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tabRatio="598" activeTab="0"/>
  </bookViews>
  <sheets>
    <sheet name="焼津市" sheetId="1" r:id="rId1"/>
    <sheet name="掛川市" sheetId="2" r:id="rId2"/>
    <sheet name="藤枝市" sheetId="3" r:id="rId3"/>
    <sheet name="御殿場市" sheetId="4" r:id="rId4"/>
    <sheet name="袋井市" sheetId="5" r:id="rId5"/>
    <sheet name="天竜市" sheetId="6" r:id="rId6"/>
    <sheet name="浜北市" sheetId="7" r:id="rId7"/>
    <sheet name="下田市" sheetId="8" r:id="rId8"/>
    <sheet name="裾野市" sheetId="9" r:id="rId9"/>
    <sheet name="湖西市" sheetId="10" r:id="rId10"/>
    <sheet name="伊豆市" sheetId="11" r:id="rId11"/>
    <sheet name="御前崎市" sheetId="12" r:id="rId12"/>
  </sheets>
  <externalReferences>
    <externalReference r:id="rId15"/>
  </externalReferences>
  <definedNames>
    <definedName name="_Fill" hidden="1">'[1]静岡市'!$AO$1:$AO$100</definedName>
    <definedName name="_xlnm.Print_Area" localSheetId="10">'伊豆市'!$A$1:$O$45</definedName>
    <definedName name="_xlnm.Print_Area" localSheetId="7">'下田市'!$A$1:$O$45</definedName>
    <definedName name="_xlnm.Print_Area" localSheetId="1">'掛川市'!$A$1:$O$45</definedName>
    <definedName name="_xlnm.Print_Area" localSheetId="9">'湖西市'!$A$1:$O$45</definedName>
    <definedName name="_xlnm.Print_Area" localSheetId="11">'御前崎市'!$A$1:$O$45</definedName>
    <definedName name="_xlnm.Print_Area" localSheetId="3">'御殿場市'!$A$1:$O$45</definedName>
    <definedName name="_xlnm.Print_Area" localSheetId="0">'焼津市'!$A$1:$O$45</definedName>
    <definedName name="_xlnm.Print_Area" localSheetId="8">'裾野市'!$A$1:$O$45</definedName>
    <definedName name="_xlnm.Print_Area" localSheetId="4">'袋井市'!$A$1:$O$45</definedName>
    <definedName name="_xlnm.Print_Area" localSheetId="5">'天竜市'!$A$1:$O$45</definedName>
    <definedName name="_xlnm.Print_Area" localSheetId="2">'藤枝市'!$A$1:$O$45</definedName>
    <definedName name="_xlnm.Print_Area" localSheetId="6">'浜北市'!$A$1:$O$45</definedName>
  </definedNames>
  <calcPr fullCalcOnLoad="1"/>
</workbook>
</file>

<file path=xl/sharedStrings.xml><?xml version="1.0" encoding="utf-8"?>
<sst xmlns="http://schemas.openxmlformats.org/spreadsheetml/2006/main" count="876" uniqueCount="57">
  <si>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</si>
  <si>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</si>
  <si>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</si>
  <si>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</si>
  <si>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</si>
  <si>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</si>
  <si>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</si>
  <si>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</si>
  <si>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</si>
  <si>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</si>
  <si>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</si>
  <si>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</si>
  <si>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</si>
  <si>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</si>
  <si>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</si>
  <si>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</si>
  <si>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</si>
  <si>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</si>
  <si>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</si>
  <si>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</si>
  <si>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</si>
  <si>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</si>
  <si>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</si>
  <si>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</si>
  <si>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</si>
  <si>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</si>
  <si>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</si>
  <si>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</si>
  <si>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</si>
  <si>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</si>
  <si>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</si>
  <si>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</si>
  <si>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</si>
  <si>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</si>
  <si>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</si>
  <si>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</si>
  <si>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</si>
  <si>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</si>
  <si>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　１２年</t>
  </si>
  <si>
    <t>Ｓ６０年</t>
  </si>
  <si>
    <t>御 殿 場 市</t>
  </si>
  <si>
    <t xml:space="preserve"> ＊再掲</t>
  </si>
  <si>
    <t xml:space="preserve"> ＊再掲</t>
  </si>
  <si>
    <t>裾　野　市</t>
  </si>
  <si>
    <t>天　竜　市</t>
  </si>
  <si>
    <t>浜　北　市</t>
  </si>
  <si>
    <t>藤　枝　市</t>
  </si>
  <si>
    <t>袋　井　市</t>
  </si>
  <si>
    <t>下　田　市</t>
  </si>
  <si>
    <t>湖　西　市</t>
  </si>
  <si>
    <t>掛　川　市</t>
  </si>
  <si>
    <t>焼　津　市</t>
  </si>
  <si>
    <t>（平成１６年１０月１日現在）</t>
  </si>
  <si>
    <t>（平成１６年１０月１日現在）</t>
  </si>
  <si>
    <t>　１６年</t>
  </si>
  <si>
    <t>伊　豆　市</t>
  </si>
  <si>
    <t>御 前 崎 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</si>
</sst>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;[Red]#,##0.0"/>
  </numFmts>
  <fonts count="20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4.75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  <font>
      <sz val="9.2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sz val="6.75"/>
      <name val="ＭＳ Ｐゴシック"/>
      <family val="3"/>
    </font>
    <font>
      <sz val="11.75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84" fontId="1" fillId="0" borderId="20" xfId="0" applyNumberFormat="1" applyFont="1" applyBorder="1" applyAlignment="1">
      <alignment/>
    </xf>
    <xf numFmtId="184" fontId="1" fillId="0" borderId="21" xfId="0" applyNumberFormat="1" applyFont="1" applyBorder="1" applyAlignment="1">
      <alignment/>
    </xf>
    <xf numFmtId="0" fontId="13" fillId="0" borderId="25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2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6" xfId="0" applyNumberFormat="1" applyFont="1" applyBorder="1" applyAlignment="1" applyProtection="1">
      <alignment horizontal="right"/>
      <protection/>
    </xf>
    <xf numFmtId="37" fontId="1" fillId="0" borderId="27" xfId="0" applyNumberFormat="1" applyFont="1" applyBorder="1" applyAlignment="1" applyProtection="1">
      <alignment horizontal="right"/>
      <protection/>
    </xf>
    <xf numFmtId="37" fontId="1" fillId="0" borderId="28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3" xfId="0" applyNumberFormat="1" applyFont="1" applyBorder="1" applyAlignment="1">
      <alignment/>
    </xf>
    <xf numFmtId="191" fontId="1" fillId="0" borderId="24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91" fontId="1" fillId="0" borderId="20" xfId="0" applyNumberFormat="1" applyFont="1" applyBorder="1" applyAlignment="1">
      <alignment/>
    </xf>
    <xf numFmtId="191" fontId="1" fillId="0" borderId="2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'焼津市'!$Q$5:$Q$25</c:f>
              <c:strCache/>
            </c:strRef>
          </c:cat>
          <c:val>
            <c:numRef>
              <c:f>'焼津市'!$R$5:$R$25</c:f>
              <c:numCache/>
            </c:numRef>
          </c:val>
        </c:ser>
        <c:ser>
          <c:idx val="1"/>
          <c:order val="1"/>
          <c:tx>
            <c:strRef>
              <c:f>'焼津市'!$S$4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'焼津市'!$Q$5:$Q$25</c:f>
              <c:strCache/>
            </c:strRef>
          </c:cat>
          <c:val>
            <c:numRef>
              <c:f>'焼津市'!$S$5:$S$25</c:f>
              <c:numCache/>
            </c:numRef>
          </c:val>
        </c:ser>
        <c:overlap val="100"/>
        <c:gapWidth val="0"/>
        <c:axId val="28176179"/>
        <c:axId val="52259020"/>
      </c:barChart>
      <c:catAx>
        <c:axId val="28176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179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'袋井市'!$J$48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'袋井市'!$J$49:$J$53</c:f>
              <c:numCache/>
            </c:numRef>
          </c:val>
          <c:smooth val="0"/>
        </c:ser>
        <c:ser>
          <c:idx val="1"/>
          <c:order val="1"/>
          <c:tx>
            <c:strRef>
              <c:f>'袋井市'!$K$48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'袋井市'!$K$49:$K$53</c:f>
              <c:numCache/>
            </c:numRef>
          </c:val>
          <c:smooth val="0"/>
        </c:ser>
        <c:ser>
          <c:idx val="2"/>
          <c:order val="2"/>
          <c:tx>
            <c:strRef>
              <c:f>'袋井市'!$L$48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'袋井市'!$I$49:$I$53</c:f>
              <c:strCache/>
            </c:strRef>
          </c:cat>
          <c:val>
            <c:numRef>
              <c:f>'袋井市'!$L$49:$L$53</c:f>
              <c:numCache/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'天竜市'!$R$4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'天竜市'!$Q$5:$Q$25</c:f>
              <c:strCache/>
            </c:strRef>
          </c:cat>
          <c:val>
            <c:numRef>
              <c:f>'天竜市'!$R$5:$R$25</c:f>
              <c:numCache/>
            </c:numRef>
          </c:val>
        </c:ser>
        <c:ser>
          <c:idx val="1"/>
          <c:order val="1"/>
          <c:tx>
            <c:strRef>
              <c:f>'天竜市'!$S$4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'天竜市'!$Q$5:$Q$25</c:f>
              <c:strCache/>
            </c:strRef>
          </c:cat>
          <c:val>
            <c:numRef>
              <c:f>'天竜市'!$S$5:$S$25</c:f>
              <c:numCache/>
            </c:numRef>
          </c:val>
        </c:ser>
        <c:overlap val="100"/>
        <c:gapWidth val="0"/>
        <c:axId val="58919575"/>
        <c:axId val="60514128"/>
      </c:barChart>
      <c:catAx>
        <c:axId val="58919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4128"/>
        <c:crosses val="autoZero"/>
        <c:auto val="1"/>
        <c:lblOffset val="100"/>
        <c:noMultiLvlLbl val="0"/>
      </c:catAx>
      <c:valAx>
        <c:axId val="60514128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9575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'天竜市'!$J$48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'天竜市'!$J$49:$J$53</c:f>
              <c:numCache/>
            </c:numRef>
          </c:val>
          <c:smooth val="0"/>
        </c:ser>
        <c:ser>
          <c:idx val="1"/>
          <c:order val="1"/>
          <c:tx>
            <c:strRef>
              <c:f>'天竜市'!$K$48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'天竜市'!$K$49:$K$53</c:f>
              <c:numCache/>
            </c:numRef>
          </c:val>
          <c:smooth val="0"/>
        </c:ser>
        <c:ser>
          <c:idx val="2"/>
          <c:order val="2"/>
          <c:tx>
            <c:strRef>
              <c:f>'天竜市'!$L$48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'天竜市'!$I$49:$I$53</c:f>
              <c:strCache/>
            </c:strRef>
          </c:cat>
          <c:val>
            <c:numRef>
              <c:f>'天竜市'!$L$49:$L$53</c:f>
              <c:numCache/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6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632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'浜北市'!$R$4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'浜北市'!$Q$5:$Q$25</c:f>
              <c:strCache/>
            </c:strRef>
          </c:cat>
          <c:val>
            <c:numRef>
              <c:f>'浜北市'!$R$5:$R$25</c:f>
              <c:numCache/>
            </c:numRef>
          </c:val>
        </c:ser>
        <c:ser>
          <c:idx val="1"/>
          <c:order val="1"/>
          <c:tx>
            <c:strRef>
              <c:f>'浜北市'!$S$4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'浜北市'!$Q$5:$Q$25</c:f>
              <c:strCache/>
            </c:strRef>
          </c:cat>
          <c:val>
            <c:numRef>
              <c:f>'浜北市'!$S$5:$S$25</c:f>
              <c:numCache/>
            </c:numRef>
          </c:val>
        </c:ser>
        <c:overlap val="100"/>
        <c:gapWidth val="0"/>
        <c:axId val="24275755"/>
        <c:axId val="17155204"/>
      </c:barChart>
      <c:catAx>
        <c:axId val="242757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75755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'浜北市'!$J$48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'浜北市'!$J$49:$J$53</c:f>
              <c:numCache/>
            </c:numRef>
          </c:val>
          <c:smooth val="0"/>
        </c:ser>
        <c:ser>
          <c:idx val="1"/>
          <c:order val="1"/>
          <c:tx>
            <c:strRef>
              <c:f>'浜北市'!$K$48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'浜北市'!$K$49:$K$53</c:f>
              <c:numCache/>
            </c:numRef>
          </c:val>
          <c:smooth val="0"/>
        </c:ser>
        <c:ser>
          <c:idx val="2"/>
          <c:order val="2"/>
          <c:tx>
            <c:strRef>
              <c:f>'浜北市'!$L$48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'浜北市'!$I$49:$I$53</c:f>
              <c:strCache/>
            </c:strRef>
          </c:cat>
          <c:val>
            <c:numRef>
              <c:f>'浜北市'!$L$49:$L$53</c:f>
              <c:numCache/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9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'下田市'!$R$4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'下田市'!$Q$5:$Q$25</c:f>
              <c:strCache/>
            </c:strRef>
          </c:cat>
          <c:val>
            <c:numRef>
              <c:f>'下田市'!$R$5:$R$25</c:f>
              <c:numCache/>
            </c:numRef>
          </c:val>
        </c:ser>
        <c:ser>
          <c:idx val="1"/>
          <c:order val="1"/>
          <c:tx>
            <c:strRef>
              <c:f>'下田市'!$S$4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'下田市'!$Q$5:$Q$25</c:f>
              <c:strCache/>
            </c:strRef>
          </c:cat>
          <c:val>
            <c:numRef>
              <c:f>'下田市'!$S$5:$S$25</c:f>
              <c:numCache/>
            </c:numRef>
          </c:val>
        </c:ser>
        <c:overlap val="100"/>
        <c:gapWidth val="0"/>
        <c:axId val="23895103"/>
        <c:axId val="13729336"/>
      </c:barChart>
      <c:catAx>
        <c:axId val="238951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5103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'下田市'!$J$48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'下田市'!$J$49:$J$53</c:f>
              <c:numCache/>
            </c:numRef>
          </c:val>
          <c:smooth val="0"/>
        </c:ser>
        <c:ser>
          <c:idx val="1"/>
          <c:order val="1"/>
          <c:tx>
            <c:strRef>
              <c:f>'下田市'!$K$48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'下田市'!$K$49:$K$53</c:f>
              <c:numCache/>
            </c:numRef>
          </c:val>
          <c:smooth val="0"/>
        </c:ser>
        <c:ser>
          <c:idx val="2"/>
          <c:order val="2"/>
          <c:tx>
            <c:strRef>
              <c:f>'下田市'!$L$48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'下田市'!$I$49:$I$53</c:f>
              <c:strCache/>
            </c:strRef>
          </c:cat>
          <c:val>
            <c:numRef>
              <c:f>'下田市'!$L$49:$L$53</c:f>
              <c:numCache/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55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9465299"/>
        <c:axId val="18078828"/>
      </c:barChart>
      <c:catAx>
        <c:axId val="94652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5299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'湖西市'!$R$4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'湖西市'!$Q$5:$Q$25</c:f>
              <c:strCache/>
            </c:strRef>
          </c:cat>
          <c:val>
            <c:numRef>
              <c:f>'湖西市'!$R$5:$R$25</c:f>
              <c:numCache/>
            </c:numRef>
          </c:val>
        </c:ser>
        <c:ser>
          <c:idx val="1"/>
          <c:order val="1"/>
          <c:tx>
            <c:strRef>
              <c:f>'湖西市'!$S$4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'湖西市'!$Q$5:$Q$25</c:f>
              <c:strCache/>
            </c:strRef>
          </c:cat>
          <c:val>
            <c:numRef>
              <c:f>'湖西市'!$S$5:$S$25</c:f>
              <c:numCache/>
            </c:numRef>
          </c:val>
        </c:ser>
        <c:overlap val="100"/>
        <c:gapWidth val="0"/>
        <c:axId val="26128359"/>
        <c:axId val="33828640"/>
      </c:barChart>
      <c:catAx>
        <c:axId val="261283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8359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"/>
          <c:w val="1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'焼津市'!$J$49:$J$53</c:f>
              <c:numCache/>
            </c:numRef>
          </c:val>
          <c:smooth val="0"/>
        </c:ser>
        <c:ser>
          <c:idx val="1"/>
          <c:order val="1"/>
          <c:tx>
            <c:strRef>
              <c:f>'焼津市'!$K$48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'焼津市'!$K$49:$K$53</c:f>
              <c:numCache/>
            </c:numRef>
          </c:val>
          <c:smooth val="0"/>
        </c:ser>
        <c:ser>
          <c:idx val="2"/>
          <c:order val="2"/>
          <c:tx>
            <c:strRef>
              <c:f>'焼津市'!$L$48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'焼津市'!$I$49:$I$53</c:f>
              <c:strCache/>
            </c:strRef>
          </c:cat>
          <c:val>
            <c:numRef>
              <c:f>'焼津市'!$L$49:$L$53</c:f>
              <c:numCache/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'湖西市'!$J$48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'湖西市'!$J$49:$J$53</c:f>
              <c:numCache/>
            </c:numRef>
          </c:val>
          <c:smooth val="0"/>
        </c:ser>
        <c:ser>
          <c:idx val="1"/>
          <c:order val="1"/>
          <c:tx>
            <c:strRef>
              <c:f>'湖西市'!$K$48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'湖西市'!$K$49:$K$53</c:f>
              <c:numCache/>
            </c:numRef>
          </c:val>
          <c:smooth val="0"/>
        </c:ser>
        <c:ser>
          <c:idx val="2"/>
          <c:order val="2"/>
          <c:tx>
            <c:strRef>
              <c:f>'湖西市'!$L$48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'湖西市'!$I$49:$I$53</c:f>
              <c:strCache/>
            </c:strRef>
          </c:cat>
          <c:val>
            <c:numRef>
              <c:f>'湖西市'!$L$49:$L$53</c:f>
              <c:numCache/>
            </c:numRef>
          </c:val>
          <c:smooth val="0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'伊豆市'!$J$48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'伊豆市'!$J$49:$J$53</c:f>
              <c:numCache/>
            </c:numRef>
          </c:val>
          <c:smooth val="0"/>
        </c:ser>
        <c:ser>
          <c:idx val="1"/>
          <c:order val="1"/>
          <c:tx>
            <c:strRef>
              <c:f>'伊豆市'!$K$48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'伊豆市'!$K$49:$K$53</c:f>
              <c:numCache/>
            </c:numRef>
          </c:val>
          <c:smooth val="0"/>
        </c:ser>
        <c:ser>
          <c:idx val="2"/>
          <c:order val="2"/>
          <c:tx>
            <c:strRef>
              <c:f>'伊豆市'!$L$48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'伊豆市'!$I$49:$I$53</c:f>
              <c:strCache/>
            </c:strRef>
          </c:cat>
          <c:val>
            <c:numRef>
              <c:f>'伊豆市'!$L$49:$L$53</c:f>
              <c:numCache/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25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'伊豆市'!$Q$5:$Q$25</c:f>
              <c:strCache/>
            </c:strRef>
          </c:cat>
          <c:val>
            <c:numRef>
              <c:f>'伊豆市'!$R$5:$R$25</c:f>
              <c:numCache/>
            </c:numRef>
          </c:val>
        </c:ser>
        <c:ser>
          <c:idx val="1"/>
          <c:order val="1"/>
          <c:tx>
            <c:strRef>
              <c:f>'伊豆市'!$S$4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'伊豆市'!$Q$5:$Q$25</c:f>
              <c:strCache/>
            </c:strRef>
          </c:cat>
          <c:val>
            <c:numRef>
              <c:f>'伊豆市'!$S$5:$S$25</c:f>
              <c:numCache/>
            </c:numRef>
          </c:val>
        </c:ser>
        <c:overlap val="100"/>
        <c:gapWidth val="0"/>
        <c:axId val="52033781"/>
        <c:axId val="65650846"/>
      </c:barChart>
      <c:catAx>
        <c:axId val="52033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378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'御前崎市'!$J$48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'御前崎市'!$J$49:$J$53</c:f>
              <c:numCache/>
            </c:numRef>
          </c:val>
          <c:smooth val="0"/>
        </c:ser>
        <c:ser>
          <c:idx val="1"/>
          <c:order val="1"/>
          <c:tx>
            <c:strRef>
              <c:f>'御前崎市'!$K$48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'御前崎市'!$K$49:$K$53</c:f>
              <c:numCache/>
            </c:numRef>
          </c:val>
          <c:smooth val="0"/>
        </c:ser>
        <c:ser>
          <c:idx val="2"/>
          <c:order val="2"/>
          <c:tx>
            <c:strRef>
              <c:f>'御前崎市'!$L$48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'御前崎市'!$I$49:$I$53</c:f>
              <c:strCache/>
            </c:strRef>
          </c:cat>
          <c:val>
            <c:numRef>
              <c:f>'御前崎市'!$L$49:$L$53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86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5"/>
          <c:w val="1"/>
          <c:h val="0.8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'御前崎市'!$R$4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'御前崎市'!$Q$5:$Q$25</c:f>
              <c:strCache/>
            </c:strRef>
          </c:cat>
          <c:val>
            <c:numRef>
              <c:f>'御前崎市'!$R$5:$R$25</c:f>
              <c:numCache/>
            </c:numRef>
          </c:val>
        </c:ser>
        <c:ser>
          <c:idx val="1"/>
          <c:order val="1"/>
          <c:tx>
            <c:strRef>
              <c:f>'御前崎市'!$S$4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'御前崎市'!$Q$5:$Q$25</c:f>
              <c:strCache/>
            </c:strRef>
          </c:cat>
          <c:val>
            <c:numRef>
              <c:f>'御前崎市'!$S$5:$S$25</c:f>
              <c:numCache/>
            </c:numRef>
          </c:val>
        </c:ser>
        <c:overlap val="100"/>
        <c:gapWidth val="0"/>
        <c:axId val="10846793"/>
        <c:axId val="30512274"/>
      </c:barChart>
      <c:catAx>
        <c:axId val="108467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6793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1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'掛川市'!$R$4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'掛川市'!$Q$5:$Q$25</c:f>
              <c:strCache/>
            </c:strRef>
          </c:cat>
          <c:val>
            <c:numRef>
              <c:f>'掛川市'!$R$5:$R$25</c:f>
              <c:numCache/>
            </c:numRef>
          </c:val>
        </c:ser>
        <c:ser>
          <c:idx val="1"/>
          <c:order val="1"/>
          <c:tx>
            <c:strRef>
              <c:f>'掛川市'!$S$4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'掛川市'!$Q$5:$Q$25</c:f>
              <c:strCache/>
            </c:strRef>
          </c:cat>
          <c:val>
            <c:numRef>
              <c:f>'掛川市'!$S$5:$S$25</c:f>
              <c:numCache/>
            </c:numRef>
          </c:val>
        </c:ser>
        <c:overlap val="100"/>
        <c:gapWidth val="0"/>
        <c:axId val="46099783"/>
        <c:axId val="12244864"/>
      </c:barChart>
      <c:catAx>
        <c:axId val="46099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9783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'掛川市'!$J$48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'掛川市'!$J$49:$J$53</c:f>
              <c:numCache/>
            </c:numRef>
          </c:val>
          <c:smooth val="0"/>
        </c:ser>
        <c:ser>
          <c:idx val="1"/>
          <c:order val="1"/>
          <c:tx>
            <c:strRef>
              <c:f>'掛川市'!$K$48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'掛川市'!$K$49:$K$53</c:f>
              <c:numCache/>
            </c:numRef>
          </c:val>
          <c:smooth val="0"/>
        </c:ser>
        <c:ser>
          <c:idx val="2"/>
          <c:order val="2"/>
          <c:tx>
            <c:strRef>
              <c:f>'掛川市'!$L$48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'掛川市'!$I$49:$I$53</c:f>
              <c:strCache/>
            </c:strRef>
          </c:cat>
          <c:val>
            <c:numRef>
              <c:f>'掛川市'!$L$49:$L$53</c:f>
              <c:numCache/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'藤枝市'!$R$4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'藤枝市'!$Q$5:$Q$25</c:f>
              <c:strCache/>
            </c:strRef>
          </c:cat>
          <c:val>
            <c:numRef>
              <c:f>'藤枝市'!$R$5:$R$25</c:f>
              <c:numCache/>
            </c:numRef>
          </c:val>
        </c:ser>
        <c:ser>
          <c:idx val="1"/>
          <c:order val="1"/>
          <c:tx>
            <c:strRef>
              <c:f>'藤枝市'!$S$4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'藤枝市'!$Q$5:$Q$25</c:f>
              <c:strCache/>
            </c:strRef>
          </c:cat>
          <c:val>
            <c:numRef>
              <c:f>'藤枝市'!$S$5:$S$25</c:f>
              <c:numCache/>
            </c:numRef>
          </c:val>
        </c:ser>
        <c:overlap val="100"/>
        <c:gapWidth val="0"/>
        <c:axId val="1027035"/>
        <c:axId val="9243316"/>
      </c:barChart>
      <c:catAx>
        <c:axId val="1027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035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'藤枝市'!$J$48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'藤枝市'!$J$49:$J$53</c:f>
              <c:numCache/>
            </c:numRef>
          </c:val>
          <c:smooth val="0"/>
        </c:ser>
        <c:ser>
          <c:idx val="1"/>
          <c:order val="1"/>
          <c:tx>
            <c:strRef>
              <c:f>'藤枝市'!$K$48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'藤枝市'!$K$49:$K$53</c:f>
              <c:numCache/>
            </c:numRef>
          </c:val>
          <c:smooth val="0"/>
        </c:ser>
        <c:ser>
          <c:idx val="2"/>
          <c:order val="2"/>
          <c:tx>
            <c:strRef>
              <c:f>'藤枝市'!$L$48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'藤枝市'!$I$49:$I$53</c:f>
              <c:strCache/>
            </c:strRef>
          </c:cat>
          <c:val>
            <c:numRef>
              <c:f>'藤枝市'!$L$49:$L$53</c:f>
              <c:numCache/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27491055"/>
        <c:axId val="46092904"/>
      </c:barChart>
      <c:catAx>
        <c:axId val="274910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2904"/>
        <c:crosses val="autoZero"/>
        <c:auto val="1"/>
        <c:lblOffset val="100"/>
        <c:noMultiLvlLbl val="0"/>
      </c:catAx>
      <c:valAx>
        <c:axId val="46092904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9105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82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'袋井市'!$R$4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'袋井市'!$Q$5:$Q$25</c:f>
              <c:strCache/>
            </c:strRef>
          </c:cat>
          <c:val>
            <c:numRef>
              <c:f>'袋井市'!$R$5:$R$25</c:f>
              <c:numCache/>
            </c:numRef>
          </c:val>
        </c:ser>
        <c:ser>
          <c:idx val="1"/>
          <c:order val="1"/>
          <c:tx>
            <c:strRef>
              <c:f>'袋井市'!$S$4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'袋井市'!$Q$5:$Q$25</c:f>
              <c:strCache/>
            </c:strRef>
          </c:cat>
          <c:val>
            <c:numRef>
              <c:f>'袋井市'!$S$5:$S$25</c:f>
              <c:numCache/>
            </c:numRef>
          </c:val>
        </c:ser>
        <c:overlap val="100"/>
        <c:gapWidth val="0"/>
        <c:axId val="47295107"/>
        <c:axId val="23002780"/>
      </c:barChart>
      <c:catAx>
        <c:axId val="47295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5107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0.39425</cdr:x>
      <cdr:y>0.9205</cdr:y>
    </cdr:from>
    <cdr:to>
      <cdr:x>0.65275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0.34625</cdr:x>
      <cdr:y>0</cdr:y>
    </cdr:from>
    <cdr:to>
      <cdr:x>0.78075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0.10475</cdr:x>
      <cdr:y>0.16525</cdr:y>
    </cdr:from>
    <cdr:to>
      <cdr:x>0.262</cdr:x>
      <cdr:y>0.2685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0.16375</cdr:y>
    </cdr:from>
    <cdr:to>
      <cdr:x>0.9205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0.93225</cdr:y>
    </cdr:from>
    <cdr:to>
      <cdr:x>0.65375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0.35425</cdr:x>
      <cdr:y>0</cdr:y>
    </cdr:from>
    <cdr:to>
      <cdr:x>0.79025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0.1195</cdr:x>
      <cdr:y>0.16425</cdr:y>
    </cdr:from>
    <cdr:to>
      <cdr:x>0.2775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</cdr:x>
      <cdr:y>0.16425</cdr:y>
    </cdr:from>
    <cdr:to>
      <cdr:x>0.931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0002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0.298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0.302</cdr:x>
      <cdr:y>0.213</cdr:y>
    </cdr:from>
    <cdr:to>
      <cdr:x>0.68375</cdr:x>
      <cdr:y>0.27025</cdr:y>
    </cdr:to>
    <cdr:sp>
      <cdr:nvSpPr>
        <cdr:cNvPr id="2" name="TextBox 3"/>
        <cdr:cNvSpPr txBox="1">
          <a:spLocks noChangeArrowheads="1"/>
        </cdr:cNvSpPr>
      </cdr:nvSpPr>
      <cdr:spPr>
        <a:xfrm>
          <a:off x="590550" y="638175"/>
          <a:ext cx="7524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0.349</cdr:x>
      <cdr:y>0.76025</cdr:y>
    </cdr:from>
    <cdr:to>
      <cdr:x>0.72575</cdr:x>
      <cdr:y>0.811</cdr:y>
    </cdr:to>
    <cdr:sp>
      <cdr:nvSpPr>
        <cdr:cNvPr id="3" name="TextBox 4"/>
        <cdr:cNvSpPr txBox="1">
          <a:spLocks noChangeArrowheads="1"/>
        </cdr:cNvSpPr>
      </cdr:nvSpPr>
      <cdr:spPr>
        <a:xfrm>
          <a:off x="685800" y="2276475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0.349</cdr:x>
      <cdr:y>0.56925</cdr:y>
    </cdr:from>
    <cdr:to>
      <cdr:x>0.68725</cdr:x>
      <cdr:y>0.62</cdr:y>
    </cdr:to>
    <cdr:sp>
      <cdr:nvSpPr>
        <cdr:cNvPr id="4" name="TextBox 5"/>
        <cdr:cNvSpPr txBox="1">
          <a:spLocks noChangeArrowheads="1"/>
        </cdr:cNvSpPr>
      </cdr:nvSpPr>
      <cdr:spPr>
        <a:xfrm>
          <a:off x="685800" y="170497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0.933</cdr:y>
    </cdr:from>
    <cdr:to>
      <cdr:x>0.648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0.11925</cdr:x>
      <cdr:y>0.16375</cdr:y>
    </cdr:from>
    <cdr:to>
      <cdr:x>0.2735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0.7875</cdr:x>
      <cdr:y>0.16375</cdr:y>
    </cdr:from>
    <cdr:to>
      <cdr:x>0.9265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</cdr:y>
    </cdr:from>
    <cdr:to>
      <cdr:x>0.29325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0.2845</cdr:y>
    </cdr:from>
    <cdr:to>
      <cdr:x>0.70125</cdr:x>
      <cdr:y>0.34475</cdr:y>
    </cdr:to>
    <cdr:sp>
      <cdr:nvSpPr>
        <cdr:cNvPr id="2" name="TextBox 3"/>
        <cdr:cNvSpPr txBox="1">
          <a:spLocks noChangeArrowheads="1"/>
        </cdr:cNvSpPr>
      </cdr:nvSpPr>
      <cdr:spPr>
        <a:xfrm>
          <a:off x="581025" y="847725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0.2955</cdr:x>
      <cdr:y>0.751</cdr:y>
    </cdr:from>
    <cdr:to>
      <cdr:x>0.75925</cdr:x>
      <cdr:y>0.80175</cdr:y>
    </cdr:to>
    <cdr:sp>
      <cdr:nvSpPr>
        <cdr:cNvPr id="3" name="TextBox 4"/>
        <cdr:cNvSpPr txBox="1">
          <a:spLocks noChangeArrowheads="1"/>
        </cdr:cNvSpPr>
      </cdr:nvSpPr>
      <cdr:spPr>
        <a:xfrm>
          <a:off x="581025" y="224790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0.2955</cdr:x>
      <cdr:y>0.509</cdr:y>
    </cdr:from>
    <cdr:to>
      <cdr:x>0.63375</cdr:x>
      <cdr:y>0.582</cdr:y>
    </cdr:to>
    <cdr:sp>
      <cdr:nvSpPr>
        <cdr:cNvPr id="4" name="TextBox 5"/>
        <cdr:cNvSpPr txBox="1">
          <a:spLocks noChangeArrowheads="1"/>
        </cdr:cNvSpPr>
      </cdr:nvSpPr>
      <cdr:spPr>
        <a:xfrm>
          <a:off x="581025" y="1524000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0.933</cdr:y>
    </cdr:from>
    <cdr:to>
      <cdr:x>0.651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0.1195</cdr:x>
      <cdr:y>0.16375</cdr:y>
    </cdr:from>
    <cdr:to>
      <cdr:x>0.27425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0.16375</cdr:y>
    </cdr:from>
    <cdr:to>
      <cdr:x>0.9205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</cdr:y>
    </cdr:from>
    <cdr:to>
      <cdr:x>0.29325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0.2935</cdr:y>
    </cdr:from>
    <cdr:to>
      <cdr:x>0.6965</cdr:x>
      <cdr:y>0.35075</cdr:y>
    </cdr:to>
    <cdr:sp>
      <cdr:nvSpPr>
        <cdr:cNvPr id="2" name="TextBox 3"/>
        <cdr:cNvSpPr txBox="1">
          <a:spLocks noChangeArrowheads="1"/>
        </cdr:cNvSpPr>
      </cdr:nvSpPr>
      <cdr:spPr>
        <a:xfrm>
          <a:off x="581025" y="876300"/>
          <a:ext cx="7905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0.2955</cdr:x>
      <cdr:y>0.53325</cdr:y>
    </cdr:from>
    <cdr:to>
      <cdr:x>0.63375</cdr:x>
      <cdr:y>0.6095</cdr:y>
    </cdr:to>
    <cdr:sp>
      <cdr:nvSpPr>
        <cdr:cNvPr id="3" name="TextBox 4"/>
        <cdr:cNvSpPr txBox="1">
          <a:spLocks noChangeArrowheads="1"/>
        </cdr:cNvSpPr>
      </cdr:nvSpPr>
      <cdr:spPr>
        <a:xfrm>
          <a:off x="581025" y="159067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0.2955</cdr:x>
      <cdr:y>0.73775</cdr:y>
    </cdr:from>
    <cdr:to>
      <cdr:x>0.6965</cdr:x>
      <cdr:y>0.814</cdr:y>
    </cdr:to>
    <cdr:sp>
      <cdr:nvSpPr>
        <cdr:cNvPr id="4" name="TextBox 5"/>
        <cdr:cNvSpPr txBox="1">
          <a:spLocks noChangeArrowheads="1"/>
        </cdr:cNvSpPr>
      </cdr:nvSpPr>
      <cdr:spPr>
        <a:xfrm>
          <a:off x="581025" y="2209800"/>
          <a:ext cx="7905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87000" y="342900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0.9195</cdr:y>
    </cdr:from>
    <cdr:to>
      <cdr:x>0.65925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0.3555</cdr:x>
      <cdr:y>0</cdr:y>
    </cdr:from>
    <cdr:to>
      <cdr:x>0.7965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0.12625</cdr:x>
      <cdr:y>0.16375</cdr:y>
    </cdr:from>
    <cdr:to>
      <cdr:x>0.286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0.796</cdr:x>
      <cdr:y>0.16375</cdr:y>
    </cdr:from>
    <cdr:to>
      <cdr:x>0.93675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</cdr:y>
    </cdr:from>
    <cdr:to>
      <cdr:x>0.322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0.31725</cdr:x>
      <cdr:y>0.76475</cdr:y>
    </cdr:from>
    <cdr:to>
      <cdr:x>0.68925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2286000"/>
          <a:ext cx="7334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0.31725</cdr:x>
      <cdr:y>0.24475</cdr:y>
    </cdr:from>
    <cdr:to>
      <cdr:x>0.7375</cdr:x>
      <cdr:y>0.302</cdr:y>
    </cdr:to>
    <cdr:sp>
      <cdr:nvSpPr>
        <cdr:cNvPr id="3" name="TextBox 4"/>
        <cdr:cNvSpPr txBox="1">
          <a:spLocks noChangeArrowheads="1"/>
        </cdr:cNvSpPr>
      </cdr:nvSpPr>
      <cdr:spPr>
        <a:xfrm>
          <a:off x="619125" y="733425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0.31725</cdr:x>
      <cdr:y>0.5025</cdr:y>
    </cdr:from>
    <cdr:to>
      <cdr:x>0.6555</cdr:x>
      <cdr:y>0.57225</cdr:y>
    </cdr:to>
    <cdr:sp>
      <cdr:nvSpPr>
        <cdr:cNvPr id="4" name="TextBox 7"/>
        <cdr:cNvSpPr txBox="1">
          <a:spLocks noChangeArrowheads="1"/>
        </cdr:cNvSpPr>
      </cdr:nvSpPr>
      <cdr:spPr>
        <a:xfrm>
          <a:off x="619125" y="150495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0.295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0.28975</cdr:x>
      <cdr:y>0.27125</cdr:y>
    </cdr:from>
    <cdr:to>
      <cdr:x>0.6955</cdr:x>
      <cdr:y>0.3285</cdr:y>
    </cdr:to>
    <cdr:sp>
      <cdr:nvSpPr>
        <cdr:cNvPr id="2" name="TextBox 3"/>
        <cdr:cNvSpPr txBox="1">
          <a:spLocks noChangeArrowheads="1"/>
        </cdr:cNvSpPr>
      </cdr:nvSpPr>
      <cdr:spPr>
        <a:xfrm>
          <a:off x="561975" y="8096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0.28975</cdr:x>
      <cdr:y>0.7465</cdr:y>
    </cdr:from>
    <cdr:to>
      <cdr:x>0.6425</cdr:x>
      <cdr:y>0.8005</cdr:y>
    </cdr:to>
    <cdr:sp>
      <cdr:nvSpPr>
        <cdr:cNvPr id="3" name="TextBox 4"/>
        <cdr:cNvSpPr txBox="1">
          <a:spLocks noChangeArrowheads="1"/>
        </cdr:cNvSpPr>
      </cdr:nvSpPr>
      <cdr:spPr>
        <a:xfrm>
          <a:off x="561975" y="2238375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0.3105</cdr:x>
      <cdr:y>0.52475</cdr:y>
    </cdr:from>
    <cdr:to>
      <cdr:x>0.639</cdr:x>
      <cdr:y>0.59775</cdr:y>
    </cdr:to>
    <cdr:sp>
      <cdr:nvSpPr>
        <cdr:cNvPr id="4" name="TextBox 5"/>
        <cdr:cNvSpPr txBox="1">
          <a:spLocks noChangeArrowheads="1"/>
        </cdr:cNvSpPr>
      </cdr:nvSpPr>
      <cdr:spPr>
        <a:xfrm>
          <a:off x="609600" y="1571625"/>
          <a:ext cx="6477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33375"/>
        <a:ext cx="25050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</cdr:y>
    </cdr:from>
    <cdr:to>
      <cdr:x>0.647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0.165</cdr:y>
    </cdr:from>
    <cdr:to>
      <cdr:x>0.283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0.79125</cdr:x>
      <cdr:y>0.165</cdr:y>
    </cdr:from>
    <cdr:to>
      <cdr:x>0.92975</cdr:x>
      <cdr:y>0.30775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</cdr:y>
    </cdr:from>
    <cdr:to>
      <cdr:x>0.3185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0.2765</cdr:x>
      <cdr:y>0.27225</cdr:y>
    </cdr:from>
    <cdr:to>
      <cdr:x>0.69675</cdr:x>
      <cdr:y>0.3295</cdr:y>
    </cdr:to>
    <cdr:sp>
      <cdr:nvSpPr>
        <cdr:cNvPr id="2" name="TextBox 3"/>
        <cdr:cNvSpPr txBox="1">
          <a:spLocks noChangeArrowheads="1"/>
        </cdr:cNvSpPr>
      </cdr:nvSpPr>
      <cdr:spPr>
        <a:xfrm>
          <a:off x="542925" y="809625"/>
          <a:ext cx="8286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0.2565</cdr:x>
      <cdr:y>0.75025</cdr:y>
    </cdr:from>
    <cdr:to>
      <cdr:x>0.66225</cdr:x>
      <cdr:y>0.80425</cdr:y>
    </cdr:to>
    <cdr:sp>
      <cdr:nvSpPr>
        <cdr:cNvPr id="3" name="TextBox 7"/>
        <cdr:cNvSpPr txBox="1">
          <a:spLocks noChangeArrowheads="1"/>
        </cdr:cNvSpPr>
      </cdr:nvSpPr>
      <cdr:spPr>
        <a:xfrm>
          <a:off x="504825" y="2247900"/>
          <a:ext cx="8001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0.2765</cdr:x>
      <cdr:y>0.5315</cdr:y>
    </cdr:from>
    <cdr:to>
      <cdr:x>0.663</cdr:x>
      <cdr:y>0.6045</cdr:y>
    </cdr:to>
    <cdr:sp>
      <cdr:nvSpPr>
        <cdr:cNvPr id="4" name="TextBox 8"/>
        <cdr:cNvSpPr txBox="1">
          <a:spLocks noChangeArrowheads="1"/>
        </cdr:cNvSpPr>
      </cdr:nvSpPr>
      <cdr:spPr>
        <a:xfrm>
          <a:off x="542925" y="1590675"/>
          <a:ext cx="762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48900" y="342900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0.93225</cdr:y>
    </cdr:from>
    <cdr:to>
      <cdr:x>0.6565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146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0.7975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0.1195</cdr:x>
      <cdr:y>0.16425</cdr:y>
    </cdr:from>
    <cdr:to>
      <cdr:x>0.27425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1435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</cdr:x>
      <cdr:y>0.16425</cdr:y>
    </cdr:from>
    <cdr:to>
      <cdr:x>0.9105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</cdr:y>
    </cdr:from>
    <cdr:to>
      <cdr:x>0.2975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0.39175</cdr:x>
      <cdr:y>0.231</cdr:y>
    </cdr:from>
    <cdr:to>
      <cdr:x>0.7445</cdr:x>
      <cdr:y>0.28825</cdr:y>
    </cdr:to>
    <cdr:sp>
      <cdr:nvSpPr>
        <cdr:cNvPr id="2" name="TextBox 3"/>
        <cdr:cNvSpPr txBox="1">
          <a:spLocks noChangeArrowheads="1"/>
        </cdr:cNvSpPr>
      </cdr:nvSpPr>
      <cdr:spPr>
        <a:xfrm>
          <a:off x="771525" y="6858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0.39175</cdr:x>
      <cdr:y>0.7775</cdr:y>
    </cdr:from>
    <cdr:to>
      <cdr:x>0.74925</cdr:x>
      <cdr:y>0.82825</cdr:y>
    </cdr:to>
    <cdr:sp>
      <cdr:nvSpPr>
        <cdr:cNvPr id="3" name="TextBox 4"/>
        <cdr:cNvSpPr txBox="1">
          <a:spLocks noChangeArrowheads="1"/>
        </cdr:cNvSpPr>
      </cdr:nvSpPr>
      <cdr:spPr>
        <a:xfrm>
          <a:off x="771525" y="2324100"/>
          <a:ext cx="704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0.4125</cdr:x>
      <cdr:y>0.55575</cdr:y>
    </cdr:from>
    <cdr:to>
      <cdr:x>0.74575</cdr:x>
      <cdr:y>0.6065</cdr:y>
    </cdr:to>
    <cdr:sp>
      <cdr:nvSpPr>
        <cdr:cNvPr id="4" name="TextBox 5"/>
        <cdr:cNvSpPr txBox="1">
          <a:spLocks noChangeArrowheads="1"/>
        </cdr:cNvSpPr>
      </cdr:nvSpPr>
      <cdr:spPr>
        <a:xfrm>
          <a:off x="809625" y="1666875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</cdr:y>
    </cdr:from>
    <cdr:to>
      <cdr:x>0.648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860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0.7975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0.16375</cdr:y>
    </cdr:from>
    <cdr:to>
      <cdr:x>0.28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0.77025</cdr:x>
      <cdr:y>0.16375</cdr:y>
    </cdr:from>
    <cdr:to>
      <cdr:x>0.90925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0.2985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0.304</cdr:x>
      <cdr:y>0.249</cdr:y>
    </cdr:from>
    <cdr:to>
      <cdr:x>0.7485</cdr:x>
      <cdr:y>0.30625</cdr:y>
    </cdr:to>
    <cdr:sp>
      <cdr:nvSpPr>
        <cdr:cNvPr id="2" name="TextBox 3"/>
        <cdr:cNvSpPr txBox="1">
          <a:spLocks noChangeArrowheads="1"/>
        </cdr:cNvSpPr>
      </cdr:nvSpPr>
      <cdr:spPr>
        <a:xfrm>
          <a:off x="590550" y="7429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0.3645</cdr:x>
      <cdr:y>0.75575</cdr:y>
    </cdr:from>
    <cdr:to>
      <cdr:x>0.751</cdr:x>
      <cdr:y>0.8065</cdr:y>
    </cdr:to>
    <cdr:sp>
      <cdr:nvSpPr>
        <cdr:cNvPr id="3" name="TextBox 4"/>
        <cdr:cNvSpPr txBox="1">
          <a:spLocks noChangeArrowheads="1"/>
        </cdr:cNvSpPr>
      </cdr:nvSpPr>
      <cdr:spPr>
        <a:xfrm>
          <a:off x="714375" y="2266950"/>
          <a:ext cx="7620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0.331</cdr:x>
      <cdr:y>0.56</cdr:y>
    </cdr:from>
    <cdr:to>
      <cdr:x>0.7175</cdr:x>
      <cdr:y>0.6235</cdr:y>
    </cdr:to>
    <cdr:sp>
      <cdr:nvSpPr>
        <cdr:cNvPr id="4" name="TextBox 5"/>
        <cdr:cNvSpPr txBox="1">
          <a:spLocks noChangeArrowheads="1"/>
        </cdr:cNvSpPr>
      </cdr:nvSpPr>
      <cdr:spPr>
        <a:xfrm>
          <a:off x="647700" y="1676400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609600</xdr:colOff>
      <xdr:row>17</xdr:row>
      <xdr:rowOff>171450</xdr:rowOff>
    </xdr:to>
    <xdr:graphicFrame>
      <xdr:nvGraphicFramePr>
        <xdr:cNvPr id="1" name="Chart 4"/>
        <xdr:cNvGraphicFramePr/>
      </xdr:nvGraphicFramePr>
      <xdr:xfrm>
        <a:off x="10296525" y="333375"/>
        <a:ext cx="2543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342900</xdr:colOff>
      <xdr:row>21</xdr:row>
      <xdr:rowOff>0</xdr:rowOff>
    </xdr:from>
    <xdr:to>
      <xdr:col>15</xdr:col>
      <xdr:colOff>257175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5156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0.0135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0.24975</cdr:y>
    </cdr:from>
    <cdr:to>
      <cdr:x>0.17</cdr:x>
      <cdr:y>0.24975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7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</cdr:x>
      <cdr:y>0.8485</cdr:y>
    </cdr:from>
    <cdr:to>
      <cdr:x>0.17</cdr:x>
      <cdr:y>0.8485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54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0.55925</cdr:y>
    </cdr:from>
    <cdr:to>
      <cdr:x>0.17</cdr:x>
      <cdr:y>0.55925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0.20925</cdr:x>
      <cdr:y>0.30225</cdr:y>
    </cdr:from>
    <cdr:to>
      <cdr:x>0.64875</cdr:x>
      <cdr:y>0.3595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" y="904875"/>
          <a:ext cx="8667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１５－６４歳</a:t>
          </a:r>
        </a:p>
      </cdr:txBody>
    </cdr:sp>
  </cdr:relSizeAnchor>
  <cdr:relSizeAnchor xmlns:cdr="http://schemas.openxmlformats.org/drawingml/2006/chartDrawing">
    <cdr:from>
      <cdr:x>0.23625</cdr:x>
      <cdr:y>0.56</cdr:y>
    </cdr:from>
    <cdr:to>
      <cdr:x>0.647</cdr:x>
      <cdr:y>0.6235</cdr:y>
    </cdr:to>
    <cdr:sp>
      <cdr:nvSpPr>
        <cdr:cNvPr id="6" name="TextBox 6"/>
        <cdr:cNvSpPr txBox="1">
          <a:spLocks noChangeArrowheads="1"/>
        </cdr:cNvSpPr>
      </cdr:nvSpPr>
      <cdr:spPr>
        <a:xfrm>
          <a:off x="457200" y="1676400"/>
          <a:ext cx="809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0.285</cdr:x>
      <cdr:y>0.10475</cdr:y>
    </cdr:to>
    <cdr:sp>
      <cdr:nvSpPr>
        <cdr:cNvPr id="7" name="TextBox 9"/>
        <cdr:cNvSpPr txBox="1">
          <a:spLocks noChangeArrowheads="1"/>
        </cdr:cNvSpPr>
      </cdr:nvSpPr>
      <cdr:spPr>
        <a:xfrm>
          <a:off x="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0.9205</cdr:y>
    </cdr:from>
    <cdr:to>
      <cdr:x>0.65575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0.3615</cdr:x>
      <cdr:y>0</cdr:y>
    </cdr:from>
    <cdr:to>
      <cdr:x>0.80425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0.12625</cdr:x>
      <cdr:y>0.16375</cdr:y>
    </cdr:from>
    <cdr:to>
      <cdr:x>0.2865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0.7695</cdr:x>
      <cdr:y>0.16375</cdr:y>
    </cdr:from>
    <cdr:to>
      <cdr:x>0.91075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33</xdr:row>
      <xdr:rowOff>47625</xdr:rowOff>
    </xdr:from>
    <xdr:ext cx="609600" cy="142875"/>
    <xdr:sp>
      <xdr:nvSpPr>
        <xdr:cNvPr id="2" name="TextBox 4"/>
        <xdr:cNvSpPr txBox="1">
          <a:spLocks noChangeArrowheads="1"/>
        </xdr:cNvSpPr>
      </xdr:nvSpPr>
      <xdr:spPr>
        <a:xfrm>
          <a:off x="11020425" y="623887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123825</xdr:colOff>
      <xdr:row>1</xdr:row>
      <xdr:rowOff>9525</xdr:rowOff>
    </xdr:from>
    <xdr:to>
      <xdr:col>15</xdr:col>
      <xdr:colOff>561975</xdr:colOff>
      <xdr:row>18</xdr:row>
      <xdr:rowOff>19050</xdr:rowOff>
    </xdr:to>
    <xdr:graphicFrame>
      <xdr:nvGraphicFramePr>
        <xdr:cNvPr id="3" name="Chart 8"/>
        <xdr:cNvGraphicFramePr/>
      </xdr:nvGraphicFramePr>
      <xdr:xfrm>
        <a:off x="10296525" y="352425"/>
        <a:ext cx="249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</cdr:y>
    </cdr:from>
    <cdr:to>
      <cdr:x>0.0135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0.16875</cdr:x>
      <cdr:y>0.24975</cdr:y>
    </cdr:from>
    <cdr:to>
      <cdr:x>0.16875</cdr:x>
      <cdr:y>0.24975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7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0.16875</cdr:x>
      <cdr:y>0.8485</cdr:y>
    </cdr:from>
    <cdr:to>
      <cdr:x>0.16875</cdr:x>
      <cdr:y>0.8485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54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0.16875</cdr:x>
      <cdr:y>0.55925</cdr:y>
    </cdr:from>
    <cdr:to>
      <cdr:x>0.16875</cdr:x>
      <cdr:y>0.55925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0.32175</cdr:x>
      <cdr:y>0.56</cdr:y>
    </cdr:from>
    <cdr:to>
      <cdr:x>0.7275</cdr:x>
      <cdr:y>0.6235</cdr:y>
    </cdr:to>
    <cdr:sp>
      <cdr:nvSpPr>
        <cdr:cNvPr id="5" name="TextBox 5"/>
        <cdr:cNvSpPr txBox="1">
          <a:spLocks noChangeArrowheads="1"/>
        </cdr:cNvSpPr>
      </cdr:nvSpPr>
      <cdr:spPr>
        <a:xfrm>
          <a:off x="628650" y="1676400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0.28025</cdr:x>
      <cdr:y>0.10475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0.917</cdr:y>
    </cdr:from>
    <cdr:to>
      <cdr:x>0.39075</cdr:x>
      <cdr:y>0.917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0.267</cdr:x>
      <cdr:y>0</cdr:y>
    </cdr:from>
    <cdr:to>
      <cdr:x>0.267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0.09975</cdr:x>
      <cdr:y>0.16125</cdr:y>
    </cdr:from>
    <cdr:to>
      <cdr:x>0.09975</cdr:x>
      <cdr:y>0.16125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95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0.735</cdr:x>
      <cdr:y>0.16125</cdr:y>
    </cdr:from>
    <cdr:to>
      <cdr:x>0.735</cdr:x>
      <cdr:y>0.16125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0" y="495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0.33575</cdr:x>
      <cdr:y>0</cdr:y>
    </cdr:from>
    <cdr:to>
      <cdr:x>0.78375</cdr:x>
      <cdr:y>0.092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0.36725</cdr:x>
      <cdr:y>0.915</cdr:y>
    </cdr:from>
    <cdr:to>
      <cdr:x>0.6375</cdr:x>
      <cdr:y>0.9825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28384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342900</xdr:colOff>
      <xdr:row>23</xdr:row>
      <xdr:rowOff>28575</xdr:rowOff>
    </xdr:from>
    <xdr:ext cx="790575" cy="161925"/>
    <xdr:sp>
      <xdr:nvSpPr>
        <xdr:cNvPr id="2" name="TextBox 5"/>
        <xdr:cNvSpPr txBox="1">
          <a:spLocks noChangeArrowheads="1"/>
        </xdr:cNvSpPr>
      </xdr:nvSpPr>
      <xdr:spPr>
        <a:xfrm>
          <a:off x="11201400" y="441007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xdr:txBody>
    </xdr:sp>
    <xdr:clientData/>
  </xdr:oneCellAnchor>
  <xdr:oneCellAnchor>
    <xdr:from>
      <xdr:col>13</xdr:col>
      <xdr:colOff>333375</xdr:colOff>
      <xdr:row>33</xdr:row>
      <xdr:rowOff>76200</xdr:rowOff>
    </xdr:from>
    <xdr:ext cx="781050" cy="142875"/>
    <xdr:sp>
      <xdr:nvSpPr>
        <xdr:cNvPr id="3" name="TextBox 7"/>
        <xdr:cNvSpPr txBox="1">
          <a:spLocks noChangeArrowheads="1"/>
        </xdr:cNvSpPr>
      </xdr:nvSpPr>
      <xdr:spPr>
        <a:xfrm>
          <a:off x="11191875" y="6267450"/>
          <a:ext cx="781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xdr:txBody>
    </xdr:sp>
    <xdr:clientData/>
  </xdr:oneCellAnchor>
  <xdr:twoCellAnchor>
    <xdr:from>
      <xdr:col>12</xdr:col>
      <xdr:colOff>114300</xdr:colOff>
      <xdr:row>1</xdr:row>
      <xdr:rowOff>0</xdr:rowOff>
    </xdr:from>
    <xdr:to>
      <xdr:col>15</xdr:col>
      <xdr:colOff>523875</xdr:colOff>
      <xdr:row>17</xdr:row>
      <xdr:rowOff>152400</xdr:rowOff>
    </xdr:to>
    <xdr:grpSp>
      <xdr:nvGrpSpPr>
        <xdr:cNvPr id="4" name="Group 9"/>
        <xdr:cNvGrpSpPr>
          <a:grpSpLocks/>
        </xdr:cNvGrpSpPr>
      </xdr:nvGrpSpPr>
      <xdr:grpSpPr>
        <a:xfrm>
          <a:off x="10287000" y="342900"/>
          <a:ext cx="2466975" cy="3105150"/>
          <a:chOff x="1080" y="36"/>
          <a:chExt cx="256" cy="326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1080" y="36"/>
          <a:ext cx="256" cy="3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3"/>
          <xdr:cNvSpPr txBox="1">
            <a:spLocks noChangeArrowheads="1"/>
          </xdr:cNvSpPr>
        </xdr:nvSpPr>
        <xdr:spPr>
          <a:xfrm>
            <a:off x="1115" y="91"/>
            <a:ext cx="4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男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287" y="87"/>
            <a:ext cx="40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女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0.928</cdr:y>
    </cdr:from>
    <cdr:to>
      <cdr:x>0.65425</cdr:x>
      <cdr:y>0.99475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0.79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0.11125</cdr:x>
      <cdr:y>0.166</cdr:y>
    </cdr:from>
    <cdr:to>
      <cdr:x>0.2665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0.7905</cdr:x>
      <cdr:y>0.16375</cdr:y>
    </cdr:from>
    <cdr:to>
      <cdr:x>0.93075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</cdr:y>
    </cdr:from>
    <cdr:to>
      <cdr:x>0.3055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0.2705</cdr:x>
      <cdr:y>0.286</cdr:y>
    </cdr:from>
    <cdr:to>
      <cdr:x>0.7005</cdr:x>
      <cdr:y>0.34325</cdr:y>
    </cdr:to>
    <cdr:sp>
      <cdr:nvSpPr>
        <cdr:cNvPr id="2" name="TextBox 3"/>
        <cdr:cNvSpPr txBox="1">
          <a:spLocks noChangeArrowheads="1"/>
        </cdr:cNvSpPr>
      </cdr:nvSpPr>
      <cdr:spPr>
        <a:xfrm>
          <a:off x="523875" y="85725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0.2705</cdr:x>
      <cdr:y>0.73725</cdr:y>
    </cdr:from>
    <cdr:to>
      <cdr:x>0.63775</cdr:x>
      <cdr:y>0.79125</cdr:y>
    </cdr:to>
    <cdr:sp>
      <cdr:nvSpPr>
        <cdr:cNvPr id="3" name="TextBox 4"/>
        <cdr:cNvSpPr txBox="1">
          <a:spLocks noChangeArrowheads="1"/>
        </cdr:cNvSpPr>
      </cdr:nvSpPr>
      <cdr:spPr>
        <a:xfrm>
          <a:off x="523875" y="220980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0.304</cdr:x>
      <cdr:y>0.51125</cdr:y>
    </cdr:from>
    <cdr:to>
      <cdr:x>0.6325</cdr:x>
      <cdr:y>0.5905</cdr:y>
    </cdr:to>
    <cdr:sp>
      <cdr:nvSpPr>
        <cdr:cNvPr id="4" name="TextBox 5"/>
        <cdr:cNvSpPr txBox="1">
          <a:spLocks noChangeArrowheads="1"/>
        </cdr:cNvSpPr>
      </cdr:nvSpPr>
      <cdr:spPr>
        <a:xfrm>
          <a:off x="590550" y="1533525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581025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33375"/>
        <a:ext cx="251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9525</xdr:rowOff>
    </xdr:from>
    <xdr:to>
      <xdr:col>15</xdr:col>
      <xdr:colOff>295275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537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0.924</cdr:y>
    </cdr:from>
    <cdr:to>
      <cdr:x>0.63975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</cdr:x>
      <cdr:y>0</cdr:y>
    </cdr:from>
    <cdr:to>
      <cdr:x>0.7885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0.11375</cdr:x>
      <cdr:y>0.15975</cdr:y>
    </cdr:from>
    <cdr:to>
      <cdr:x>0.26725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0.79225</cdr:x>
      <cdr:y>0.15975</cdr:y>
    </cdr:from>
    <cdr:to>
      <cdr:x>0.93075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20097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</cdr:y>
    </cdr:from>
    <cdr:to>
      <cdr:x>0.294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0.329</cdr:x>
      <cdr:y>0.267</cdr:y>
    </cdr:from>
    <cdr:to>
      <cdr:x>0.73</cdr:x>
      <cdr:y>0.32425</cdr:y>
    </cdr:to>
    <cdr:sp>
      <cdr:nvSpPr>
        <cdr:cNvPr id="2" name="TextBox 3"/>
        <cdr:cNvSpPr txBox="1">
          <a:spLocks noChangeArrowheads="1"/>
        </cdr:cNvSpPr>
      </cdr:nvSpPr>
      <cdr:spPr>
        <a:xfrm>
          <a:off x="647700" y="800100"/>
          <a:ext cx="7905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0.329</cdr:x>
      <cdr:y>0.7465</cdr:y>
    </cdr:from>
    <cdr:to>
      <cdr:x>0.66725</cdr:x>
      <cdr:y>0.8005</cdr:y>
    </cdr:to>
    <cdr:sp>
      <cdr:nvSpPr>
        <cdr:cNvPr id="3" name="TextBox 4"/>
        <cdr:cNvSpPr txBox="1">
          <a:spLocks noChangeArrowheads="1"/>
        </cdr:cNvSpPr>
      </cdr:nvSpPr>
      <cdr:spPr>
        <a:xfrm>
          <a:off x="647700" y="2238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0.3355</cdr:x>
      <cdr:y>0.511</cdr:y>
    </cdr:from>
    <cdr:to>
      <cdr:x>0.664</cdr:x>
      <cdr:y>0.59025</cdr:y>
    </cdr:to>
    <cdr:sp>
      <cdr:nvSpPr>
        <cdr:cNvPr id="4" name="TextBox 5"/>
        <cdr:cNvSpPr txBox="1">
          <a:spLocks noChangeArrowheads="1"/>
        </cdr:cNvSpPr>
      </cdr:nvSpPr>
      <cdr:spPr>
        <a:xfrm>
          <a:off x="657225" y="1524000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6" customWidth="1"/>
    <col min="13" max="16384" width="9.00390625" style="16" customWidth="1"/>
  </cols>
  <sheetData>
    <row r="1" spans="1:15" ht="27" customHeight="1" thickBot="1">
      <c r="A1" s="42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52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120536</v>
      </c>
      <c r="C3" s="52">
        <v>58677</v>
      </c>
      <c r="D3" s="52">
        <v>61859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5802</v>
      </c>
      <c r="C4" s="56">
        <v>3044</v>
      </c>
      <c r="D4" s="56">
        <v>2758</v>
      </c>
      <c r="E4" s="21" t="s">
        <v>6</v>
      </c>
      <c r="F4" s="56">
        <v>8287</v>
      </c>
      <c r="G4" s="56">
        <v>4247</v>
      </c>
      <c r="H4" s="56">
        <v>4040</v>
      </c>
      <c r="I4" s="21" t="s">
        <v>7</v>
      </c>
      <c r="J4" s="56">
        <v>6052</v>
      </c>
      <c r="K4" s="56">
        <v>2810</v>
      </c>
      <c r="L4" s="57">
        <v>3242</v>
      </c>
      <c r="M4" s="55"/>
      <c r="N4" s="12"/>
      <c r="O4" s="12"/>
      <c r="Q4" s="22"/>
      <c r="R4" s="23" t="s">
        <v>36</v>
      </c>
      <c r="S4" s="24" t="s">
        <v>37</v>
      </c>
    </row>
    <row r="5" spans="1:19" ht="14.25" customHeight="1">
      <c r="A5" s="25">
        <v>0</v>
      </c>
      <c r="B5" s="58">
        <v>1093</v>
      </c>
      <c r="C5" s="58">
        <v>569</v>
      </c>
      <c r="D5" s="58">
        <v>524</v>
      </c>
      <c r="E5" s="25">
        <v>35</v>
      </c>
      <c r="F5" s="58">
        <v>1739</v>
      </c>
      <c r="G5" s="58">
        <v>870</v>
      </c>
      <c r="H5" s="58">
        <v>869</v>
      </c>
      <c r="I5" s="25">
        <v>70</v>
      </c>
      <c r="J5" s="58">
        <v>1368</v>
      </c>
      <c r="K5" s="58">
        <v>657</v>
      </c>
      <c r="L5" s="58">
        <v>711</v>
      </c>
      <c r="M5" s="55"/>
      <c r="N5" s="12"/>
      <c r="O5" s="12"/>
      <c r="Q5" s="1" t="s">
        <v>5</v>
      </c>
      <c r="R5" s="26">
        <f>-1*C4/1000</f>
        <v>-3.044</v>
      </c>
      <c r="S5" s="27">
        <f>D4/1000</f>
        <v>2.758</v>
      </c>
    </row>
    <row r="6" spans="1:19" ht="14.25" customHeight="1">
      <c r="A6" s="25">
        <v>1</v>
      </c>
      <c r="B6" s="58">
        <v>1130</v>
      </c>
      <c r="C6" s="58">
        <v>607</v>
      </c>
      <c r="D6" s="58">
        <v>523</v>
      </c>
      <c r="E6" s="25">
        <v>36</v>
      </c>
      <c r="F6" s="58">
        <v>1685</v>
      </c>
      <c r="G6" s="58">
        <v>859</v>
      </c>
      <c r="H6" s="58">
        <v>826</v>
      </c>
      <c r="I6" s="25">
        <v>71</v>
      </c>
      <c r="J6" s="58">
        <v>1237</v>
      </c>
      <c r="K6" s="58">
        <v>589</v>
      </c>
      <c r="L6" s="58">
        <v>648</v>
      </c>
      <c r="M6" s="55"/>
      <c r="N6" s="12"/>
      <c r="O6" s="12"/>
      <c r="Q6" s="1" t="s">
        <v>8</v>
      </c>
      <c r="R6" s="28">
        <f>-1*C10/1000</f>
        <v>-3.028</v>
      </c>
      <c r="S6" s="29">
        <f>D10/1000</f>
        <v>2.861</v>
      </c>
    </row>
    <row r="7" spans="1:19" ht="14.25" customHeight="1">
      <c r="A7" s="25">
        <v>2</v>
      </c>
      <c r="B7" s="58">
        <v>1248</v>
      </c>
      <c r="C7" s="58">
        <v>678</v>
      </c>
      <c r="D7" s="58">
        <v>570</v>
      </c>
      <c r="E7" s="25">
        <v>37</v>
      </c>
      <c r="F7" s="58">
        <v>1717</v>
      </c>
      <c r="G7" s="58">
        <v>867</v>
      </c>
      <c r="H7" s="58">
        <v>850</v>
      </c>
      <c r="I7" s="25">
        <v>72</v>
      </c>
      <c r="J7" s="58">
        <v>1172</v>
      </c>
      <c r="K7" s="58">
        <v>548</v>
      </c>
      <c r="L7" s="58">
        <v>624</v>
      </c>
      <c r="M7" s="55"/>
      <c r="N7" s="12"/>
      <c r="O7" s="12"/>
      <c r="Q7" s="1" t="s">
        <v>30</v>
      </c>
      <c r="R7" s="28">
        <f>-1*C16/1000</f>
        <v>-3.064</v>
      </c>
      <c r="S7" s="29">
        <f>D16/1000</f>
        <v>2.81</v>
      </c>
    </row>
    <row r="8" spans="1:19" ht="14.25" customHeight="1">
      <c r="A8" s="25">
        <v>3</v>
      </c>
      <c r="B8" s="58">
        <v>1130</v>
      </c>
      <c r="C8" s="58">
        <v>578</v>
      </c>
      <c r="D8" s="58">
        <v>552</v>
      </c>
      <c r="E8" s="25">
        <v>38</v>
      </c>
      <c r="F8" s="58">
        <v>1441</v>
      </c>
      <c r="G8" s="58">
        <v>739</v>
      </c>
      <c r="H8" s="58">
        <v>702</v>
      </c>
      <c r="I8" s="25">
        <v>73</v>
      </c>
      <c r="J8" s="58">
        <v>1150</v>
      </c>
      <c r="K8" s="58">
        <v>516</v>
      </c>
      <c r="L8" s="58">
        <v>634</v>
      </c>
      <c r="M8" s="55"/>
      <c r="N8" s="12"/>
      <c r="O8" s="12"/>
      <c r="Q8" s="1" t="s">
        <v>13</v>
      </c>
      <c r="R8" s="28">
        <f>-1*C22/1000</f>
        <v>-3.239</v>
      </c>
      <c r="S8" s="29">
        <f>D22/1000</f>
        <v>3.227</v>
      </c>
    </row>
    <row r="9" spans="1:19" ht="14.25" customHeight="1">
      <c r="A9" s="30">
        <v>4</v>
      </c>
      <c r="B9" s="60">
        <v>1201</v>
      </c>
      <c r="C9" s="60">
        <v>612</v>
      </c>
      <c r="D9" s="60">
        <v>589</v>
      </c>
      <c r="E9" s="30">
        <v>39</v>
      </c>
      <c r="F9" s="60">
        <v>1705</v>
      </c>
      <c r="G9" s="60">
        <v>912</v>
      </c>
      <c r="H9" s="60">
        <v>793</v>
      </c>
      <c r="I9" s="30">
        <v>74</v>
      </c>
      <c r="J9" s="60">
        <v>1125</v>
      </c>
      <c r="K9" s="60">
        <v>500</v>
      </c>
      <c r="L9" s="60">
        <v>625</v>
      </c>
      <c r="M9" s="55"/>
      <c r="N9" s="12"/>
      <c r="O9" s="12"/>
      <c r="Q9" s="1" t="s">
        <v>16</v>
      </c>
      <c r="R9" s="28">
        <f>-1*C28/1000</f>
        <v>-2.799</v>
      </c>
      <c r="S9" s="29">
        <f>D28/1000</f>
        <v>3.164</v>
      </c>
    </row>
    <row r="10" spans="1:19" ht="14.25" customHeight="1">
      <c r="A10" s="31" t="s">
        <v>8</v>
      </c>
      <c r="B10" s="56">
        <v>5889</v>
      </c>
      <c r="C10" s="56">
        <v>3028</v>
      </c>
      <c r="D10" s="56">
        <v>2861</v>
      </c>
      <c r="E10" s="21" t="s">
        <v>9</v>
      </c>
      <c r="F10" s="56">
        <v>7289</v>
      </c>
      <c r="G10" s="56">
        <v>3685</v>
      </c>
      <c r="H10" s="56">
        <v>3604</v>
      </c>
      <c r="I10" s="21" t="s">
        <v>10</v>
      </c>
      <c r="J10" s="56">
        <v>4716</v>
      </c>
      <c r="K10" s="56">
        <v>2053</v>
      </c>
      <c r="L10" s="57">
        <v>2663</v>
      </c>
      <c r="M10" s="55"/>
      <c r="N10" s="12"/>
      <c r="O10" s="12"/>
      <c r="Q10" s="1" t="s">
        <v>19</v>
      </c>
      <c r="R10" s="28">
        <f>-1*C34/1000</f>
        <v>-3.877</v>
      </c>
      <c r="S10" s="29">
        <f>D34/1000</f>
        <v>4.106</v>
      </c>
    </row>
    <row r="11" spans="1:19" ht="14.25" customHeight="1">
      <c r="A11" s="25">
        <v>5</v>
      </c>
      <c r="B11" s="58">
        <v>1214</v>
      </c>
      <c r="C11" s="58">
        <v>624</v>
      </c>
      <c r="D11" s="58">
        <v>590</v>
      </c>
      <c r="E11" s="25">
        <v>40</v>
      </c>
      <c r="F11" s="58">
        <v>1527</v>
      </c>
      <c r="G11" s="58">
        <v>761</v>
      </c>
      <c r="H11" s="58">
        <v>766</v>
      </c>
      <c r="I11" s="25">
        <v>75</v>
      </c>
      <c r="J11" s="58">
        <v>1058</v>
      </c>
      <c r="K11" s="58">
        <v>457</v>
      </c>
      <c r="L11" s="58">
        <v>601</v>
      </c>
      <c r="M11" s="55"/>
      <c r="N11" s="12"/>
      <c r="O11" s="12"/>
      <c r="Q11" s="1" t="s">
        <v>22</v>
      </c>
      <c r="R11" s="28">
        <f>-1*C40/1000</f>
        <v>-4.658</v>
      </c>
      <c r="S11" s="29">
        <f>D40/1000</f>
        <v>4.533</v>
      </c>
    </row>
    <row r="12" spans="1:19" ht="14.25" customHeight="1">
      <c r="A12" s="25">
        <v>6</v>
      </c>
      <c r="B12" s="58">
        <v>1126</v>
      </c>
      <c r="C12" s="58">
        <v>598</v>
      </c>
      <c r="D12" s="58">
        <v>528</v>
      </c>
      <c r="E12" s="25">
        <v>41</v>
      </c>
      <c r="F12" s="58">
        <v>1425</v>
      </c>
      <c r="G12" s="58">
        <v>725</v>
      </c>
      <c r="H12" s="58">
        <v>700</v>
      </c>
      <c r="I12" s="32">
        <v>76</v>
      </c>
      <c r="J12" s="58">
        <v>986</v>
      </c>
      <c r="K12" s="58">
        <v>445</v>
      </c>
      <c r="L12" s="58">
        <v>541</v>
      </c>
      <c r="M12" s="55"/>
      <c r="N12" s="12"/>
      <c r="O12" s="12"/>
      <c r="Q12" s="1" t="s">
        <v>6</v>
      </c>
      <c r="R12" s="28">
        <f>-1*G4/1000</f>
        <v>-4.247</v>
      </c>
      <c r="S12" s="29">
        <f>H4/1000</f>
        <v>4.04</v>
      </c>
    </row>
    <row r="13" spans="1:19" ht="14.25" customHeight="1">
      <c r="A13" s="25">
        <v>7</v>
      </c>
      <c r="B13" s="58">
        <v>1167</v>
      </c>
      <c r="C13" s="58">
        <v>595</v>
      </c>
      <c r="D13" s="58">
        <v>572</v>
      </c>
      <c r="E13" s="25">
        <v>42</v>
      </c>
      <c r="F13" s="58">
        <v>1480</v>
      </c>
      <c r="G13" s="58">
        <v>758</v>
      </c>
      <c r="H13" s="58">
        <v>722</v>
      </c>
      <c r="I13" s="25">
        <v>77</v>
      </c>
      <c r="J13" s="58">
        <v>895</v>
      </c>
      <c r="K13" s="58">
        <v>391</v>
      </c>
      <c r="L13" s="58">
        <v>504</v>
      </c>
      <c r="M13" s="55"/>
      <c r="N13" s="12"/>
      <c r="O13" s="12"/>
      <c r="Q13" s="1" t="s">
        <v>9</v>
      </c>
      <c r="R13" s="28">
        <f>-1*G10/1000</f>
        <v>-3.685</v>
      </c>
      <c r="S13" s="29">
        <f>H10/1000</f>
        <v>3.604</v>
      </c>
    </row>
    <row r="14" spans="1:19" ht="14.25" customHeight="1">
      <c r="A14" s="25">
        <v>8</v>
      </c>
      <c r="B14" s="58">
        <v>1154</v>
      </c>
      <c r="C14" s="58">
        <v>592</v>
      </c>
      <c r="D14" s="58">
        <v>562</v>
      </c>
      <c r="E14" s="25">
        <v>43</v>
      </c>
      <c r="F14" s="58">
        <v>1463</v>
      </c>
      <c r="G14" s="58">
        <v>726</v>
      </c>
      <c r="H14" s="58">
        <v>737</v>
      </c>
      <c r="I14" s="32">
        <v>78</v>
      </c>
      <c r="J14" s="58">
        <v>932</v>
      </c>
      <c r="K14" s="58">
        <v>409</v>
      </c>
      <c r="L14" s="58">
        <v>523</v>
      </c>
      <c r="M14" s="55"/>
      <c r="N14" s="12"/>
      <c r="O14" s="12"/>
      <c r="Q14" s="1" t="s">
        <v>11</v>
      </c>
      <c r="R14" s="28">
        <f>-1*G16/1000</f>
        <v>-3.656</v>
      </c>
      <c r="S14" s="29">
        <f>H16/1000</f>
        <v>3.615</v>
      </c>
    </row>
    <row r="15" spans="1:19" ht="14.25" customHeight="1">
      <c r="A15" s="30">
        <v>9</v>
      </c>
      <c r="B15" s="60">
        <v>1228</v>
      </c>
      <c r="C15" s="60">
        <v>619</v>
      </c>
      <c r="D15" s="60">
        <v>609</v>
      </c>
      <c r="E15" s="30">
        <v>44</v>
      </c>
      <c r="F15" s="60">
        <v>1394</v>
      </c>
      <c r="G15" s="60">
        <v>715</v>
      </c>
      <c r="H15" s="60">
        <v>679</v>
      </c>
      <c r="I15" s="30">
        <v>79</v>
      </c>
      <c r="J15" s="60">
        <v>845</v>
      </c>
      <c r="K15" s="60">
        <v>351</v>
      </c>
      <c r="L15" s="60">
        <v>494</v>
      </c>
      <c r="M15" s="55"/>
      <c r="N15" s="12"/>
      <c r="O15" s="12"/>
      <c r="Q15" s="1" t="s">
        <v>14</v>
      </c>
      <c r="R15" s="28">
        <f>-1*G22/1000</f>
        <v>-4.247</v>
      </c>
      <c r="S15" s="29">
        <f>H22/1000</f>
        <v>4.419</v>
      </c>
    </row>
    <row r="16" spans="1:19" ht="14.25" customHeight="1">
      <c r="A16" s="31" t="s">
        <v>30</v>
      </c>
      <c r="B16" s="56">
        <v>5874</v>
      </c>
      <c r="C16" s="56">
        <v>3064</v>
      </c>
      <c r="D16" s="56">
        <v>2810</v>
      </c>
      <c r="E16" s="21" t="s">
        <v>11</v>
      </c>
      <c r="F16" s="56">
        <v>7271</v>
      </c>
      <c r="G16" s="56">
        <v>3656</v>
      </c>
      <c r="H16" s="56">
        <v>3615</v>
      </c>
      <c r="I16" s="21" t="s">
        <v>12</v>
      </c>
      <c r="J16" s="56">
        <v>2866</v>
      </c>
      <c r="K16" s="56">
        <v>940</v>
      </c>
      <c r="L16" s="57">
        <v>1926</v>
      </c>
      <c r="M16" s="55"/>
      <c r="N16" s="12"/>
      <c r="O16" s="12"/>
      <c r="Q16" s="1" t="s">
        <v>17</v>
      </c>
      <c r="R16" s="28">
        <f>-1*G28/1000</f>
        <v>-4.666</v>
      </c>
      <c r="S16" s="29">
        <f>H28/1000</f>
        <v>4.968</v>
      </c>
    </row>
    <row r="17" spans="1:19" ht="14.25" customHeight="1">
      <c r="A17" s="25">
        <v>10</v>
      </c>
      <c r="B17" s="58">
        <v>1182</v>
      </c>
      <c r="C17" s="58">
        <v>606</v>
      </c>
      <c r="D17" s="58">
        <v>576</v>
      </c>
      <c r="E17" s="25">
        <v>45</v>
      </c>
      <c r="F17" s="58">
        <v>1413</v>
      </c>
      <c r="G17" s="58">
        <v>713</v>
      </c>
      <c r="H17" s="58">
        <v>700</v>
      </c>
      <c r="I17" s="25">
        <v>80</v>
      </c>
      <c r="J17" s="58">
        <v>707</v>
      </c>
      <c r="K17" s="58">
        <v>273</v>
      </c>
      <c r="L17" s="58">
        <v>434</v>
      </c>
      <c r="M17" s="55"/>
      <c r="N17" s="12"/>
      <c r="O17" s="12"/>
      <c r="Q17" s="1" t="s">
        <v>20</v>
      </c>
      <c r="R17" s="28">
        <f>-1*G34/1000</f>
        <v>-4.454</v>
      </c>
      <c r="S17" s="29">
        <f>H34/1000</f>
        <v>4.504</v>
      </c>
    </row>
    <row r="18" spans="1:19" ht="14.25" customHeight="1">
      <c r="A18" s="25">
        <v>11</v>
      </c>
      <c r="B18" s="58">
        <v>1088</v>
      </c>
      <c r="C18" s="58">
        <v>574</v>
      </c>
      <c r="D18" s="58">
        <v>514</v>
      </c>
      <c r="E18" s="25">
        <v>46</v>
      </c>
      <c r="F18" s="58">
        <v>1491</v>
      </c>
      <c r="G18" s="58">
        <v>761</v>
      </c>
      <c r="H18" s="58">
        <v>730</v>
      </c>
      <c r="I18" s="25">
        <v>81</v>
      </c>
      <c r="J18" s="58">
        <v>629</v>
      </c>
      <c r="K18" s="58">
        <v>220</v>
      </c>
      <c r="L18" s="58">
        <v>409</v>
      </c>
      <c r="M18" s="55"/>
      <c r="N18" s="12"/>
      <c r="O18" s="12"/>
      <c r="Q18" s="1" t="s">
        <v>23</v>
      </c>
      <c r="R18" s="28">
        <f>-1*G40/1000</f>
        <v>-3.545</v>
      </c>
      <c r="S18" s="29">
        <f>H40/1000</f>
        <v>3.706</v>
      </c>
    </row>
    <row r="19" spans="1:19" ht="14.25" customHeight="1">
      <c r="A19" s="25">
        <v>12</v>
      </c>
      <c r="B19" s="58">
        <v>1189</v>
      </c>
      <c r="C19" s="58">
        <v>608</v>
      </c>
      <c r="D19" s="58">
        <v>581</v>
      </c>
      <c r="E19" s="25">
        <v>47</v>
      </c>
      <c r="F19" s="58">
        <v>1407</v>
      </c>
      <c r="G19" s="58">
        <v>701</v>
      </c>
      <c r="H19" s="58">
        <v>706</v>
      </c>
      <c r="I19" s="25">
        <v>82</v>
      </c>
      <c r="J19" s="58">
        <v>545</v>
      </c>
      <c r="K19" s="58">
        <v>169</v>
      </c>
      <c r="L19" s="58">
        <v>376</v>
      </c>
      <c r="M19" s="55"/>
      <c r="N19" s="12"/>
      <c r="O19" s="12"/>
      <c r="Q19" s="1" t="s">
        <v>7</v>
      </c>
      <c r="R19" s="28">
        <f>-1*K4/1000</f>
        <v>-2.81</v>
      </c>
      <c r="S19" s="29">
        <f>L4/1000</f>
        <v>3.242</v>
      </c>
    </row>
    <row r="20" spans="1:19" ht="14.25" customHeight="1">
      <c r="A20" s="25">
        <v>13</v>
      </c>
      <c r="B20" s="58">
        <v>1189</v>
      </c>
      <c r="C20" s="58">
        <v>629</v>
      </c>
      <c r="D20" s="58">
        <v>560</v>
      </c>
      <c r="E20" s="25">
        <v>48</v>
      </c>
      <c r="F20" s="58">
        <v>1434</v>
      </c>
      <c r="G20" s="58">
        <v>727</v>
      </c>
      <c r="H20" s="58">
        <v>707</v>
      </c>
      <c r="I20" s="25">
        <v>83</v>
      </c>
      <c r="J20" s="58">
        <v>521</v>
      </c>
      <c r="K20" s="58">
        <v>153</v>
      </c>
      <c r="L20" s="58">
        <v>368</v>
      </c>
      <c r="M20" s="55"/>
      <c r="N20" s="12"/>
      <c r="O20" s="12"/>
      <c r="Q20" s="1" t="s">
        <v>10</v>
      </c>
      <c r="R20" s="28">
        <f>-1*K10/1000</f>
        <v>-2.053</v>
      </c>
      <c r="S20" s="29">
        <f>L10/1000</f>
        <v>2.663</v>
      </c>
    </row>
    <row r="21" spans="1:19" ht="14.25" customHeight="1">
      <c r="A21" s="30">
        <v>14</v>
      </c>
      <c r="B21" s="60">
        <v>1226</v>
      </c>
      <c r="C21" s="60">
        <v>647</v>
      </c>
      <c r="D21" s="60">
        <v>579</v>
      </c>
      <c r="E21" s="30">
        <v>49</v>
      </c>
      <c r="F21" s="60">
        <v>1526</v>
      </c>
      <c r="G21" s="60">
        <v>754</v>
      </c>
      <c r="H21" s="60">
        <v>772</v>
      </c>
      <c r="I21" s="30">
        <v>84</v>
      </c>
      <c r="J21" s="60">
        <v>464</v>
      </c>
      <c r="K21" s="60">
        <v>125</v>
      </c>
      <c r="L21" s="60">
        <v>339</v>
      </c>
      <c r="M21" s="55"/>
      <c r="N21" s="12"/>
      <c r="O21" s="12"/>
      <c r="Q21" s="1" t="s">
        <v>12</v>
      </c>
      <c r="R21" s="28">
        <f>-1*K16/1000</f>
        <v>-0.94</v>
      </c>
      <c r="S21" s="29">
        <f>L16/1000</f>
        <v>1.926</v>
      </c>
    </row>
    <row r="22" spans="1:19" ht="14.25" customHeight="1">
      <c r="A22" s="21" t="s">
        <v>13</v>
      </c>
      <c r="B22" s="56">
        <v>6466</v>
      </c>
      <c r="C22" s="56">
        <v>3239</v>
      </c>
      <c r="D22" s="56">
        <v>3227</v>
      </c>
      <c r="E22" s="21" t="s">
        <v>14</v>
      </c>
      <c r="F22" s="56">
        <v>8666</v>
      </c>
      <c r="G22" s="56">
        <v>4247</v>
      </c>
      <c r="H22" s="56">
        <v>4419</v>
      </c>
      <c r="I22" s="21" t="s">
        <v>15</v>
      </c>
      <c r="J22" s="56">
        <v>1509</v>
      </c>
      <c r="K22" s="56">
        <v>450</v>
      </c>
      <c r="L22" s="57">
        <v>1059</v>
      </c>
      <c r="M22" s="55"/>
      <c r="N22" s="12"/>
      <c r="O22" s="12"/>
      <c r="Q22" s="1" t="s">
        <v>15</v>
      </c>
      <c r="R22" s="28">
        <f>-1*K22/1000</f>
        <v>-0.45</v>
      </c>
      <c r="S22" s="29">
        <f>L22/1000</f>
        <v>1.059</v>
      </c>
    </row>
    <row r="23" spans="1:19" ht="14.25" customHeight="1">
      <c r="A23" s="25">
        <v>15</v>
      </c>
      <c r="B23" s="58">
        <v>1266</v>
      </c>
      <c r="C23" s="58">
        <v>658</v>
      </c>
      <c r="D23" s="58">
        <v>608</v>
      </c>
      <c r="E23" s="25">
        <v>50</v>
      </c>
      <c r="F23" s="58">
        <v>1459</v>
      </c>
      <c r="G23" s="58">
        <v>703</v>
      </c>
      <c r="H23" s="58">
        <v>756</v>
      </c>
      <c r="I23" s="25">
        <v>85</v>
      </c>
      <c r="J23" s="58">
        <v>364</v>
      </c>
      <c r="K23" s="58">
        <v>104</v>
      </c>
      <c r="L23" s="58">
        <v>260</v>
      </c>
      <c r="M23" s="55"/>
      <c r="N23" s="12"/>
      <c r="O23" s="12"/>
      <c r="Q23" s="1" t="s">
        <v>18</v>
      </c>
      <c r="R23" s="28">
        <f>-1*K28/1000</f>
        <v>-0.166</v>
      </c>
      <c r="S23" s="29">
        <f>L28/1000</f>
        <v>0.519</v>
      </c>
    </row>
    <row r="24" spans="1:19" ht="14.25" customHeight="1">
      <c r="A24" s="25">
        <v>16</v>
      </c>
      <c r="B24" s="58">
        <v>1296</v>
      </c>
      <c r="C24" s="58">
        <v>654</v>
      </c>
      <c r="D24" s="58">
        <v>642</v>
      </c>
      <c r="E24" s="25">
        <v>51</v>
      </c>
      <c r="F24" s="58">
        <v>1565</v>
      </c>
      <c r="G24" s="58">
        <v>770</v>
      </c>
      <c r="H24" s="58">
        <v>795</v>
      </c>
      <c r="I24" s="25">
        <v>86</v>
      </c>
      <c r="J24" s="58">
        <v>354</v>
      </c>
      <c r="K24" s="58">
        <v>118</v>
      </c>
      <c r="L24" s="58">
        <v>236</v>
      </c>
      <c r="M24" s="55"/>
      <c r="N24" s="12"/>
      <c r="O24" s="12"/>
      <c r="Q24" s="2" t="s">
        <v>21</v>
      </c>
      <c r="R24" s="28">
        <f>-1*K34/1000</f>
        <v>-0.044</v>
      </c>
      <c r="S24" s="29">
        <f>L34/1000</f>
        <v>0.123</v>
      </c>
    </row>
    <row r="25" spans="1:19" ht="14.25" customHeight="1" thickBot="1">
      <c r="A25" s="25">
        <v>17</v>
      </c>
      <c r="B25" s="58">
        <v>1389</v>
      </c>
      <c r="C25" s="58">
        <v>684</v>
      </c>
      <c r="D25" s="58">
        <v>705</v>
      </c>
      <c r="E25" s="25">
        <v>52</v>
      </c>
      <c r="F25" s="58">
        <v>1780</v>
      </c>
      <c r="G25" s="58">
        <v>892</v>
      </c>
      <c r="H25" s="58">
        <v>888</v>
      </c>
      <c r="I25" s="25">
        <v>87</v>
      </c>
      <c r="J25" s="58">
        <v>282</v>
      </c>
      <c r="K25" s="58">
        <v>87</v>
      </c>
      <c r="L25" s="58">
        <v>195</v>
      </c>
      <c r="M25" s="55"/>
      <c r="N25" s="12"/>
      <c r="O25" s="12"/>
      <c r="Q25" s="3" t="s">
        <v>24</v>
      </c>
      <c r="R25" s="33">
        <f>-1*K40/1000</f>
        <v>-0.003</v>
      </c>
      <c r="S25" s="34">
        <f>L40/1000</f>
        <v>0.012</v>
      </c>
    </row>
    <row r="26" spans="1:15" ht="14.25" customHeight="1">
      <c r="A26" s="25">
        <v>18</v>
      </c>
      <c r="B26" s="58">
        <v>1272</v>
      </c>
      <c r="C26" s="58">
        <v>634</v>
      </c>
      <c r="D26" s="58">
        <v>638</v>
      </c>
      <c r="E26" s="25">
        <v>53</v>
      </c>
      <c r="F26" s="58">
        <v>1793</v>
      </c>
      <c r="G26" s="58">
        <v>851</v>
      </c>
      <c r="H26" s="58">
        <v>942</v>
      </c>
      <c r="I26" s="25">
        <v>88</v>
      </c>
      <c r="J26" s="58">
        <v>253</v>
      </c>
      <c r="K26" s="58">
        <v>69</v>
      </c>
      <c r="L26" s="58">
        <v>184</v>
      </c>
      <c r="M26" s="55"/>
      <c r="N26" s="12"/>
      <c r="O26" s="12"/>
    </row>
    <row r="27" spans="1:15" ht="14.25" customHeight="1">
      <c r="A27" s="30">
        <v>19</v>
      </c>
      <c r="B27" s="60">
        <v>1243</v>
      </c>
      <c r="C27" s="60">
        <v>609</v>
      </c>
      <c r="D27" s="60">
        <v>634</v>
      </c>
      <c r="E27" s="30">
        <v>54</v>
      </c>
      <c r="F27" s="60">
        <v>2069</v>
      </c>
      <c r="G27" s="60">
        <v>1031</v>
      </c>
      <c r="H27" s="60">
        <v>1038</v>
      </c>
      <c r="I27" s="30">
        <v>89</v>
      </c>
      <c r="J27" s="60">
        <v>256</v>
      </c>
      <c r="K27" s="60">
        <v>72</v>
      </c>
      <c r="L27" s="60">
        <v>184</v>
      </c>
      <c r="M27" s="55"/>
      <c r="N27" s="12"/>
      <c r="O27" s="12"/>
    </row>
    <row r="28" spans="1:15" ht="14.25" customHeight="1">
      <c r="A28" s="21" t="s">
        <v>16</v>
      </c>
      <c r="B28" s="56">
        <v>5963</v>
      </c>
      <c r="C28" s="56">
        <v>2799</v>
      </c>
      <c r="D28" s="56">
        <v>3164</v>
      </c>
      <c r="E28" s="21" t="s">
        <v>17</v>
      </c>
      <c r="F28" s="56">
        <v>9634</v>
      </c>
      <c r="G28" s="56">
        <v>4666</v>
      </c>
      <c r="H28" s="56">
        <v>4968</v>
      </c>
      <c r="I28" s="21" t="s">
        <v>18</v>
      </c>
      <c r="J28" s="56">
        <v>685</v>
      </c>
      <c r="K28" s="56">
        <v>166</v>
      </c>
      <c r="L28" s="57">
        <v>519</v>
      </c>
      <c r="M28" s="55"/>
      <c r="N28" s="12"/>
      <c r="O28" s="12"/>
    </row>
    <row r="29" spans="1:15" ht="14.25" customHeight="1">
      <c r="A29" s="25">
        <v>20</v>
      </c>
      <c r="B29" s="58">
        <v>1258</v>
      </c>
      <c r="C29" s="58">
        <v>645</v>
      </c>
      <c r="D29" s="58">
        <v>613</v>
      </c>
      <c r="E29" s="25">
        <v>55</v>
      </c>
      <c r="F29" s="58">
        <v>2196</v>
      </c>
      <c r="G29" s="58">
        <v>1028</v>
      </c>
      <c r="H29" s="58">
        <v>1168</v>
      </c>
      <c r="I29" s="25">
        <v>90</v>
      </c>
      <c r="J29" s="58">
        <v>224</v>
      </c>
      <c r="K29" s="58">
        <v>50</v>
      </c>
      <c r="L29" s="58">
        <v>174</v>
      </c>
      <c r="M29" s="55"/>
      <c r="N29" s="12"/>
      <c r="O29" s="12"/>
    </row>
    <row r="30" spans="1:15" ht="14.25" customHeight="1">
      <c r="A30" s="25">
        <v>21</v>
      </c>
      <c r="B30" s="58">
        <v>1321</v>
      </c>
      <c r="C30" s="58">
        <v>613</v>
      </c>
      <c r="D30" s="58">
        <v>708</v>
      </c>
      <c r="E30" s="25">
        <v>56</v>
      </c>
      <c r="F30" s="58">
        <v>2370</v>
      </c>
      <c r="G30" s="58">
        <v>1116</v>
      </c>
      <c r="H30" s="58">
        <v>1254</v>
      </c>
      <c r="I30" s="25">
        <v>91</v>
      </c>
      <c r="J30" s="58">
        <v>151</v>
      </c>
      <c r="K30" s="58">
        <v>43</v>
      </c>
      <c r="L30" s="58">
        <v>108</v>
      </c>
      <c r="M30" s="55"/>
      <c r="N30" s="12"/>
      <c r="O30" s="12"/>
    </row>
    <row r="31" spans="1:15" ht="14.25" customHeight="1">
      <c r="A31" s="25">
        <v>22</v>
      </c>
      <c r="B31" s="58">
        <v>1157</v>
      </c>
      <c r="C31" s="58">
        <v>548</v>
      </c>
      <c r="D31" s="58">
        <v>609</v>
      </c>
      <c r="E31" s="25">
        <v>57</v>
      </c>
      <c r="F31" s="58">
        <v>2145</v>
      </c>
      <c r="G31" s="58">
        <v>1066</v>
      </c>
      <c r="H31" s="58">
        <v>1079</v>
      </c>
      <c r="I31" s="25">
        <v>92</v>
      </c>
      <c r="J31" s="58">
        <v>130</v>
      </c>
      <c r="K31" s="58">
        <v>25</v>
      </c>
      <c r="L31" s="58">
        <v>105</v>
      </c>
      <c r="M31" s="55"/>
      <c r="N31" s="12"/>
      <c r="O31" s="12"/>
    </row>
    <row r="32" spans="1:15" ht="14.25" customHeight="1">
      <c r="A32" s="25">
        <v>23</v>
      </c>
      <c r="B32" s="58">
        <v>1093</v>
      </c>
      <c r="C32" s="58">
        <v>495</v>
      </c>
      <c r="D32" s="58">
        <v>598</v>
      </c>
      <c r="E32" s="25">
        <v>58</v>
      </c>
      <c r="F32" s="58">
        <v>1312</v>
      </c>
      <c r="G32" s="58">
        <v>665</v>
      </c>
      <c r="H32" s="58">
        <v>647</v>
      </c>
      <c r="I32" s="25">
        <v>93</v>
      </c>
      <c r="J32" s="58">
        <v>108</v>
      </c>
      <c r="K32" s="58">
        <v>30</v>
      </c>
      <c r="L32" s="58">
        <v>78</v>
      </c>
      <c r="M32" s="55"/>
      <c r="N32" s="12"/>
      <c r="O32" s="12"/>
    </row>
    <row r="33" spans="1:15" ht="14.25" customHeight="1">
      <c r="A33" s="30">
        <v>24</v>
      </c>
      <c r="B33" s="60">
        <v>1134</v>
      </c>
      <c r="C33" s="60">
        <v>498</v>
      </c>
      <c r="D33" s="60">
        <v>636</v>
      </c>
      <c r="E33" s="30">
        <v>59</v>
      </c>
      <c r="F33" s="60">
        <v>1611</v>
      </c>
      <c r="G33" s="60">
        <v>791</v>
      </c>
      <c r="H33" s="60">
        <v>820</v>
      </c>
      <c r="I33" s="30">
        <v>94</v>
      </c>
      <c r="J33" s="60">
        <v>72</v>
      </c>
      <c r="K33" s="60">
        <v>18</v>
      </c>
      <c r="L33" s="60">
        <v>54</v>
      </c>
      <c r="M33" s="55"/>
      <c r="N33" s="12"/>
      <c r="O33" s="12"/>
    </row>
    <row r="34" spans="1:15" ht="14.25" customHeight="1">
      <c r="A34" s="21" t="s">
        <v>19</v>
      </c>
      <c r="B34" s="56">
        <v>7983</v>
      </c>
      <c r="C34" s="56">
        <v>3877</v>
      </c>
      <c r="D34" s="56">
        <v>4106</v>
      </c>
      <c r="E34" s="21" t="s">
        <v>20</v>
      </c>
      <c r="F34" s="56">
        <v>8958</v>
      </c>
      <c r="G34" s="56">
        <v>4454</v>
      </c>
      <c r="H34" s="56">
        <v>4504</v>
      </c>
      <c r="I34" s="21" t="s">
        <v>21</v>
      </c>
      <c r="J34" s="56">
        <v>167</v>
      </c>
      <c r="K34" s="56">
        <v>44</v>
      </c>
      <c r="L34" s="57">
        <v>123</v>
      </c>
      <c r="M34" s="55"/>
      <c r="N34" s="12"/>
      <c r="O34" s="12"/>
    </row>
    <row r="35" spans="1:15" ht="14.25" customHeight="1">
      <c r="A35" s="25">
        <v>25</v>
      </c>
      <c r="B35" s="58">
        <v>1390</v>
      </c>
      <c r="C35" s="58">
        <v>657</v>
      </c>
      <c r="D35" s="58">
        <v>733</v>
      </c>
      <c r="E35" s="25">
        <v>60</v>
      </c>
      <c r="F35" s="58">
        <v>1884</v>
      </c>
      <c r="G35" s="58">
        <v>952</v>
      </c>
      <c r="H35" s="58">
        <v>932</v>
      </c>
      <c r="I35" s="25">
        <v>95</v>
      </c>
      <c r="J35" s="58">
        <v>63</v>
      </c>
      <c r="K35" s="58">
        <v>16</v>
      </c>
      <c r="L35" s="58">
        <v>47</v>
      </c>
      <c r="M35" s="55"/>
      <c r="N35" s="12"/>
      <c r="O35" s="12"/>
    </row>
    <row r="36" spans="1:15" ht="14.25" customHeight="1">
      <c r="A36" s="25">
        <v>26</v>
      </c>
      <c r="B36" s="58">
        <v>1490</v>
      </c>
      <c r="C36" s="58">
        <v>691</v>
      </c>
      <c r="D36" s="58">
        <v>799</v>
      </c>
      <c r="E36" s="25">
        <v>61</v>
      </c>
      <c r="F36" s="58">
        <v>1825</v>
      </c>
      <c r="G36" s="58">
        <v>919</v>
      </c>
      <c r="H36" s="58">
        <v>906</v>
      </c>
      <c r="I36" s="25">
        <v>96</v>
      </c>
      <c r="J36" s="58">
        <v>40</v>
      </c>
      <c r="K36" s="58">
        <v>12</v>
      </c>
      <c r="L36" s="58">
        <v>28</v>
      </c>
      <c r="M36" s="55"/>
      <c r="N36" s="12"/>
      <c r="O36" s="12"/>
    </row>
    <row r="37" spans="1:15" ht="14.25" customHeight="1">
      <c r="A37" s="25">
        <v>27</v>
      </c>
      <c r="B37" s="58">
        <v>1550</v>
      </c>
      <c r="C37" s="58">
        <v>748</v>
      </c>
      <c r="D37" s="58">
        <v>802</v>
      </c>
      <c r="E37" s="25">
        <v>62</v>
      </c>
      <c r="F37" s="58">
        <v>1804</v>
      </c>
      <c r="G37" s="58">
        <v>918</v>
      </c>
      <c r="H37" s="58">
        <v>886</v>
      </c>
      <c r="I37" s="25">
        <v>97</v>
      </c>
      <c r="J37" s="58">
        <v>29</v>
      </c>
      <c r="K37" s="58">
        <v>9</v>
      </c>
      <c r="L37" s="58">
        <v>20</v>
      </c>
      <c r="M37" s="55"/>
      <c r="N37" s="12"/>
      <c r="O37" s="12"/>
    </row>
    <row r="38" spans="1:15" ht="14.25" customHeight="1">
      <c r="A38" s="25">
        <v>28</v>
      </c>
      <c r="B38" s="58">
        <v>1701</v>
      </c>
      <c r="C38" s="58">
        <v>834</v>
      </c>
      <c r="D38" s="58">
        <v>867</v>
      </c>
      <c r="E38" s="25">
        <v>63</v>
      </c>
      <c r="F38" s="58">
        <v>1773</v>
      </c>
      <c r="G38" s="58">
        <v>880</v>
      </c>
      <c r="H38" s="58">
        <v>893</v>
      </c>
      <c r="I38" s="25">
        <v>98</v>
      </c>
      <c r="J38" s="58">
        <v>18</v>
      </c>
      <c r="K38" s="58">
        <v>2</v>
      </c>
      <c r="L38" s="58">
        <v>16</v>
      </c>
      <c r="M38" s="55"/>
      <c r="N38" s="12"/>
      <c r="O38" s="12"/>
    </row>
    <row r="39" spans="1:15" ht="14.25" customHeight="1">
      <c r="A39" s="30">
        <v>29</v>
      </c>
      <c r="B39" s="60">
        <v>1852</v>
      </c>
      <c r="C39" s="60">
        <v>947</v>
      </c>
      <c r="D39" s="60">
        <v>905</v>
      </c>
      <c r="E39" s="30">
        <v>64</v>
      </c>
      <c r="F39" s="60">
        <v>1672</v>
      </c>
      <c r="G39" s="60">
        <v>785</v>
      </c>
      <c r="H39" s="60">
        <v>887</v>
      </c>
      <c r="I39" s="30">
        <v>99</v>
      </c>
      <c r="J39" s="60">
        <v>17</v>
      </c>
      <c r="K39" s="60">
        <v>5</v>
      </c>
      <c r="L39" s="60">
        <v>12</v>
      </c>
      <c r="M39" s="55"/>
      <c r="N39" s="12"/>
      <c r="O39" s="12"/>
    </row>
    <row r="40" spans="1:15" ht="14.25" customHeight="1">
      <c r="A40" s="21" t="s">
        <v>22</v>
      </c>
      <c r="B40" s="56">
        <v>9191</v>
      </c>
      <c r="C40" s="56">
        <v>4658</v>
      </c>
      <c r="D40" s="56">
        <v>4533</v>
      </c>
      <c r="E40" s="21" t="s">
        <v>23</v>
      </c>
      <c r="F40" s="56">
        <v>7251</v>
      </c>
      <c r="G40" s="56">
        <v>3545</v>
      </c>
      <c r="H40" s="56">
        <v>3706</v>
      </c>
      <c r="I40" s="35" t="s">
        <v>24</v>
      </c>
      <c r="J40" s="56">
        <v>15</v>
      </c>
      <c r="K40" s="56">
        <v>3</v>
      </c>
      <c r="L40" s="57">
        <v>12</v>
      </c>
      <c r="M40" s="55"/>
      <c r="N40" s="12"/>
      <c r="O40" s="12"/>
    </row>
    <row r="41" spans="1:15" ht="14.25" customHeight="1">
      <c r="A41" s="25">
        <v>30</v>
      </c>
      <c r="B41" s="58">
        <v>1918</v>
      </c>
      <c r="C41" s="58">
        <v>990</v>
      </c>
      <c r="D41" s="58">
        <v>928</v>
      </c>
      <c r="E41" s="25">
        <v>65</v>
      </c>
      <c r="F41" s="58">
        <v>1326</v>
      </c>
      <c r="G41" s="58">
        <v>652</v>
      </c>
      <c r="H41" s="58">
        <v>674</v>
      </c>
      <c r="I41" s="30" t="s">
        <v>25</v>
      </c>
      <c r="J41" s="60">
        <v>2</v>
      </c>
      <c r="K41" s="60">
        <v>2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1909</v>
      </c>
      <c r="C42" s="58">
        <v>943</v>
      </c>
      <c r="D42" s="58">
        <v>966</v>
      </c>
      <c r="E42" s="25">
        <v>66</v>
      </c>
      <c r="F42" s="58">
        <v>1532</v>
      </c>
      <c r="G42" s="58">
        <v>730</v>
      </c>
      <c r="H42" s="58">
        <v>802</v>
      </c>
      <c r="I42" s="25" t="s">
        <v>26</v>
      </c>
      <c r="J42" s="58">
        <v>17565</v>
      </c>
      <c r="K42" s="58">
        <v>9136</v>
      </c>
      <c r="L42" s="58">
        <v>8429</v>
      </c>
      <c r="M42" s="68" t="s">
        <v>41</v>
      </c>
      <c r="N42" s="12"/>
      <c r="O42" s="12"/>
    </row>
    <row r="43" spans="1:15" ht="14.25" customHeight="1">
      <c r="A43" s="25">
        <v>32</v>
      </c>
      <c r="B43" s="58">
        <v>1833</v>
      </c>
      <c r="C43" s="58">
        <v>907</v>
      </c>
      <c r="D43" s="58">
        <v>926</v>
      </c>
      <c r="E43" s="25">
        <v>67</v>
      </c>
      <c r="F43" s="58">
        <v>1515</v>
      </c>
      <c r="G43" s="58">
        <v>745</v>
      </c>
      <c r="H43" s="58">
        <v>770</v>
      </c>
      <c r="I43" s="25" t="s">
        <v>27</v>
      </c>
      <c r="J43" s="58">
        <v>79708</v>
      </c>
      <c r="K43" s="58">
        <v>39528</v>
      </c>
      <c r="L43" s="58">
        <v>40180</v>
      </c>
      <c r="M43" s="59"/>
      <c r="N43" s="12"/>
      <c r="O43" s="12"/>
    </row>
    <row r="44" spans="1:15" ht="14.25" customHeight="1">
      <c r="A44" s="25">
        <v>33</v>
      </c>
      <c r="B44" s="58">
        <v>1807</v>
      </c>
      <c r="C44" s="58">
        <v>924</v>
      </c>
      <c r="D44" s="58">
        <v>883</v>
      </c>
      <c r="E44" s="25">
        <v>68</v>
      </c>
      <c r="F44" s="58">
        <v>1473</v>
      </c>
      <c r="G44" s="58">
        <v>744</v>
      </c>
      <c r="H44" s="58">
        <v>729</v>
      </c>
      <c r="I44" s="30" t="s">
        <v>28</v>
      </c>
      <c r="J44" s="60">
        <v>23261</v>
      </c>
      <c r="K44" s="60">
        <v>10011</v>
      </c>
      <c r="L44" s="60">
        <v>13250</v>
      </c>
      <c r="M44" s="55"/>
      <c r="N44" s="12"/>
      <c r="O44" s="12"/>
    </row>
    <row r="45" spans="1:15" ht="14.25" customHeight="1" thickBot="1">
      <c r="A45" s="36">
        <v>34</v>
      </c>
      <c r="B45" s="61">
        <v>1724</v>
      </c>
      <c r="C45" s="61">
        <v>894</v>
      </c>
      <c r="D45" s="61">
        <v>830</v>
      </c>
      <c r="E45" s="36">
        <v>69</v>
      </c>
      <c r="F45" s="61">
        <v>1405</v>
      </c>
      <c r="G45" s="61">
        <v>674</v>
      </c>
      <c r="H45" s="61">
        <v>731</v>
      </c>
      <c r="I45" s="36" t="s">
        <v>29</v>
      </c>
      <c r="J45" s="62">
        <v>42.91168466988567</v>
      </c>
      <c r="K45" s="62">
        <v>41.63279931827866</v>
      </c>
      <c r="L45" s="62">
        <v>44.12474336798202</v>
      </c>
      <c r="M45" s="55"/>
      <c r="N45" s="12"/>
      <c r="O45" s="12"/>
    </row>
    <row r="46" ht="13.5">
      <c r="I46" s="63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23.1</v>
      </c>
      <c r="K49" s="66">
        <v>67.6</v>
      </c>
      <c r="L49" s="67">
        <v>9.3</v>
      </c>
    </row>
    <row r="50" spans="9:12" ht="13.5">
      <c r="I50" s="6" t="s">
        <v>34</v>
      </c>
      <c r="J50" s="66">
        <v>19.3</v>
      </c>
      <c r="K50" s="66">
        <v>69.5</v>
      </c>
      <c r="L50" s="67">
        <v>11.2</v>
      </c>
    </row>
    <row r="51" spans="9:12" ht="13.5">
      <c r="I51" s="6" t="s">
        <v>35</v>
      </c>
      <c r="J51" s="66">
        <v>16.6</v>
      </c>
      <c r="K51" s="66">
        <v>69.4</v>
      </c>
      <c r="L51" s="67">
        <v>13.9</v>
      </c>
    </row>
    <row r="52" spans="9:12" ht="13.5">
      <c r="I52" s="6" t="s">
        <v>38</v>
      </c>
      <c r="J52" s="66">
        <v>15.3</v>
      </c>
      <c r="K52" s="66">
        <v>67.8</v>
      </c>
      <c r="L52" s="67">
        <v>17</v>
      </c>
    </row>
    <row r="53" spans="9:12" ht="14.25" thickBot="1">
      <c r="I53" s="7" t="s">
        <v>54</v>
      </c>
      <c r="J53" s="69">
        <v>14.6</v>
      </c>
      <c r="K53" s="69">
        <v>66.1</v>
      </c>
      <c r="L53" s="70">
        <v>19.3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44016</v>
      </c>
      <c r="C3" s="52">
        <v>22628</v>
      </c>
      <c r="D3" s="52">
        <v>21388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2310</v>
      </c>
      <c r="C4" s="56">
        <v>1177</v>
      </c>
      <c r="D4" s="56">
        <v>1133</v>
      </c>
      <c r="E4" s="21" t="s">
        <v>6</v>
      </c>
      <c r="F4" s="56">
        <v>3118</v>
      </c>
      <c r="G4" s="56">
        <v>1734</v>
      </c>
      <c r="H4" s="56">
        <v>1384</v>
      </c>
      <c r="I4" s="21" t="s">
        <v>7</v>
      </c>
      <c r="J4" s="56">
        <v>1929</v>
      </c>
      <c r="K4" s="56">
        <v>876</v>
      </c>
      <c r="L4" s="57">
        <v>1053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447</v>
      </c>
      <c r="C5" s="58">
        <v>235</v>
      </c>
      <c r="D5" s="58">
        <v>212</v>
      </c>
      <c r="E5" s="25">
        <v>35</v>
      </c>
      <c r="F5" s="58">
        <v>671</v>
      </c>
      <c r="G5" s="58">
        <v>386</v>
      </c>
      <c r="H5" s="58">
        <v>285</v>
      </c>
      <c r="I5" s="25">
        <v>70</v>
      </c>
      <c r="J5" s="58">
        <v>440</v>
      </c>
      <c r="K5" s="58">
        <v>198</v>
      </c>
      <c r="L5" s="58">
        <v>242</v>
      </c>
      <c r="M5" s="55"/>
      <c r="N5" s="12"/>
      <c r="O5" s="12"/>
      <c r="Q5" s="1" t="s">
        <v>5</v>
      </c>
      <c r="R5" s="46">
        <f>-1*C4/1000</f>
        <v>-1.177</v>
      </c>
      <c r="S5" s="47">
        <f>D4/1000</f>
        <v>1.133</v>
      </c>
    </row>
    <row r="6" spans="1:19" ht="14.25" customHeight="1">
      <c r="A6" s="25">
        <v>1</v>
      </c>
      <c r="B6" s="58">
        <v>469</v>
      </c>
      <c r="C6" s="58">
        <v>231</v>
      </c>
      <c r="D6" s="58">
        <v>238</v>
      </c>
      <c r="E6" s="25">
        <v>36</v>
      </c>
      <c r="F6" s="58">
        <v>687</v>
      </c>
      <c r="G6" s="58">
        <v>371</v>
      </c>
      <c r="H6" s="58">
        <v>316</v>
      </c>
      <c r="I6" s="25">
        <v>71</v>
      </c>
      <c r="J6" s="58">
        <v>388</v>
      </c>
      <c r="K6" s="58">
        <v>167</v>
      </c>
      <c r="L6" s="58">
        <v>221</v>
      </c>
      <c r="M6" s="55"/>
      <c r="N6" s="12"/>
      <c r="O6" s="12"/>
      <c r="Q6" s="1" t="s">
        <v>8</v>
      </c>
      <c r="R6" s="48">
        <f>-1*C10/1000</f>
        <v>-1.1</v>
      </c>
      <c r="S6" s="49">
        <f>D10/1000</f>
        <v>1.028</v>
      </c>
    </row>
    <row r="7" spans="1:19" ht="14.25" customHeight="1">
      <c r="A7" s="25">
        <v>2</v>
      </c>
      <c r="B7" s="58">
        <v>432</v>
      </c>
      <c r="C7" s="58">
        <v>223</v>
      </c>
      <c r="D7" s="58">
        <v>209</v>
      </c>
      <c r="E7" s="25">
        <v>37</v>
      </c>
      <c r="F7" s="58">
        <v>625</v>
      </c>
      <c r="G7" s="58">
        <v>363</v>
      </c>
      <c r="H7" s="58">
        <v>262</v>
      </c>
      <c r="I7" s="25">
        <v>72</v>
      </c>
      <c r="J7" s="58">
        <v>367</v>
      </c>
      <c r="K7" s="58">
        <v>159</v>
      </c>
      <c r="L7" s="58">
        <v>208</v>
      </c>
      <c r="M7" s="55"/>
      <c r="N7" s="12"/>
      <c r="O7" s="12"/>
      <c r="Q7" s="1" t="s">
        <v>30</v>
      </c>
      <c r="R7" s="48">
        <f>-1*C16/1000</f>
        <v>-1.153</v>
      </c>
      <c r="S7" s="49">
        <f>D16/1000</f>
        <v>1.034</v>
      </c>
    </row>
    <row r="8" spans="1:19" ht="14.25" customHeight="1">
      <c r="A8" s="25">
        <v>3</v>
      </c>
      <c r="B8" s="58">
        <v>453</v>
      </c>
      <c r="C8" s="58">
        <v>237</v>
      </c>
      <c r="D8" s="58">
        <v>216</v>
      </c>
      <c r="E8" s="25">
        <v>38</v>
      </c>
      <c r="F8" s="58">
        <v>490</v>
      </c>
      <c r="G8" s="58">
        <v>276</v>
      </c>
      <c r="H8" s="58">
        <v>214</v>
      </c>
      <c r="I8" s="25">
        <v>73</v>
      </c>
      <c r="J8" s="58">
        <v>396</v>
      </c>
      <c r="K8" s="58">
        <v>194</v>
      </c>
      <c r="L8" s="58">
        <v>202</v>
      </c>
      <c r="M8" s="55"/>
      <c r="N8" s="12"/>
      <c r="O8" s="12"/>
      <c r="Q8" s="1" t="s">
        <v>13</v>
      </c>
      <c r="R8" s="48">
        <f>-1*C22/1000</f>
        <v>-1.312</v>
      </c>
      <c r="S8" s="49">
        <f>D22/1000</f>
        <v>1.181</v>
      </c>
    </row>
    <row r="9" spans="1:19" ht="14.25" customHeight="1">
      <c r="A9" s="30">
        <v>4</v>
      </c>
      <c r="B9" s="60">
        <v>509</v>
      </c>
      <c r="C9" s="60">
        <v>251</v>
      </c>
      <c r="D9" s="60">
        <v>258</v>
      </c>
      <c r="E9" s="30">
        <v>39</v>
      </c>
      <c r="F9" s="60">
        <v>645</v>
      </c>
      <c r="G9" s="60">
        <v>338</v>
      </c>
      <c r="H9" s="60">
        <v>307</v>
      </c>
      <c r="I9" s="30">
        <v>74</v>
      </c>
      <c r="J9" s="60">
        <v>338</v>
      </c>
      <c r="K9" s="60">
        <v>158</v>
      </c>
      <c r="L9" s="60">
        <v>180</v>
      </c>
      <c r="M9" s="55"/>
      <c r="N9" s="12"/>
      <c r="O9" s="12"/>
      <c r="Q9" s="1" t="s">
        <v>16</v>
      </c>
      <c r="R9" s="48">
        <f>-1*C28/1000</f>
        <v>-1.578</v>
      </c>
      <c r="S9" s="49">
        <f>D28/1000</f>
        <v>1.22</v>
      </c>
    </row>
    <row r="10" spans="1:19" ht="14.25" customHeight="1">
      <c r="A10" s="31" t="s">
        <v>8</v>
      </c>
      <c r="B10" s="56">
        <v>2128</v>
      </c>
      <c r="C10" s="56">
        <v>1100</v>
      </c>
      <c r="D10" s="56">
        <v>1028</v>
      </c>
      <c r="E10" s="21" t="s">
        <v>9</v>
      </c>
      <c r="F10" s="56">
        <v>2635</v>
      </c>
      <c r="G10" s="56">
        <v>1413</v>
      </c>
      <c r="H10" s="56">
        <v>1222</v>
      </c>
      <c r="I10" s="21" t="s">
        <v>10</v>
      </c>
      <c r="J10" s="56">
        <v>1490</v>
      </c>
      <c r="K10" s="56">
        <v>681</v>
      </c>
      <c r="L10" s="57">
        <v>809</v>
      </c>
      <c r="M10" s="55"/>
      <c r="N10" s="12"/>
      <c r="O10" s="12"/>
      <c r="Q10" s="1" t="s">
        <v>19</v>
      </c>
      <c r="R10" s="48">
        <f>-1*C34/1000</f>
        <v>-1.834</v>
      </c>
      <c r="S10" s="49">
        <f>D34/1000</f>
        <v>1.482</v>
      </c>
    </row>
    <row r="11" spans="1:19" ht="14.25" customHeight="1">
      <c r="A11" s="25">
        <v>5</v>
      </c>
      <c r="B11" s="58">
        <v>447</v>
      </c>
      <c r="C11" s="58">
        <v>215</v>
      </c>
      <c r="D11" s="58">
        <v>232</v>
      </c>
      <c r="E11" s="25">
        <v>40</v>
      </c>
      <c r="F11" s="58">
        <v>527</v>
      </c>
      <c r="G11" s="58">
        <v>282</v>
      </c>
      <c r="H11" s="58">
        <v>245</v>
      </c>
      <c r="I11" s="25">
        <v>75</v>
      </c>
      <c r="J11" s="58">
        <v>335</v>
      </c>
      <c r="K11" s="58">
        <v>162</v>
      </c>
      <c r="L11" s="58">
        <v>173</v>
      </c>
      <c r="M11" s="55"/>
      <c r="N11" s="12"/>
      <c r="O11" s="12"/>
      <c r="Q11" s="1" t="s">
        <v>22</v>
      </c>
      <c r="R11" s="48">
        <f>-1*C40/1000</f>
        <v>-1.878</v>
      </c>
      <c r="S11" s="49">
        <f>D40/1000</f>
        <v>1.775</v>
      </c>
    </row>
    <row r="12" spans="1:19" ht="14.25" customHeight="1">
      <c r="A12" s="25">
        <v>6</v>
      </c>
      <c r="B12" s="58">
        <v>429</v>
      </c>
      <c r="C12" s="58">
        <v>229</v>
      </c>
      <c r="D12" s="58">
        <v>200</v>
      </c>
      <c r="E12" s="25">
        <v>41</v>
      </c>
      <c r="F12" s="58">
        <v>545</v>
      </c>
      <c r="G12" s="58">
        <v>283</v>
      </c>
      <c r="H12" s="58">
        <v>262</v>
      </c>
      <c r="I12" s="32">
        <v>76</v>
      </c>
      <c r="J12" s="58">
        <v>341</v>
      </c>
      <c r="K12" s="58">
        <v>161</v>
      </c>
      <c r="L12" s="58">
        <v>180</v>
      </c>
      <c r="M12" s="55"/>
      <c r="N12" s="12"/>
      <c r="O12" s="12"/>
      <c r="Q12" s="1" t="s">
        <v>6</v>
      </c>
      <c r="R12" s="48">
        <f>-1*G4/1000</f>
        <v>-1.734</v>
      </c>
      <c r="S12" s="49">
        <f>H4/1000</f>
        <v>1.384</v>
      </c>
    </row>
    <row r="13" spans="1:19" ht="14.25" customHeight="1">
      <c r="A13" s="25">
        <v>7</v>
      </c>
      <c r="B13" s="58">
        <v>459</v>
      </c>
      <c r="C13" s="58">
        <v>244</v>
      </c>
      <c r="D13" s="58">
        <v>215</v>
      </c>
      <c r="E13" s="25">
        <v>42</v>
      </c>
      <c r="F13" s="58">
        <v>540</v>
      </c>
      <c r="G13" s="58">
        <v>301</v>
      </c>
      <c r="H13" s="58">
        <v>239</v>
      </c>
      <c r="I13" s="25">
        <v>77</v>
      </c>
      <c r="J13" s="58">
        <v>304</v>
      </c>
      <c r="K13" s="58">
        <v>135</v>
      </c>
      <c r="L13" s="58">
        <v>169</v>
      </c>
      <c r="M13" s="55"/>
      <c r="N13" s="12"/>
      <c r="O13" s="12"/>
      <c r="Q13" s="1" t="s">
        <v>9</v>
      </c>
      <c r="R13" s="48">
        <f>-1*G10/1000</f>
        <v>-1.413</v>
      </c>
      <c r="S13" s="49">
        <f>H10/1000</f>
        <v>1.222</v>
      </c>
    </row>
    <row r="14" spans="1:19" ht="14.25" customHeight="1">
      <c r="A14" s="25">
        <v>8</v>
      </c>
      <c r="B14" s="58">
        <v>418</v>
      </c>
      <c r="C14" s="58">
        <v>218</v>
      </c>
      <c r="D14" s="58">
        <v>200</v>
      </c>
      <c r="E14" s="25">
        <v>43</v>
      </c>
      <c r="F14" s="58">
        <v>546</v>
      </c>
      <c r="G14" s="58">
        <v>279</v>
      </c>
      <c r="H14" s="58">
        <v>267</v>
      </c>
      <c r="I14" s="32">
        <v>78</v>
      </c>
      <c r="J14" s="58">
        <v>286</v>
      </c>
      <c r="K14" s="58">
        <v>129</v>
      </c>
      <c r="L14" s="58">
        <v>157</v>
      </c>
      <c r="M14" s="55"/>
      <c r="N14" s="12"/>
      <c r="O14" s="12"/>
      <c r="Q14" s="1" t="s">
        <v>11</v>
      </c>
      <c r="R14" s="48">
        <f>-1*G16/1000</f>
        <v>-1.42</v>
      </c>
      <c r="S14" s="49">
        <f>H16/1000</f>
        <v>1.36</v>
      </c>
    </row>
    <row r="15" spans="1:19" ht="14.25" customHeight="1">
      <c r="A15" s="30">
        <v>9</v>
      </c>
      <c r="B15" s="60">
        <v>375</v>
      </c>
      <c r="C15" s="60">
        <v>194</v>
      </c>
      <c r="D15" s="60">
        <v>181</v>
      </c>
      <c r="E15" s="30">
        <v>44</v>
      </c>
      <c r="F15" s="60">
        <v>477</v>
      </c>
      <c r="G15" s="60">
        <v>268</v>
      </c>
      <c r="H15" s="60">
        <v>209</v>
      </c>
      <c r="I15" s="30">
        <v>79</v>
      </c>
      <c r="J15" s="60">
        <v>224</v>
      </c>
      <c r="K15" s="60">
        <v>94</v>
      </c>
      <c r="L15" s="60">
        <v>130</v>
      </c>
      <c r="M15" s="55"/>
      <c r="N15" s="12"/>
      <c r="O15" s="12"/>
      <c r="Q15" s="1" t="s">
        <v>14</v>
      </c>
      <c r="R15" s="48">
        <f>-1*G22/1000</f>
        <v>-1.706</v>
      </c>
      <c r="S15" s="49">
        <f>H22/1000</f>
        <v>1.603</v>
      </c>
    </row>
    <row r="16" spans="1:19" ht="14.25" customHeight="1">
      <c r="A16" s="31" t="s">
        <v>30</v>
      </c>
      <c r="B16" s="56">
        <v>2187</v>
      </c>
      <c r="C16" s="56">
        <v>1153</v>
      </c>
      <c r="D16" s="56">
        <v>1034</v>
      </c>
      <c r="E16" s="21" t="s">
        <v>11</v>
      </c>
      <c r="F16" s="56">
        <v>2780</v>
      </c>
      <c r="G16" s="56">
        <v>1420</v>
      </c>
      <c r="H16" s="56">
        <v>1360</v>
      </c>
      <c r="I16" s="21" t="s">
        <v>12</v>
      </c>
      <c r="J16" s="56">
        <v>938</v>
      </c>
      <c r="K16" s="56">
        <v>326</v>
      </c>
      <c r="L16" s="57">
        <v>612</v>
      </c>
      <c r="M16" s="55"/>
      <c r="N16" s="12"/>
      <c r="O16" s="12"/>
      <c r="Q16" s="1" t="s">
        <v>17</v>
      </c>
      <c r="R16" s="48">
        <f>-1*G28/1000</f>
        <v>-1.798</v>
      </c>
      <c r="S16" s="49">
        <f>H28/1000</f>
        <v>1.551</v>
      </c>
    </row>
    <row r="17" spans="1:19" ht="14.25" customHeight="1">
      <c r="A17" s="25">
        <v>10</v>
      </c>
      <c r="B17" s="58">
        <v>449</v>
      </c>
      <c r="C17" s="58">
        <v>229</v>
      </c>
      <c r="D17" s="58">
        <v>220</v>
      </c>
      <c r="E17" s="25">
        <v>45</v>
      </c>
      <c r="F17" s="58">
        <v>572</v>
      </c>
      <c r="G17" s="58">
        <v>284</v>
      </c>
      <c r="H17" s="58">
        <v>288</v>
      </c>
      <c r="I17" s="25">
        <v>80</v>
      </c>
      <c r="J17" s="58">
        <v>229</v>
      </c>
      <c r="K17" s="58">
        <v>94</v>
      </c>
      <c r="L17" s="58">
        <v>135</v>
      </c>
      <c r="M17" s="55"/>
      <c r="N17" s="12"/>
      <c r="O17" s="12"/>
      <c r="Q17" s="1" t="s">
        <v>20</v>
      </c>
      <c r="R17" s="48">
        <f>-1*G34/1000</f>
        <v>-1.391</v>
      </c>
      <c r="S17" s="49">
        <f>H34/1000</f>
        <v>1.296</v>
      </c>
    </row>
    <row r="18" spans="1:19" ht="14.25" customHeight="1">
      <c r="A18" s="25">
        <v>11</v>
      </c>
      <c r="B18" s="58">
        <v>429</v>
      </c>
      <c r="C18" s="58">
        <v>231</v>
      </c>
      <c r="D18" s="58">
        <v>198</v>
      </c>
      <c r="E18" s="25">
        <v>46</v>
      </c>
      <c r="F18" s="58">
        <v>535</v>
      </c>
      <c r="G18" s="58">
        <v>270</v>
      </c>
      <c r="H18" s="58">
        <v>265</v>
      </c>
      <c r="I18" s="25">
        <v>81</v>
      </c>
      <c r="J18" s="58">
        <v>200</v>
      </c>
      <c r="K18" s="58">
        <v>67</v>
      </c>
      <c r="L18" s="58">
        <v>133</v>
      </c>
      <c r="M18" s="55"/>
      <c r="N18" s="12"/>
      <c r="O18" s="12"/>
      <c r="Q18" s="1" t="s">
        <v>23</v>
      </c>
      <c r="R18" s="48">
        <f>-1*G40/1000</f>
        <v>-1</v>
      </c>
      <c r="S18" s="49">
        <f>H40/1000</f>
        <v>1.038</v>
      </c>
    </row>
    <row r="19" spans="1:19" ht="14.25" customHeight="1">
      <c r="A19" s="25">
        <v>12</v>
      </c>
      <c r="B19" s="58">
        <v>437</v>
      </c>
      <c r="C19" s="58">
        <v>235</v>
      </c>
      <c r="D19" s="58">
        <v>202</v>
      </c>
      <c r="E19" s="25">
        <v>47</v>
      </c>
      <c r="F19" s="58">
        <v>526</v>
      </c>
      <c r="G19" s="58">
        <v>266</v>
      </c>
      <c r="H19" s="58">
        <v>260</v>
      </c>
      <c r="I19" s="25">
        <v>82</v>
      </c>
      <c r="J19" s="58">
        <v>176</v>
      </c>
      <c r="K19" s="58">
        <v>55</v>
      </c>
      <c r="L19" s="58">
        <v>121</v>
      </c>
      <c r="M19" s="55"/>
      <c r="N19" s="12"/>
      <c r="O19" s="12"/>
      <c r="Q19" s="1" t="s">
        <v>7</v>
      </c>
      <c r="R19" s="48">
        <f>-1*K4/1000</f>
        <v>-0.876</v>
      </c>
      <c r="S19" s="49">
        <f>L4/1000</f>
        <v>1.053</v>
      </c>
    </row>
    <row r="20" spans="1:19" ht="14.25" customHeight="1">
      <c r="A20" s="25">
        <v>13</v>
      </c>
      <c r="B20" s="58">
        <v>412</v>
      </c>
      <c r="C20" s="58">
        <v>212</v>
      </c>
      <c r="D20" s="58">
        <v>200</v>
      </c>
      <c r="E20" s="25">
        <v>48</v>
      </c>
      <c r="F20" s="58">
        <v>570</v>
      </c>
      <c r="G20" s="58">
        <v>289</v>
      </c>
      <c r="H20" s="58">
        <v>281</v>
      </c>
      <c r="I20" s="25">
        <v>83</v>
      </c>
      <c r="J20" s="58">
        <v>182</v>
      </c>
      <c r="K20" s="58">
        <v>63</v>
      </c>
      <c r="L20" s="58">
        <v>119</v>
      </c>
      <c r="M20" s="55"/>
      <c r="N20" s="12"/>
      <c r="O20" s="12"/>
      <c r="Q20" s="1" t="s">
        <v>10</v>
      </c>
      <c r="R20" s="48">
        <f>-1*K10/1000</f>
        <v>-0.681</v>
      </c>
      <c r="S20" s="49">
        <f>L10/1000</f>
        <v>0.809</v>
      </c>
    </row>
    <row r="21" spans="1:19" ht="14.25" customHeight="1">
      <c r="A21" s="30">
        <v>14</v>
      </c>
      <c r="B21" s="60">
        <v>460</v>
      </c>
      <c r="C21" s="60">
        <v>246</v>
      </c>
      <c r="D21" s="60">
        <v>214</v>
      </c>
      <c r="E21" s="30">
        <v>49</v>
      </c>
      <c r="F21" s="60">
        <v>577</v>
      </c>
      <c r="G21" s="60">
        <v>311</v>
      </c>
      <c r="H21" s="60">
        <v>266</v>
      </c>
      <c r="I21" s="30">
        <v>84</v>
      </c>
      <c r="J21" s="60">
        <v>151</v>
      </c>
      <c r="K21" s="60">
        <v>47</v>
      </c>
      <c r="L21" s="60">
        <v>104</v>
      </c>
      <c r="M21" s="55"/>
      <c r="N21" s="12"/>
      <c r="O21" s="12"/>
      <c r="Q21" s="1" t="s">
        <v>12</v>
      </c>
      <c r="R21" s="48">
        <f>-1*K16/1000</f>
        <v>-0.326</v>
      </c>
      <c r="S21" s="49">
        <f>L16/1000</f>
        <v>0.612</v>
      </c>
    </row>
    <row r="22" spans="1:19" ht="14.25" customHeight="1">
      <c r="A22" s="21" t="s">
        <v>13</v>
      </c>
      <c r="B22" s="56">
        <v>2493</v>
      </c>
      <c r="C22" s="56">
        <v>1312</v>
      </c>
      <c r="D22" s="56">
        <v>1181</v>
      </c>
      <c r="E22" s="21" t="s">
        <v>14</v>
      </c>
      <c r="F22" s="56">
        <v>3309</v>
      </c>
      <c r="G22" s="56">
        <v>1706</v>
      </c>
      <c r="H22" s="56">
        <v>1603</v>
      </c>
      <c r="I22" s="21" t="s">
        <v>15</v>
      </c>
      <c r="J22" s="56">
        <v>542</v>
      </c>
      <c r="K22" s="56">
        <v>173</v>
      </c>
      <c r="L22" s="57">
        <v>369</v>
      </c>
      <c r="M22" s="55"/>
      <c r="N22" s="12"/>
      <c r="O22" s="12"/>
      <c r="Q22" s="1" t="s">
        <v>15</v>
      </c>
      <c r="R22" s="48">
        <f>-1*K22/1000</f>
        <v>-0.173</v>
      </c>
      <c r="S22" s="49">
        <f>L22/1000</f>
        <v>0.369</v>
      </c>
    </row>
    <row r="23" spans="1:19" ht="14.25" customHeight="1">
      <c r="A23" s="25">
        <v>15</v>
      </c>
      <c r="B23" s="58">
        <v>449</v>
      </c>
      <c r="C23" s="58">
        <v>235</v>
      </c>
      <c r="D23" s="58">
        <v>214</v>
      </c>
      <c r="E23" s="25">
        <v>50</v>
      </c>
      <c r="F23" s="58">
        <v>566</v>
      </c>
      <c r="G23" s="58">
        <v>297</v>
      </c>
      <c r="H23" s="58">
        <v>269</v>
      </c>
      <c r="I23" s="25">
        <v>85</v>
      </c>
      <c r="J23" s="58">
        <v>121</v>
      </c>
      <c r="K23" s="58">
        <v>38</v>
      </c>
      <c r="L23" s="58">
        <v>83</v>
      </c>
      <c r="M23" s="55"/>
      <c r="N23" s="12"/>
      <c r="O23" s="12"/>
      <c r="Q23" s="1" t="s">
        <v>18</v>
      </c>
      <c r="R23" s="48">
        <f>-1*K28/1000</f>
        <v>-0.063</v>
      </c>
      <c r="S23" s="49">
        <f>L28/1000</f>
        <v>0.174</v>
      </c>
    </row>
    <row r="24" spans="1:19" ht="14.25" customHeight="1">
      <c r="A24" s="25">
        <v>16</v>
      </c>
      <c r="B24" s="58">
        <v>519</v>
      </c>
      <c r="C24" s="58">
        <v>266</v>
      </c>
      <c r="D24" s="58">
        <v>253</v>
      </c>
      <c r="E24" s="25">
        <v>51</v>
      </c>
      <c r="F24" s="58">
        <v>603</v>
      </c>
      <c r="G24" s="58">
        <v>316</v>
      </c>
      <c r="H24" s="58">
        <v>287</v>
      </c>
      <c r="I24" s="25">
        <v>86</v>
      </c>
      <c r="J24" s="58">
        <v>116</v>
      </c>
      <c r="K24" s="58">
        <v>50</v>
      </c>
      <c r="L24" s="58">
        <v>66</v>
      </c>
      <c r="M24" s="55"/>
      <c r="N24" s="12"/>
      <c r="O24" s="12"/>
      <c r="Q24" s="2" t="s">
        <v>21</v>
      </c>
      <c r="R24" s="48">
        <f>-1*K34/1000</f>
        <v>-0.014</v>
      </c>
      <c r="S24" s="49">
        <f>L34/1000</f>
        <v>0.057</v>
      </c>
    </row>
    <row r="25" spans="1:19" ht="14.25" customHeight="1" thickBot="1">
      <c r="A25" s="25">
        <v>17</v>
      </c>
      <c r="B25" s="58">
        <v>497</v>
      </c>
      <c r="C25" s="58">
        <v>262</v>
      </c>
      <c r="D25" s="58">
        <v>235</v>
      </c>
      <c r="E25" s="25">
        <v>52</v>
      </c>
      <c r="F25" s="58">
        <v>693</v>
      </c>
      <c r="G25" s="58">
        <v>356</v>
      </c>
      <c r="H25" s="58">
        <v>337</v>
      </c>
      <c r="I25" s="25">
        <v>87</v>
      </c>
      <c r="J25" s="58">
        <v>108</v>
      </c>
      <c r="K25" s="58">
        <v>27</v>
      </c>
      <c r="L25" s="58">
        <v>81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0.007</v>
      </c>
    </row>
    <row r="26" spans="1:15" ht="14.25" customHeight="1">
      <c r="A26" s="25">
        <v>18</v>
      </c>
      <c r="B26" s="58">
        <v>524</v>
      </c>
      <c r="C26" s="58">
        <v>275</v>
      </c>
      <c r="D26" s="58">
        <v>249</v>
      </c>
      <c r="E26" s="25">
        <v>53</v>
      </c>
      <c r="F26" s="58">
        <v>708</v>
      </c>
      <c r="G26" s="58">
        <v>359</v>
      </c>
      <c r="H26" s="58">
        <v>349</v>
      </c>
      <c r="I26" s="25">
        <v>88</v>
      </c>
      <c r="J26" s="58">
        <v>104</v>
      </c>
      <c r="K26" s="58">
        <v>25</v>
      </c>
      <c r="L26" s="58">
        <v>79</v>
      </c>
      <c r="M26" s="55"/>
      <c r="N26" s="12"/>
      <c r="O26" s="12"/>
    </row>
    <row r="27" spans="1:15" ht="14.25" customHeight="1">
      <c r="A27" s="30">
        <v>19</v>
      </c>
      <c r="B27" s="60">
        <v>504</v>
      </c>
      <c r="C27" s="60">
        <v>274</v>
      </c>
      <c r="D27" s="60">
        <v>230</v>
      </c>
      <c r="E27" s="30">
        <v>54</v>
      </c>
      <c r="F27" s="60">
        <v>739</v>
      </c>
      <c r="G27" s="60">
        <v>378</v>
      </c>
      <c r="H27" s="60">
        <v>361</v>
      </c>
      <c r="I27" s="30">
        <v>89</v>
      </c>
      <c r="J27" s="60">
        <v>93</v>
      </c>
      <c r="K27" s="60">
        <v>33</v>
      </c>
      <c r="L27" s="60">
        <v>60</v>
      </c>
      <c r="M27" s="55"/>
      <c r="N27" s="12"/>
      <c r="O27" s="12"/>
    </row>
    <row r="28" spans="1:15" ht="14.25" customHeight="1">
      <c r="A28" s="21" t="s">
        <v>16</v>
      </c>
      <c r="B28" s="56">
        <v>2798</v>
      </c>
      <c r="C28" s="56">
        <v>1578</v>
      </c>
      <c r="D28" s="56">
        <v>1220</v>
      </c>
      <c r="E28" s="21" t="s">
        <v>17</v>
      </c>
      <c r="F28" s="56">
        <v>3349</v>
      </c>
      <c r="G28" s="56">
        <v>1798</v>
      </c>
      <c r="H28" s="56">
        <v>1551</v>
      </c>
      <c r="I28" s="21" t="s">
        <v>18</v>
      </c>
      <c r="J28" s="56">
        <v>237</v>
      </c>
      <c r="K28" s="56">
        <v>63</v>
      </c>
      <c r="L28" s="57">
        <v>174</v>
      </c>
      <c r="M28" s="55"/>
      <c r="N28" s="12"/>
      <c r="O28" s="12"/>
    </row>
    <row r="29" spans="1:15" ht="14.25" customHeight="1">
      <c r="A29" s="25">
        <v>20</v>
      </c>
      <c r="B29" s="58">
        <v>580</v>
      </c>
      <c r="C29" s="58">
        <v>302</v>
      </c>
      <c r="D29" s="58">
        <v>278</v>
      </c>
      <c r="E29" s="25">
        <v>55</v>
      </c>
      <c r="F29" s="58">
        <v>807</v>
      </c>
      <c r="G29" s="58">
        <v>431</v>
      </c>
      <c r="H29" s="58">
        <v>376</v>
      </c>
      <c r="I29" s="25">
        <v>90</v>
      </c>
      <c r="J29" s="58">
        <v>68</v>
      </c>
      <c r="K29" s="58">
        <v>19</v>
      </c>
      <c r="L29" s="58">
        <v>49</v>
      </c>
      <c r="M29" s="55"/>
      <c r="N29" s="12"/>
      <c r="O29" s="12"/>
    </row>
    <row r="30" spans="1:15" ht="14.25" customHeight="1">
      <c r="A30" s="25">
        <v>21</v>
      </c>
      <c r="B30" s="58">
        <v>541</v>
      </c>
      <c r="C30" s="58">
        <v>296</v>
      </c>
      <c r="D30" s="58">
        <v>245</v>
      </c>
      <c r="E30" s="25">
        <v>56</v>
      </c>
      <c r="F30" s="58">
        <v>789</v>
      </c>
      <c r="G30" s="58">
        <v>415</v>
      </c>
      <c r="H30" s="58">
        <v>374</v>
      </c>
      <c r="I30" s="25">
        <v>91</v>
      </c>
      <c r="J30" s="58">
        <v>58</v>
      </c>
      <c r="K30" s="58">
        <v>12</v>
      </c>
      <c r="L30" s="58">
        <v>46</v>
      </c>
      <c r="M30" s="55"/>
      <c r="N30" s="12"/>
      <c r="O30" s="12"/>
    </row>
    <row r="31" spans="1:15" ht="14.25" customHeight="1">
      <c r="A31" s="25">
        <v>22</v>
      </c>
      <c r="B31" s="58">
        <v>492</v>
      </c>
      <c r="C31" s="58">
        <v>276</v>
      </c>
      <c r="D31" s="58">
        <v>216</v>
      </c>
      <c r="E31" s="25">
        <v>57</v>
      </c>
      <c r="F31" s="58">
        <v>753</v>
      </c>
      <c r="G31" s="58">
        <v>404</v>
      </c>
      <c r="H31" s="58">
        <v>349</v>
      </c>
      <c r="I31" s="25">
        <v>92</v>
      </c>
      <c r="J31" s="58">
        <v>49</v>
      </c>
      <c r="K31" s="58">
        <v>11</v>
      </c>
      <c r="L31" s="58">
        <v>38</v>
      </c>
      <c r="M31" s="55"/>
      <c r="N31" s="12"/>
      <c r="O31" s="12"/>
    </row>
    <row r="32" spans="1:15" ht="14.25" customHeight="1">
      <c r="A32" s="25">
        <v>23</v>
      </c>
      <c r="B32" s="58">
        <v>565</v>
      </c>
      <c r="C32" s="58">
        <v>344</v>
      </c>
      <c r="D32" s="58">
        <v>221</v>
      </c>
      <c r="E32" s="25">
        <v>58</v>
      </c>
      <c r="F32" s="58">
        <v>491</v>
      </c>
      <c r="G32" s="58">
        <v>255</v>
      </c>
      <c r="H32" s="58">
        <v>236</v>
      </c>
      <c r="I32" s="25">
        <v>93</v>
      </c>
      <c r="J32" s="58">
        <v>43</v>
      </c>
      <c r="K32" s="58">
        <v>11</v>
      </c>
      <c r="L32" s="58">
        <v>32</v>
      </c>
      <c r="M32" s="55"/>
      <c r="N32" s="12"/>
      <c r="O32" s="12"/>
    </row>
    <row r="33" spans="1:15" ht="14.25" customHeight="1">
      <c r="A33" s="30">
        <v>24</v>
      </c>
      <c r="B33" s="60">
        <v>620</v>
      </c>
      <c r="C33" s="60">
        <v>360</v>
      </c>
      <c r="D33" s="60">
        <v>260</v>
      </c>
      <c r="E33" s="30">
        <v>59</v>
      </c>
      <c r="F33" s="60">
        <v>509</v>
      </c>
      <c r="G33" s="60">
        <v>293</v>
      </c>
      <c r="H33" s="60">
        <v>216</v>
      </c>
      <c r="I33" s="30">
        <v>94</v>
      </c>
      <c r="J33" s="60">
        <v>19</v>
      </c>
      <c r="K33" s="60">
        <v>10</v>
      </c>
      <c r="L33" s="60">
        <v>9</v>
      </c>
      <c r="M33" s="55"/>
      <c r="N33" s="12"/>
      <c r="O33" s="12"/>
    </row>
    <row r="34" spans="1:15" ht="14.25" customHeight="1">
      <c r="A34" s="21" t="s">
        <v>19</v>
      </c>
      <c r="B34" s="56">
        <v>3316</v>
      </c>
      <c r="C34" s="56">
        <v>1834</v>
      </c>
      <c r="D34" s="56">
        <v>1482</v>
      </c>
      <c r="E34" s="21" t="s">
        <v>20</v>
      </c>
      <c r="F34" s="56">
        <v>2687</v>
      </c>
      <c r="G34" s="56">
        <v>1391</v>
      </c>
      <c r="H34" s="56">
        <v>1296</v>
      </c>
      <c r="I34" s="21" t="s">
        <v>21</v>
      </c>
      <c r="J34" s="56">
        <v>71</v>
      </c>
      <c r="K34" s="56">
        <v>14</v>
      </c>
      <c r="L34" s="57">
        <v>57</v>
      </c>
      <c r="M34" s="55"/>
      <c r="N34" s="12"/>
      <c r="O34" s="12"/>
    </row>
    <row r="35" spans="1:15" ht="14.25" customHeight="1">
      <c r="A35" s="25">
        <v>25</v>
      </c>
      <c r="B35" s="58">
        <v>596</v>
      </c>
      <c r="C35" s="58">
        <v>345</v>
      </c>
      <c r="D35" s="58">
        <v>251</v>
      </c>
      <c r="E35" s="25">
        <v>60</v>
      </c>
      <c r="F35" s="58">
        <v>599</v>
      </c>
      <c r="G35" s="58">
        <v>295</v>
      </c>
      <c r="H35" s="58">
        <v>304</v>
      </c>
      <c r="I35" s="25">
        <v>95</v>
      </c>
      <c r="J35" s="58">
        <v>29</v>
      </c>
      <c r="K35" s="58">
        <v>4</v>
      </c>
      <c r="L35" s="58">
        <v>25</v>
      </c>
      <c r="M35" s="55"/>
      <c r="N35" s="12"/>
      <c r="O35" s="12"/>
    </row>
    <row r="36" spans="1:15" ht="14.25" customHeight="1">
      <c r="A36" s="25">
        <v>26</v>
      </c>
      <c r="B36" s="58">
        <v>649</v>
      </c>
      <c r="C36" s="58">
        <v>357</v>
      </c>
      <c r="D36" s="58">
        <v>292</v>
      </c>
      <c r="E36" s="25">
        <v>61</v>
      </c>
      <c r="F36" s="58">
        <v>538</v>
      </c>
      <c r="G36" s="58">
        <v>275</v>
      </c>
      <c r="H36" s="58">
        <v>263</v>
      </c>
      <c r="I36" s="25">
        <v>96</v>
      </c>
      <c r="J36" s="58">
        <v>19</v>
      </c>
      <c r="K36" s="58">
        <v>5</v>
      </c>
      <c r="L36" s="58">
        <v>14</v>
      </c>
      <c r="M36" s="55"/>
      <c r="N36" s="12"/>
      <c r="O36" s="12"/>
    </row>
    <row r="37" spans="1:15" ht="14.25" customHeight="1">
      <c r="A37" s="25">
        <v>27</v>
      </c>
      <c r="B37" s="58">
        <v>656</v>
      </c>
      <c r="C37" s="58">
        <v>344</v>
      </c>
      <c r="D37" s="58">
        <v>312</v>
      </c>
      <c r="E37" s="25">
        <v>62</v>
      </c>
      <c r="F37" s="58">
        <v>545</v>
      </c>
      <c r="G37" s="58">
        <v>284</v>
      </c>
      <c r="H37" s="58">
        <v>261</v>
      </c>
      <c r="I37" s="25">
        <v>97</v>
      </c>
      <c r="J37" s="58">
        <v>13</v>
      </c>
      <c r="K37" s="58">
        <v>2</v>
      </c>
      <c r="L37" s="58">
        <v>11</v>
      </c>
      <c r="M37" s="55"/>
      <c r="N37" s="12"/>
      <c r="O37" s="12"/>
    </row>
    <row r="38" spans="1:15" ht="14.25" customHeight="1">
      <c r="A38" s="25">
        <v>28</v>
      </c>
      <c r="B38" s="58">
        <v>669</v>
      </c>
      <c r="C38" s="58">
        <v>363</v>
      </c>
      <c r="D38" s="58">
        <v>306</v>
      </c>
      <c r="E38" s="25">
        <v>63</v>
      </c>
      <c r="F38" s="58">
        <v>504</v>
      </c>
      <c r="G38" s="58">
        <v>287</v>
      </c>
      <c r="H38" s="58">
        <v>217</v>
      </c>
      <c r="I38" s="25">
        <v>98</v>
      </c>
      <c r="J38" s="58">
        <v>6</v>
      </c>
      <c r="K38" s="58">
        <v>1</v>
      </c>
      <c r="L38" s="58">
        <v>5</v>
      </c>
      <c r="M38" s="55"/>
      <c r="N38" s="12"/>
      <c r="O38" s="12"/>
    </row>
    <row r="39" spans="1:15" ht="14.25" customHeight="1">
      <c r="A39" s="30">
        <v>29</v>
      </c>
      <c r="B39" s="60">
        <v>746</v>
      </c>
      <c r="C39" s="60">
        <v>425</v>
      </c>
      <c r="D39" s="60">
        <v>321</v>
      </c>
      <c r="E39" s="30">
        <v>64</v>
      </c>
      <c r="F39" s="60">
        <v>501</v>
      </c>
      <c r="G39" s="60">
        <v>250</v>
      </c>
      <c r="H39" s="60">
        <v>251</v>
      </c>
      <c r="I39" s="30">
        <v>99</v>
      </c>
      <c r="J39" s="60">
        <v>4</v>
      </c>
      <c r="K39" s="60">
        <v>2</v>
      </c>
      <c r="L39" s="60">
        <v>2</v>
      </c>
      <c r="M39" s="55"/>
      <c r="N39" s="12"/>
      <c r="O39" s="12"/>
    </row>
    <row r="40" spans="1:15" ht="14.25" customHeight="1">
      <c r="A40" s="21" t="s">
        <v>22</v>
      </c>
      <c r="B40" s="56">
        <v>3653</v>
      </c>
      <c r="C40" s="56">
        <v>1878</v>
      </c>
      <c r="D40" s="56">
        <v>1775</v>
      </c>
      <c r="E40" s="21" t="s">
        <v>23</v>
      </c>
      <c r="F40" s="56">
        <v>2038</v>
      </c>
      <c r="G40" s="56">
        <v>1000</v>
      </c>
      <c r="H40" s="56">
        <v>1038</v>
      </c>
      <c r="I40" s="35" t="s">
        <v>24</v>
      </c>
      <c r="J40" s="56">
        <v>8</v>
      </c>
      <c r="K40" s="56">
        <v>1</v>
      </c>
      <c r="L40" s="57">
        <v>7</v>
      </c>
      <c r="M40" s="55"/>
      <c r="N40" s="12"/>
      <c r="O40" s="12"/>
    </row>
    <row r="41" spans="1:15" ht="14.25" customHeight="1">
      <c r="A41" s="25">
        <v>30</v>
      </c>
      <c r="B41" s="58">
        <v>758</v>
      </c>
      <c r="C41" s="58">
        <v>392</v>
      </c>
      <c r="D41" s="58">
        <v>366</v>
      </c>
      <c r="E41" s="25">
        <v>65</v>
      </c>
      <c r="F41" s="58">
        <v>360</v>
      </c>
      <c r="G41" s="58">
        <v>183</v>
      </c>
      <c r="H41" s="58">
        <v>177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736</v>
      </c>
      <c r="C42" s="58">
        <v>377</v>
      </c>
      <c r="D42" s="58">
        <v>359</v>
      </c>
      <c r="E42" s="25">
        <v>66</v>
      </c>
      <c r="F42" s="58">
        <v>421</v>
      </c>
      <c r="G42" s="58">
        <v>213</v>
      </c>
      <c r="H42" s="58">
        <v>208</v>
      </c>
      <c r="I42" s="25" t="s">
        <v>26</v>
      </c>
      <c r="J42" s="58">
        <v>6625</v>
      </c>
      <c r="K42" s="58">
        <v>3430</v>
      </c>
      <c r="L42" s="58">
        <v>3195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708</v>
      </c>
      <c r="C43" s="58">
        <v>347</v>
      </c>
      <c r="D43" s="58">
        <v>361</v>
      </c>
      <c r="E43" s="25">
        <v>67</v>
      </c>
      <c r="F43" s="58">
        <v>415</v>
      </c>
      <c r="G43" s="58">
        <v>204</v>
      </c>
      <c r="H43" s="58">
        <v>211</v>
      </c>
      <c r="I43" s="25" t="s">
        <v>27</v>
      </c>
      <c r="J43" s="58">
        <v>30138</v>
      </c>
      <c r="K43" s="58">
        <v>16064</v>
      </c>
      <c r="L43" s="58">
        <v>14074</v>
      </c>
      <c r="M43" s="59"/>
      <c r="N43" s="12"/>
      <c r="O43" s="12"/>
    </row>
    <row r="44" spans="1:15" ht="14.25" customHeight="1">
      <c r="A44" s="25">
        <v>33</v>
      </c>
      <c r="B44" s="58">
        <v>742</v>
      </c>
      <c r="C44" s="58">
        <v>377</v>
      </c>
      <c r="D44" s="58">
        <v>365</v>
      </c>
      <c r="E44" s="25">
        <v>68</v>
      </c>
      <c r="F44" s="58">
        <v>418</v>
      </c>
      <c r="G44" s="58">
        <v>203</v>
      </c>
      <c r="H44" s="58">
        <v>215</v>
      </c>
      <c r="I44" s="30" t="s">
        <v>28</v>
      </c>
      <c r="J44" s="60">
        <v>7253</v>
      </c>
      <c r="K44" s="60">
        <v>3134</v>
      </c>
      <c r="L44" s="60">
        <v>4119</v>
      </c>
      <c r="M44" s="55"/>
      <c r="N44" s="12"/>
      <c r="O44" s="12"/>
    </row>
    <row r="45" spans="1:15" ht="14.25" customHeight="1" thickBot="1">
      <c r="A45" s="36">
        <v>34</v>
      </c>
      <c r="B45" s="61">
        <v>709</v>
      </c>
      <c r="C45" s="61">
        <v>385</v>
      </c>
      <c r="D45" s="61">
        <v>324</v>
      </c>
      <c r="E45" s="36">
        <v>69</v>
      </c>
      <c r="F45" s="61">
        <v>424</v>
      </c>
      <c r="G45" s="61">
        <v>197</v>
      </c>
      <c r="H45" s="61">
        <v>227</v>
      </c>
      <c r="I45" s="36" t="s">
        <v>29</v>
      </c>
      <c r="J45" s="62">
        <v>41.04807342784442</v>
      </c>
      <c r="K45" s="62">
        <v>39.8024129397207</v>
      </c>
      <c r="L45" s="62">
        <v>42.36595287076865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22.9</v>
      </c>
      <c r="K49" s="66">
        <v>67.9</v>
      </c>
      <c r="L49" s="67">
        <v>9.2</v>
      </c>
    </row>
    <row r="50" spans="9:12" ht="13.5">
      <c r="I50" s="6" t="s">
        <v>34</v>
      </c>
      <c r="J50" s="66">
        <v>19.1</v>
      </c>
      <c r="K50" s="66">
        <v>70.7</v>
      </c>
      <c r="L50" s="67">
        <v>10.3</v>
      </c>
    </row>
    <row r="51" spans="9:12" ht="13.5">
      <c r="I51" s="6" t="s">
        <v>35</v>
      </c>
      <c r="J51" s="66">
        <v>16.7</v>
      </c>
      <c r="K51" s="66">
        <v>70.7</v>
      </c>
      <c r="L51" s="67">
        <v>12.6</v>
      </c>
    </row>
    <row r="52" spans="9:12" ht="13.5">
      <c r="I52" s="6" t="s">
        <v>38</v>
      </c>
      <c r="J52" s="66">
        <v>15.9</v>
      </c>
      <c r="K52" s="66">
        <v>69.1</v>
      </c>
      <c r="L52" s="67">
        <v>15</v>
      </c>
    </row>
    <row r="53" spans="9:12" ht="14.25" thickBot="1">
      <c r="I53" s="7" t="s">
        <v>54</v>
      </c>
      <c r="J53" s="69">
        <v>15.1</v>
      </c>
      <c r="K53" s="69">
        <v>68.5</v>
      </c>
      <c r="L53" s="70">
        <v>16.5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55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37532</v>
      </c>
      <c r="C3" s="52">
        <v>17873</v>
      </c>
      <c r="D3" s="52">
        <v>19659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1274</v>
      </c>
      <c r="C4" s="56">
        <v>642</v>
      </c>
      <c r="D4" s="56">
        <v>632</v>
      </c>
      <c r="E4" s="21" t="s">
        <v>6</v>
      </c>
      <c r="F4" s="56">
        <v>2088</v>
      </c>
      <c r="G4" s="56">
        <v>993</v>
      </c>
      <c r="H4" s="56">
        <v>1095</v>
      </c>
      <c r="I4" s="21" t="s">
        <v>7</v>
      </c>
      <c r="J4" s="56">
        <v>2542</v>
      </c>
      <c r="K4" s="56">
        <v>1122</v>
      </c>
      <c r="L4" s="57">
        <v>1420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234</v>
      </c>
      <c r="C5" s="58">
        <v>110</v>
      </c>
      <c r="D5" s="58">
        <v>124</v>
      </c>
      <c r="E5" s="25">
        <v>35</v>
      </c>
      <c r="F5" s="58">
        <v>424</v>
      </c>
      <c r="G5" s="58">
        <v>200</v>
      </c>
      <c r="H5" s="58">
        <v>224</v>
      </c>
      <c r="I5" s="25">
        <v>70</v>
      </c>
      <c r="J5" s="58">
        <v>549</v>
      </c>
      <c r="K5" s="58">
        <v>262</v>
      </c>
      <c r="L5" s="58">
        <v>287</v>
      </c>
      <c r="M5" s="55"/>
      <c r="N5" s="12"/>
      <c r="O5" s="12"/>
      <c r="Q5" s="1" t="s">
        <v>5</v>
      </c>
      <c r="R5" s="46">
        <f>-1*C4/1000</f>
        <v>-0.642</v>
      </c>
      <c r="S5" s="47">
        <f>D4/1000</f>
        <v>0.632</v>
      </c>
    </row>
    <row r="6" spans="1:19" ht="14.25" customHeight="1">
      <c r="A6" s="25">
        <v>1</v>
      </c>
      <c r="B6" s="58">
        <v>229</v>
      </c>
      <c r="C6" s="58">
        <v>108</v>
      </c>
      <c r="D6" s="58">
        <v>121</v>
      </c>
      <c r="E6" s="25">
        <v>36</v>
      </c>
      <c r="F6" s="58">
        <v>424</v>
      </c>
      <c r="G6" s="58">
        <v>203</v>
      </c>
      <c r="H6" s="58">
        <v>221</v>
      </c>
      <c r="I6" s="25">
        <v>71</v>
      </c>
      <c r="J6" s="58">
        <v>497</v>
      </c>
      <c r="K6" s="58">
        <v>223</v>
      </c>
      <c r="L6" s="58">
        <v>274</v>
      </c>
      <c r="M6" s="55"/>
      <c r="N6" s="12"/>
      <c r="O6" s="12"/>
      <c r="Q6" s="1" t="s">
        <v>8</v>
      </c>
      <c r="R6" s="48">
        <f>-1*C10/1000</f>
        <v>-0.802</v>
      </c>
      <c r="S6" s="49">
        <f>D10/1000</f>
        <v>0.781</v>
      </c>
    </row>
    <row r="7" spans="1:19" ht="14.25" customHeight="1">
      <c r="A7" s="25">
        <v>2</v>
      </c>
      <c r="B7" s="58">
        <v>243</v>
      </c>
      <c r="C7" s="58">
        <v>136</v>
      </c>
      <c r="D7" s="58">
        <v>107</v>
      </c>
      <c r="E7" s="25">
        <v>37</v>
      </c>
      <c r="F7" s="58">
        <v>453</v>
      </c>
      <c r="G7" s="58">
        <v>207</v>
      </c>
      <c r="H7" s="58">
        <v>246</v>
      </c>
      <c r="I7" s="25">
        <v>72</v>
      </c>
      <c r="J7" s="58">
        <v>488</v>
      </c>
      <c r="K7" s="58">
        <v>206</v>
      </c>
      <c r="L7" s="58">
        <v>282</v>
      </c>
      <c r="M7" s="55"/>
      <c r="N7" s="12"/>
      <c r="O7" s="12"/>
      <c r="Q7" s="1" t="s">
        <v>30</v>
      </c>
      <c r="R7" s="48">
        <f>-1*C16/1000</f>
        <v>-0.893</v>
      </c>
      <c r="S7" s="49">
        <f>D16/1000</f>
        <v>0.893</v>
      </c>
    </row>
    <row r="8" spans="1:19" ht="14.25" customHeight="1">
      <c r="A8" s="25">
        <v>3</v>
      </c>
      <c r="B8" s="58">
        <v>269</v>
      </c>
      <c r="C8" s="58">
        <v>134</v>
      </c>
      <c r="D8" s="58">
        <v>135</v>
      </c>
      <c r="E8" s="25">
        <v>38</v>
      </c>
      <c r="F8" s="58">
        <v>349</v>
      </c>
      <c r="G8" s="58">
        <v>165</v>
      </c>
      <c r="H8" s="58">
        <v>184</v>
      </c>
      <c r="I8" s="25">
        <v>73</v>
      </c>
      <c r="J8" s="58">
        <v>494</v>
      </c>
      <c r="K8" s="58">
        <v>209</v>
      </c>
      <c r="L8" s="58">
        <v>285</v>
      </c>
      <c r="M8" s="55"/>
      <c r="N8" s="12"/>
      <c r="O8" s="12"/>
      <c r="Q8" s="1" t="s">
        <v>13</v>
      </c>
      <c r="R8" s="48">
        <f>-1*C22/1000</f>
        <v>-1.023</v>
      </c>
      <c r="S8" s="49">
        <f>D22/1000</f>
        <v>0.92</v>
      </c>
    </row>
    <row r="9" spans="1:19" ht="14.25" customHeight="1">
      <c r="A9" s="30">
        <v>4</v>
      </c>
      <c r="B9" s="60">
        <v>299</v>
      </c>
      <c r="C9" s="60">
        <v>154</v>
      </c>
      <c r="D9" s="60">
        <v>145</v>
      </c>
      <c r="E9" s="30">
        <v>39</v>
      </c>
      <c r="F9" s="60">
        <v>438</v>
      </c>
      <c r="G9" s="60">
        <v>218</v>
      </c>
      <c r="H9" s="60">
        <v>220</v>
      </c>
      <c r="I9" s="30">
        <v>74</v>
      </c>
      <c r="J9" s="60">
        <v>514</v>
      </c>
      <c r="K9" s="60">
        <v>222</v>
      </c>
      <c r="L9" s="60">
        <v>292</v>
      </c>
      <c r="M9" s="55"/>
      <c r="N9" s="12"/>
      <c r="O9" s="12"/>
      <c r="Q9" s="1" t="s">
        <v>16</v>
      </c>
      <c r="R9" s="48">
        <f>-1*C28/1000</f>
        <v>-0.74</v>
      </c>
      <c r="S9" s="49">
        <f>D28/1000</f>
        <v>0.774</v>
      </c>
    </row>
    <row r="10" spans="1:19" ht="14.25" customHeight="1">
      <c r="A10" s="31" t="s">
        <v>8</v>
      </c>
      <c r="B10" s="56">
        <v>1583</v>
      </c>
      <c r="C10" s="56">
        <v>802</v>
      </c>
      <c r="D10" s="56">
        <v>781</v>
      </c>
      <c r="E10" s="21" t="s">
        <v>9</v>
      </c>
      <c r="F10" s="56">
        <v>2160</v>
      </c>
      <c r="G10" s="56">
        <v>1092</v>
      </c>
      <c r="H10" s="56">
        <v>1068</v>
      </c>
      <c r="I10" s="21" t="s">
        <v>10</v>
      </c>
      <c r="J10" s="56">
        <v>2189</v>
      </c>
      <c r="K10" s="56">
        <v>951</v>
      </c>
      <c r="L10" s="57">
        <v>1238</v>
      </c>
      <c r="M10" s="55"/>
      <c r="N10" s="12"/>
      <c r="O10" s="12"/>
      <c r="Q10" s="1" t="s">
        <v>19</v>
      </c>
      <c r="R10" s="48">
        <f>-1*C34/1000</f>
        <v>-0.783</v>
      </c>
      <c r="S10" s="49">
        <f>D34/1000</f>
        <v>0.834</v>
      </c>
    </row>
    <row r="11" spans="1:19" ht="14.25" customHeight="1">
      <c r="A11" s="25">
        <v>5</v>
      </c>
      <c r="B11" s="58">
        <v>250</v>
      </c>
      <c r="C11" s="58">
        <v>124</v>
      </c>
      <c r="D11" s="58">
        <v>126</v>
      </c>
      <c r="E11" s="25">
        <v>40</v>
      </c>
      <c r="F11" s="58">
        <v>458</v>
      </c>
      <c r="G11" s="58">
        <v>234</v>
      </c>
      <c r="H11" s="58">
        <v>224</v>
      </c>
      <c r="I11" s="25">
        <v>75</v>
      </c>
      <c r="J11" s="58">
        <v>468</v>
      </c>
      <c r="K11" s="58">
        <v>207</v>
      </c>
      <c r="L11" s="58">
        <v>261</v>
      </c>
      <c r="M11" s="55"/>
      <c r="N11" s="12"/>
      <c r="O11" s="12"/>
      <c r="Q11" s="1" t="s">
        <v>22</v>
      </c>
      <c r="R11" s="48">
        <f>-1*C40/1000</f>
        <v>-1.06</v>
      </c>
      <c r="S11" s="49">
        <f>D40/1000</f>
        <v>0.953</v>
      </c>
    </row>
    <row r="12" spans="1:19" ht="14.25" customHeight="1">
      <c r="A12" s="25">
        <v>6</v>
      </c>
      <c r="B12" s="58">
        <v>312</v>
      </c>
      <c r="C12" s="58">
        <v>160</v>
      </c>
      <c r="D12" s="58">
        <v>152</v>
      </c>
      <c r="E12" s="25">
        <v>41</v>
      </c>
      <c r="F12" s="58">
        <v>419</v>
      </c>
      <c r="G12" s="58">
        <v>227</v>
      </c>
      <c r="H12" s="58">
        <v>192</v>
      </c>
      <c r="I12" s="32">
        <v>76</v>
      </c>
      <c r="J12" s="58">
        <v>447</v>
      </c>
      <c r="K12" s="58">
        <v>200</v>
      </c>
      <c r="L12" s="58">
        <v>247</v>
      </c>
      <c r="M12" s="55"/>
      <c r="N12" s="12"/>
      <c r="O12" s="12"/>
      <c r="Q12" s="1" t="s">
        <v>6</v>
      </c>
      <c r="R12" s="48">
        <f>-1*G4/1000</f>
        <v>-0.993</v>
      </c>
      <c r="S12" s="49">
        <f>H4/1000</f>
        <v>1.095</v>
      </c>
    </row>
    <row r="13" spans="1:19" ht="14.25" customHeight="1">
      <c r="A13" s="25">
        <v>7</v>
      </c>
      <c r="B13" s="58">
        <v>303</v>
      </c>
      <c r="C13" s="58">
        <v>163</v>
      </c>
      <c r="D13" s="58">
        <v>140</v>
      </c>
      <c r="E13" s="25">
        <v>42</v>
      </c>
      <c r="F13" s="58">
        <v>416</v>
      </c>
      <c r="G13" s="58">
        <v>195</v>
      </c>
      <c r="H13" s="58">
        <v>221</v>
      </c>
      <c r="I13" s="25">
        <v>77</v>
      </c>
      <c r="J13" s="58">
        <v>467</v>
      </c>
      <c r="K13" s="58">
        <v>195</v>
      </c>
      <c r="L13" s="58">
        <v>272</v>
      </c>
      <c r="M13" s="55"/>
      <c r="N13" s="12"/>
      <c r="O13" s="12"/>
      <c r="Q13" s="1" t="s">
        <v>9</v>
      </c>
      <c r="R13" s="48">
        <f>-1*G10/1000</f>
        <v>-1.092</v>
      </c>
      <c r="S13" s="49">
        <f>H10/1000</f>
        <v>1.068</v>
      </c>
    </row>
    <row r="14" spans="1:19" ht="14.25" customHeight="1">
      <c r="A14" s="25">
        <v>8</v>
      </c>
      <c r="B14" s="58">
        <v>342</v>
      </c>
      <c r="C14" s="58">
        <v>170</v>
      </c>
      <c r="D14" s="58">
        <v>172</v>
      </c>
      <c r="E14" s="25">
        <v>43</v>
      </c>
      <c r="F14" s="58">
        <v>403</v>
      </c>
      <c r="G14" s="58">
        <v>202</v>
      </c>
      <c r="H14" s="58">
        <v>201</v>
      </c>
      <c r="I14" s="32">
        <v>78</v>
      </c>
      <c r="J14" s="58">
        <v>427</v>
      </c>
      <c r="K14" s="58">
        <v>183</v>
      </c>
      <c r="L14" s="58">
        <v>244</v>
      </c>
      <c r="M14" s="55"/>
      <c r="N14" s="12"/>
      <c r="O14" s="12"/>
      <c r="Q14" s="1" t="s">
        <v>11</v>
      </c>
      <c r="R14" s="48">
        <f>-1*G16/1000</f>
        <v>-1.165</v>
      </c>
      <c r="S14" s="49">
        <f>H16/1000</f>
        <v>1.175</v>
      </c>
    </row>
    <row r="15" spans="1:19" ht="14.25" customHeight="1">
      <c r="A15" s="30">
        <v>9</v>
      </c>
      <c r="B15" s="60">
        <v>376</v>
      </c>
      <c r="C15" s="60">
        <v>185</v>
      </c>
      <c r="D15" s="60">
        <v>191</v>
      </c>
      <c r="E15" s="30">
        <v>44</v>
      </c>
      <c r="F15" s="60">
        <v>464</v>
      </c>
      <c r="G15" s="60">
        <v>234</v>
      </c>
      <c r="H15" s="60">
        <v>230</v>
      </c>
      <c r="I15" s="30">
        <v>79</v>
      </c>
      <c r="J15" s="60">
        <v>380</v>
      </c>
      <c r="K15" s="60">
        <v>166</v>
      </c>
      <c r="L15" s="60">
        <v>214</v>
      </c>
      <c r="M15" s="55"/>
      <c r="N15" s="12"/>
      <c r="O15" s="12"/>
      <c r="Q15" s="1" t="s">
        <v>14</v>
      </c>
      <c r="R15" s="48">
        <f>-1*G22/1000</f>
        <v>-1.463</v>
      </c>
      <c r="S15" s="49">
        <f>H22/1000</f>
        <v>1.485</v>
      </c>
    </row>
    <row r="16" spans="1:19" ht="14.25" customHeight="1">
      <c r="A16" s="31" t="s">
        <v>30</v>
      </c>
      <c r="B16" s="56">
        <v>1786</v>
      </c>
      <c r="C16" s="56">
        <v>893</v>
      </c>
      <c r="D16" s="56">
        <v>893</v>
      </c>
      <c r="E16" s="21" t="s">
        <v>11</v>
      </c>
      <c r="F16" s="56">
        <v>2340</v>
      </c>
      <c r="G16" s="56">
        <v>1165</v>
      </c>
      <c r="H16" s="56">
        <v>1175</v>
      </c>
      <c r="I16" s="21" t="s">
        <v>12</v>
      </c>
      <c r="J16" s="56">
        <v>1509</v>
      </c>
      <c r="K16" s="56">
        <v>546</v>
      </c>
      <c r="L16" s="57">
        <v>963</v>
      </c>
      <c r="M16" s="55"/>
      <c r="N16" s="12"/>
      <c r="O16" s="12"/>
      <c r="Q16" s="1" t="s">
        <v>17</v>
      </c>
      <c r="R16" s="48">
        <f>-1*G28/1000</f>
        <v>-1.562</v>
      </c>
      <c r="S16" s="49">
        <f>H28/1000</f>
        <v>1.548</v>
      </c>
    </row>
    <row r="17" spans="1:19" ht="14.25" customHeight="1">
      <c r="A17" s="25">
        <v>10</v>
      </c>
      <c r="B17" s="58">
        <v>334</v>
      </c>
      <c r="C17" s="58">
        <v>162</v>
      </c>
      <c r="D17" s="58">
        <v>172</v>
      </c>
      <c r="E17" s="25">
        <v>45</v>
      </c>
      <c r="F17" s="58">
        <v>437</v>
      </c>
      <c r="G17" s="58">
        <v>204</v>
      </c>
      <c r="H17" s="58">
        <v>233</v>
      </c>
      <c r="I17" s="25">
        <v>80</v>
      </c>
      <c r="J17" s="58">
        <v>377</v>
      </c>
      <c r="K17" s="58">
        <v>149</v>
      </c>
      <c r="L17" s="58">
        <v>228</v>
      </c>
      <c r="M17" s="55"/>
      <c r="N17" s="12"/>
      <c r="O17" s="12"/>
      <c r="Q17" s="1" t="s">
        <v>20</v>
      </c>
      <c r="R17" s="48">
        <f>-1*G34/1000</f>
        <v>-1.431</v>
      </c>
      <c r="S17" s="49">
        <f>H34/1000</f>
        <v>1.482</v>
      </c>
    </row>
    <row r="18" spans="1:19" ht="14.25" customHeight="1">
      <c r="A18" s="25">
        <v>11</v>
      </c>
      <c r="B18" s="58">
        <v>384</v>
      </c>
      <c r="C18" s="58">
        <v>195</v>
      </c>
      <c r="D18" s="58">
        <v>189</v>
      </c>
      <c r="E18" s="25">
        <v>46</v>
      </c>
      <c r="F18" s="58">
        <v>480</v>
      </c>
      <c r="G18" s="58">
        <v>245</v>
      </c>
      <c r="H18" s="58">
        <v>235</v>
      </c>
      <c r="I18" s="25">
        <v>81</v>
      </c>
      <c r="J18" s="58">
        <v>347</v>
      </c>
      <c r="K18" s="58">
        <v>129</v>
      </c>
      <c r="L18" s="58">
        <v>218</v>
      </c>
      <c r="M18" s="55"/>
      <c r="N18" s="12"/>
      <c r="O18" s="12"/>
      <c r="Q18" s="1" t="s">
        <v>23</v>
      </c>
      <c r="R18" s="48">
        <f>-1*G40/1000</f>
        <v>-1.177</v>
      </c>
      <c r="S18" s="49">
        <f>H40/1000</f>
        <v>1.372</v>
      </c>
    </row>
    <row r="19" spans="1:19" ht="14.25" customHeight="1">
      <c r="A19" s="25">
        <v>12</v>
      </c>
      <c r="B19" s="58">
        <v>351</v>
      </c>
      <c r="C19" s="58">
        <v>177</v>
      </c>
      <c r="D19" s="58">
        <v>174</v>
      </c>
      <c r="E19" s="25">
        <v>47</v>
      </c>
      <c r="F19" s="58">
        <v>423</v>
      </c>
      <c r="G19" s="58">
        <v>203</v>
      </c>
      <c r="H19" s="58">
        <v>220</v>
      </c>
      <c r="I19" s="25">
        <v>82</v>
      </c>
      <c r="J19" s="58">
        <v>280</v>
      </c>
      <c r="K19" s="58">
        <v>92</v>
      </c>
      <c r="L19" s="58">
        <v>188</v>
      </c>
      <c r="M19" s="55"/>
      <c r="N19" s="12"/>
      <c r="O19" s="12"/>
      <c r="Q19" s="1" t="s">
        <v>7</v>
      </c>
      <c r="R19" s="48">
        <f>-1*K4/1000</f>
        <v>-1.122</v>
      </c>
      <c r="S19" s="49">
        <f>L4/1000</f>
        <v>1.42</v>
      </c>
    </row>
    <row r="20" spans="1:19" ht="14.25" customHeight="1">
      <c r="A20" s="25">
        <v>13</v>
      </c>
      <c r="B20" s="58">
        <v>348</v>
      </c>
      <c r="C20" s="58">
        <v>178</v>
      </c>
      <c r="D20" s="58">
        <v>170</v>
      </c>
      <c r="E20" s="25">
        <v>48</v>
      </c>
      <c r="F20" s="58">
        <v>491</v>
      </c>
      <c r="G20" s="58">
        <v>256</v>
      </c>
      <c r="H20" s="58">
        <v>235</v>
      </c>
      <c r="I20" s="25">
        <v>83</v>
      </c>
      <c r="J20" s="58">
        <v>251</v>
      </c>
      <c r="K20" s="58">
        <v>93</v>
      </c>
      <c r="L20" s="58">
        <v>158</v>
      </c>
      <c r="M20" s="55"/>
      <c r="N20" s="12"/>
      <c r="O20" s="12"/>
      <c r="Q20" s="1" t="s">
        <v>10</v>
      </c>
      <c r="R20" s="48">
        <f>-1*K10/1000</f>
        <v>-0.951</v>
      </c>
      <c r="S20" s="49">
        <f>L10/1000</f>
        <v>1.238</v>
      </c>
    </row>
    <row r="21" spans="1:19" ht="14.25" customHeight="1">
      <c r="A21" s="30">
        <v>14</v>
      </c>
      <c r="B21" s="60">
        <v>369</v>
      </c>
      <c r="C21" s="60">
        <v>181</v>
      </c>
      <c r="D21" s="60">
        <v>188</v>
      </c>
      <c r="E21" s="30">
        <v>49</v>
      </c>
      <c r="F21" s="60">
        <v>509</v>
      </c>
      <c r="G21" s="60">
        <v>257</v>
      </c>
      <c r="H21" s="60">
        <v>252</v>
      </c>
      <c r="I21" s="30">
        <v>84</v>
      </c>
      <c r="J21" s="60">
        <v>254</v>
      </c>
      <c r="K21" s="60">
        <v>83</v>
      </c>
      <c r="L21" s="60">
        <v>171</v>
      </c>
      <c r="M21" s="55"/>
      <c r="N21" s="12"/>
      <c r="O21" s="12"/>
      <c r="Q21" s="1" t="s">
        <v>12</v>
      </c>
      <c r="R21" s="48">
        <f>-1*K16/1000</f>
        <v>-0.546</v>
      </c>
      <c r="S21" s="49">
        <f>L16/1000</f>
        <v>0.963</v>
      </c>
    </row>
    <row r="22" spans="1:19" ht="14.25" customHeight="1">
      <c r="A22" s="21" t="s">
        <v>13</v>
      </c>
      <c r="B22" s="56">
        <v>1943</v>
      </c>
      <c r="C22" s="56">
        <v>1023</v>
      </c>
      <c r="D22" s="56">
        <v>920</v>
      </c>
      <c r="E22" s="21" t="s">
        <v>14</v>
      </c>
      <c r="F22" s="56">
        <v>2948</v>
      </c>
      <c r="G22" s="56">
        <v>1463</v>
      </c>
      <c r="H22" s="56">
        <v>1485</v>
      </c>
      <c r="I22" s="21" t="s">
        <v>15</v>
      </c>
      <c r="J22" s="56">
        <v>878</v>
      </c>
      <c r="K22" s="56">
        <v>262</v>
      </c>
      <c r="L22" s="57">
        <v>616</v>
      </c>
      <c r="M22" s="55"/>
      <c r="N22" s="12"/>
      <c r="O22" s="12"/>
      <c r="Q22" s="1" t="s">
        <v>15</v>
      </c>
      <c r="R22" s="48">
        <f>-1*K22/1000</f>
        <v>-0.262</v>
      </c>
      <c r="S22" s="49">
        <f>L22/1000</f>
        <v>0.616</v>
      </c>
    </row>
    <row r="23" spans="1:19" ht="14.25" customHeight="1">
      <c r="A23" s="25">
        <v>15</v>
      </c>
      <c r="B23" s="58">
        <v>369</v>
      </c>
      <c r="C23" s="58">
        <v>210</v>
      </c>
      <c r="D23" s="58">
        <v>159</v>
      </c>
      <c r="E23" s="25">
        <v>50</v>
      </c>
      <c r="F23" s="58">
        <v>540</v>
      </c>
      <c r="G23" s="58">
        <v>264</v>
      </c>
      <c r="H23" s="58">
        <v>276</v>
      </c>
      <c r="I23" s="25">
        <v>85</v>
      </c>
      <c r="J23" s="58">
        <v>201</v>
      </c>
      <c r="K23" s="58">
        <v>67</v>
      </c>
      <c r="L23" s="58">
        <v>134</v>
      </c>
      <c r="M23" s="55"/>
      <c r="N23" s="12"/>
      <c r="O23" s="12"/>
      <c r="Q23" s="1" t="s">
        <v>18</v>
      </c>
      <c r="R23" s="48">
        <f>-1*K28/1000</f>
        <v>-0.106</v>
      </c>
      <c r="S23" s="49">
        <f>L28/1000</f>
        <v>0.287</v>
      </c>
    </row>
    <row r="24" spans="1:19" ht="14.25" customHeight="1">
      <c r="A24" s="25">
        <v>16</v>
      </c>
      <c r="B24" s="58">
        <v>371</v>
      </c>
      <c r="C24" s="58">
        <v>183</v>
      </c>
      <c r="D24" s="58">
        <v>188</v>
      </c>
      <c r="E24" s="25">
        <v>51</v>
      </c>
      <c r="F24" s="58">
        <v>541</v>
      </c>
      <c r="G24" s="58">
        <v>283</v>
      </c>
      <c r="H24" s="58">
        <v>258</v>
      </c>
      <c r="I24" s="25">
        <v>86</v>
      </c>
      <c r="J24" s="58">
        <v>192</v>
      </c>
      <c r="K24" s="58">
        <v>61</v>
      </c>
      <c r="L24" s="58">
        <v>131</v>
      </c>
      <c r="M24" s="55"/>
      <c r="N24" s="12"/>
      <c r="O24" s="12"/>
      <c r="Q24" s="2" t="s">
        <v>21</v>
      </c>
      <c r="R24" s="48">
        <f>-1*K34/1000</f>
        <v>-0.03</v>
      </c>
      <c r="S24" s="49">
        <f>L34/1000</f>
        <v>0.089</v>
      </c>
    </row>
    <row r="25" spans="1:19" ht="14.25" customHeight="1" thickBot="1">
      <c r="A25" s="25">
        <v>17</v>
      </c>
      <c r="B25" s="58">
        <v>423</v>
      </c>
      <c r="C25" s="58">
        <v>220</v>
      </c>
      <c r="D25" s="58">
        <v>203</v>
      </c>
      <c r="E25" s="25">
        <v>52</v>
      </c>
      <c r="F25" s="58">
        <v>583</v>
      </c>
      <c r="G25" s="58">
        <v>266</v>
      </c>
      <c r="H25" s="58">
        <v>317</v>
      </c>
      <c r="I25" s="25">
        <v>87</v>
      </c>
      <c r="J25" s="58">
        <v>184</v>
      </c>
      <c r="K25" s="58">
        <v>56</v>
      </c>
      <c r="L25" s="58">
        <v>128</v>
      </c>
      <c r="M25" s="55"/>
      <c r="N25" s="12"/>
      <c r="O25" s="12"/>
      <c r="Q25" s="3" t="s">
        <v>24</v>
      </c>
      <c r="R25" s="50">
        <f>-1*K40/1000</f>
        <v>-0.005</v>
      </c>
      <c r="S25" s="51">
        <f>L40/1000</f>
        <v>0.014</v>
      </c>
    </row>
    <row r="26" spans="1:15" ht="14.25" customHeight="1">
      <c r="A26" s="25">
        <v>18</v>
      </c>
      <c r="B26" s="58">
        <v>427</v>
      </c>
      <c r="C26" s="58">
        <v>220</v>
      </c>
      <c r="D26" s="58">
        <v>207</v>
      </c>
      <c r="E26" s="25">
        <v>53</v>
      </c>
      <c r="F26" s="58">
        <v>625</v>
      </c>
      <c r="G26" s="58">
        <v>313</v>
      </c>
      <c r="H26" s="58">
        <v>312</v>
      </c>
      <c r="I26" s="25">
        <v>88</v>
      </c>
      <c r="J26" s="58">
        <v>167</v>
      </c>
      <c r="K26" s="58">
        <v>46</v>
      </c>
      <c r="L26" s="58">
        <v>121</v>
      </c>
      <c r="M26" s="55"/>
      <c r="N26" s="12"/>
      <c r="O26" s="12"/>
    </row>
    <row r="27" spans="1:15" ht="14.25" customHeight="1">
      <c r="A27" s="30">
        <v>19</v>
      </c>
      <c r="B27" s="60">
        <v>353</v>
      </c>
      <c r="C27" s="60">
        <v>190</v>
      </c>
      <c r="D27" s="60">
        <v>163</v>
      </c>
      <c r="E27" s="30">
        <v>54</v>
      </c>
      <c r="F27" s="60">
        <v>659</v>
      </c>
      <c r="G27" s="60">
        <v>337</v>
      </c>
      <c r="H27" s="60">
        <v>322</v>
      </c>
      <c r="I27" s="30">
        <v>89</v>
      </c>
      <c r="J27" s="60">
        <v>134</v>
      </c>
      <c r="K27" s="60">
        <v>32</v>
      </c>
      <c r="L27" s="60">
        <v>102</v>
      </c>
      <c r="M27" s="55"/>
      <c r="N27" s="12"/>
      <c r="O27" s="12"/>
    </row>
    <row r="28" spans="1:15" ht="14.25" customHeight="1">
      <c r="A28" s="21" t="s">
        <v>16</v>
      </c>
      <c r="B28" s="56">
        <v>1514</v>
      </c>
      <c r="C28" s="56">
        <v>740</v>
      </c>
      <c r="D28" s="56">
        <v>774</v>
      </c>
      <c r="E28" s="21" t="s">
        <v>17</v>
      </c>
      <c r="F28" s="56">
        <v>3110</v>
      </c>
      <c r="G28" s="56">
        <v>1562</v>
      </c>
      <c r="H28" s="56">
        <v>1548</v>
      </c>
      <c r="I28" s="21" t="s">
        <v>18</v>
      </c>
      <c r="J28" s="56">
        <v>393</v>
      </c>
      <c r="K28" s="56">
        <v>106</v>
      </c>
      <c r="L28" s="57">
        <v>287</v>
      </c>
      <c r="M28" s="55"/>
      <c r="N28" s="12"/>
      <c r="O28" s="12"/>
    </row>
    <row r="29" spans="1:15" ht="14.25" customHeight="1">
      <c r="A29" s="25">
        <v>20</v>
      </c>
      <c r="B29" s="58">
        <v>360</v>
      </c>
      <c r="C29" s="58">
        <v>175</v>
      </c>
      <c r="D29" s="58">
        <v>185</v>
      </c>
      <c r="E29" s="25">
        <v>55</v>
      </c>
      <c r="F29" s="58">
        <v>718</v>
      </c>
      <c r="G29" s="58">
        <v>351</v>
      </c>
      <c r="H29" s="58">
        <v>367</v>
      </c>
      <c r="I29" s="25">
        <v>90</v>
      </c>
      <c r="J29" s="58">
        <v>111</v>
      </c>
      <c r="K29" s="58">
        <v>33</v>
      </c>
      <c r="L29" s="58">
        <v>78</v>
      </c>
      <c r="M29" s="55"/>
      <c r="N29" s="12"/>
      <c r="O29" s="12"/>
    </row>
    <row r="30" spans="1:15" ht="14.25" customHeight="1">
      <c r="A30" s="25">
        <v>21</v>
      </c>
      <c r="B30" s="58">
        <v>343</v>
      </c>
      <c r="C30" s="58">
        <v>193</v>
      </c>
      <c r="D30" s="58">
        <v>150</v>
      </c>
      <c r="E30" s="25">
        <v>56</v>
      </c>
      <c r="F30" s="58">
        <v>773</v>
      </c>
      <c r="G30" s="58">
        <v>383</v>
      </c>
      <c r="H30" s="58">
        <v>390</v>
      </c>
      <c r="I30" s="25">
        <v>91</v>
      </c>
      <c r="J30" s="58">
        <v>107</v>
      </c>
      <c r="K30" s="58">
        <v>28</v>
      </c>
      <c r="L30" s="58">
        <v>79</v>
      </c>
      <c r="M30" s="55"/>
      <c r="N30" s="12"/>
      <c r="O30" s="12"/>
    </row>
    <row r="31" spans="1:15" ht="14.25" customHeight="1">
      <c r="A31" s="25">
        <v>22</v>
      </c>
      <c r="B31" s="58">
        <v>331</v>
      </c>
      <c r="C31" s="58">
        <v>159</v>
      </c>
      <c r="D31" s="58">
        <v>172</v>
      </c>
      <c r="E31" s="25">
        <v>57</v>
      </c>
      <c r="F31" s="58">
        <v>700</v>
      </c>
      <c r="G31" s="58">
        <v>361</v>
      </c>
      <c r="H31" s="58">
        <v>339</v>
      </c>
      <c r="I31" s="25">
        <v>92</v>
      </c>
      <c r="J31" s="58">
        <v>87</v>
      </c>
      <c r="K31" s="58">
        <v>25</v>
      </c>
      <c r="L31" s="58">
        <v>62</v>
      </c>
      <c r="M31" s="55"/>
      <c r="N31" s="12"/>
      <c r="O31" s="12"/>
    </row>
    <row r="32" spans="1:15" ht="14.25" customHeight="1">
      <c r="A32" s="25">
        <v>23</v>
      </c>
      <c r="B32" s="58">
        <v>223</v>
      </c>
      <c r="C32" s="58">
        <v>100</v>
      </c>
      <c r="D32" s="58">
        <v>123</v>
      </c>
      <c r="E32" s="25">
        <v>58</v>
      </c>
      <c r="F32" s="58">
        <v>430</v>
      </c>
      <c r="G32" s="58">
        <v>231</v>
      </c>
      <c r="H32" s="58">
        <v>199</v>
      </c>
      <c r="I32" s="25">
        <v>93</v>
      </c>
      <c r="J32" s="58">
        <v>51</v>
      </c>
      <c r="K32" s="58">
        <v>8</v>
      </c>
      <c r="L32" s="58">
        <v>43</v>
      </c>
      <c r="M32" s="55"/>
      <c r="N32" s="12"/>
      <c r="O32" s="12"/>
    </row>
    <row r="33" spans="1:15" ht="14.25" customHeight="1">
      <c r="A33" s="30">
        <v>24</v>
      </c>
      <c r="B33" s="60">
        <v>257</v>
      </c>
      <c r="C33" s="60">
        <v>113</v>
      </c>
      <c r="D33" s="60">
        <v>144</v>
      </c>
      <c r="E33" s="30">
        <v>59</v>
      </c>
      <c r="F33" s="60">
        <v>489</v>
      </c>
      <c r="G33" s="60">
        <v>236</v>
      </c>
      <c r="H33" s="60">
        <v>253</v>
      </c>
      <c r="I33" s="30">
        <v>94</v>
      </c>
      <c r="J33" s="60">
        <v>37</v>
      </c>
      <c r="K33" s="60">
        <v>12</v>
      </c>
      <c r="L33" s="60">
        <v>25</v>
      </c>
      <c r="M33" s="55"/>
      <c r="N33" s="12"/>
      <c r="O33" s="12"/>
    </row>
    <row r="34" spans="1:15" ht="14.25" customHeight="1">
      <c r="A34" s="21" t="s">
        <v>19</v>
      </c>
      <c r="B34" s="56">
        <v>1617</v>
      </c>
      <c r="C34" s="56">
        <v>783</v>
      </c>
      <c r="D34" s="56">
        <v>834</v>
      </c>
      <c r="E34" s="21" t="s">
        <v>20</v>
      </c>
      <c r="F34" s="56">
        <v>2913</v>
      </c>
      <c r="G34" s="56">
        <v>1431</v>
      </c>
      <c r="H34" s="56">
        <v>1482</v>
      </c>
      <c r="I34" s="21" t="s">
        <v>21</v>
      </c>
      <c r="J34" s="56">
        <v>119</v>
      </c>
      <c r="K34" s="56">
        <v>30</v>
      </c>
      <c r="L34" s="57">
        <v>89</v>
      </c>
      <c r="M34" s="55"/>
      <c r="N34" s="12"/>
      <c r="O34" s="12"/>
    </row>
    <row r="35" spans="1:15" ht="14.25" customHeight="1">
      <c r="A35" s="25">
        <v>25</v>
      </c>
      <c r="B35" s="58">
        <v>300</v>
      </c>
      <c r="C35" s="58">
        <v>154</v>
      </c>
      <c r="D35" s="58">
        <v>146</v>
      </c>
      <c r="E35" s="25">
        <v>60</v>
      </c>
      <c r="F35" s="58">
        <v>577</v>
      </c>
      <c r="G35" s="58">
        <v>288</v>
      </c>
      <c r="H35" s="58">
        <v>289</v>
      </c>
      <c r="I35" s="25">
        <v>95</v>
      </c>
      <c r="J35" s="58">
        <v>47</v>
      </c>
      <c r="K35" s="58">
        <v>14</v>
      </c>
      <c r="L35" s="58">
        <v>33</v>
      </c>
      <c r="M35" s="55"/>
      <c r="N35" s="12"/>
      <c r="O35" s="12"/>
    </row>
    <row r="36" spans="1:15" ht="14.25" customHeight="1">
      <c r="A36" s="25">
        <v>26</v>
      </c>
      <c r="B36" s="58">
        <v>298</v>
      </c>
      <c r="C36" s="58">
        <v>132</v>
      </c>
      <c r="D36" s="58">
        <v>166</v>
      </c>
      <c r="E36" s="25">
        <v>61</v>
      </c>
      <c r="F36" s="58">
        <v>546</v>
      </c>
      <c r="G36" s="58">
        <v>265</v>
      </c>
      <c r="H36" s="58">
        <v>281</v>
      </c>
      <c r="I36" s="25">
        <v>96</v>
      </c>
      <c r="J36" s="58">
        <v>24</v>
      </c>
      <c r="K36" s="58">
        <v>5</v>
      </c>
      <c r="L36" s="58">
        <v>19</v>
      </c>
      <c r="M36" s="55"/>
      <c r="N36" s="12"/>
      <c r="O36" s="12"/>
    </row>
    <row r="37" spans="1:15" ht="14.25" customHeight="1">
      <c r="A37" s="25">
        <v>27</v>
      </c>
      <c r="B37" s="58">
        <v>321</v>
      </c>
      <c r="C37" s="58">
        <v>173</v>
      </c>
      <c r="D37" s="58">
        <v>148</v>
      </c>
      <c r="E37" s="25">
        <v>62</v>
      </c>
      <c r="F37" s="58">
        <v>652</v>
      </c>
      <c r="G37" s="58">
        <v>315</v>
      </c>
      <c r="H37" s="58">
        <v>337</v>
      </c>
      <c r="I37" s="25">
        <v>97</v>
      </c>
      <c r="J37" s="58">
        <v>25</v>
      </c>
      <c r="K37" s="58">
        <v>8</v>
      </c>
      <c r="L37" s="58">
        <v>17</v>
      </c>
      <c r="M37" s="55"/>
      <c r="N37" s="12"/>
      <c r="O37" s="12"/>
    </row>
    <row r="38" spans="1:15" ht="14.25" customHeight="1">
      <c r="A38" s="25">
        <v>28</v>
      </c>
      <c r="B38" s="58">
        <v>330</v>
      </c>
      <c r="C38" s="58">
        <v>157</v>
      </c>
      <c r="D38" s="58">
        <v>173</v>
      </c>
      <c r="E38" s="25">
        <v>63</v>
      </c>
      <c r="F38" s="58">
        <v>550</v>
      </c>
      <c r="G38" s="58">
        <v>262</v>
      </c>
      <c r="H38" s="58">
        <v>288</v>
      </c>
      <c r="I38" s="25">
        <v>98</v>
      </c>
      <c r="J38" s="58">
        <v>16</v>
      </c>
      <c r="K38" s="58">
        <v>2</v>
      </c>
      <c r="L38" s="58">
        <v>14</v>
      </c>
      <c r="M38" s="55"/>
      <c r="N38" s="12"/>
      <c r="O38" s="12"/>
    </row>
    <row r="39" spans="1:15" ht="14.25" customHeight="1">
      <c r="A39" s="30">
        <v>29</v>
      </c>
      <c r="B39" s="60">
        <v>368</v>
      </c>
      <c r="C39" s="60">
        <v>167</v>
      </c>
      <c r="D39" s="60">
        <v>201</v>
      </c>
      <c r="E39" s="30">
        <v>64</v>
      </c>
      <c r="F39" s="60">
        <v>588</v>
      </c>
      <c r="G39" s="60">
        <v>301</v>
      </c>
      <c r="H39" s="60">
        <v>287</v>
      </c>
      <c r="I39" s="30">
        <v>99</v>
      </c>
      <c r="J39" s="60">
        <v>7</v>
      </c>
      <c r="K39" s="60">
        <v>1</v>
      </c>
      <c r="L39" s="60">
        <v>6</v>
      </c>
      <c r="M39" s="55"/>
      <c r="N39" s="12"/>
      <c r="O39" s="12"/>
    </row>
    <row r="40" spans="1:15" ht="14.25" customHeight="1">
      <c r="A40" s="21" t="s">
        <v>22</v>
      </c>
      <c r="B40" s="56">
        <v>2013</v>
      </c>
      <c r="C40" s="56">
        <v>1060</v>
      </c>
      <c r="D40" s="56">
        <v>953</v>
      </c>
      <c r="E40" s="21" t="s">
        <v>23</v>
      </c>
      <c r="F40" s="56">
        <v>2549</v>
      </c>
      <c r="G40" s="56">
        <v>1177</v>
      </c>
      <c r="H40" s="56">
        <v>1372</v>
      </c>
      <c r="I40" s="35" t="s">
        <v>24</v>
      </c>
      <c r="J40" s="56">
        <v>19</v>
      </c>
      <c r="K40" s="56">
        <v>5</v>
      </c>
      <c r="L40" s="57">
        <v>14</v>
      </c>
      <c r="M40" s="55"/>
      <c r="N40" s="12"/>
      <c r="O40" s="12"/>
    </row>
    <row r="41" spans="1:15" ht="14.25" customHeight="1">
      <c r="A41" s="25">
        <v>30</v>
      </c>
      <c r="B41" s="58">
        <v>371</v>
      </c>
      <c r="C41" s="58">
        <v>197</v>
      </c>
      <c r="D41" s="58">
        <v>174</v>
      </c>
      <c r="E41" s="25">
        <v>65</v>
      </c>
      <c r="F41" s="58">
        <v>469</v>
      </c>
      <c r="G41" s="58">
        <v>205</v>
      </c>
      <c r="H41" s="58">
        <v>264</v>
      </c>
      <c r="I41" s="30" t="s">
        <v>25</v>
      </c>
      <c r="J41" s="60">
        <v>45</v>
      </c>
      <c r="K41" s="60">
        <v>25</v>
      </c>
      <c r="L41" s="60">
        <v>20</v>
      </c>
      <c r="M41" s="55"/>
      <c r="N41" s="12"/>
      <c r="O41" s="12"/>
    </row>
    <row r="42" spans="1:15" ht="14.25" customHeight="1">
      <c r="A42" s="25">
        <v>31</v>
      </c>
      <c r="B42" s="58">
        <v>394</v>
      </c>
      <c r="C42" s="58">
        <v>211</v>
      </c>
      <c r="D42" s="58">
        <v>183</v>
      </c>
      <c r="E42" s="25">
        <v>66</v>
      </c>
      <c r="F42" s="58">
        <v>506</v>
      </c>
      <c r="G42" s="58">
        <v>231</v>
      </c>
      <c r="H42" s="58">
        <v>275</v>
      </c>
      <c r="I42" s="25" t="s">
        <v>26</v>
      </c>
      <c r="J42" s="58">
        <v>4643</v>
      </c>
      <c r="K42" s="58">
        <v>2337</v>
      </c>
      <c r="L42" s="58">
        <v>2306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405</v>
      </c>
      <c r="C43" s="58">
        <v>216</v>
      </c>
      <c r="D43" s="58">
        <v>189</v>
      </c>
      <c r="E43" s="25">
        <v>67</v>
      </c>
      <c r="F43" s="58">
        <v>547</v>
      </c>
      <c r="G43" s="58">
        <v>255</v>
      </c>
      <c r="H43" s="58">
        <v>292</v>
      </c>
      <c r="I43" s="25" t="s">
        <v>27</v>
      </c>
      <c r="J43" s="58">
        <v>22646</v>
      </c>
      <c r="K43" s="58">
        <v>11312</v>
      </c>
      <c r="L43" s="58">
        <v>11334</v>
      </c>
      <c r="M43" s="59"/>
      <c r="N43" s="12"/>
      <c r="O43" s="12"/>
    </row>
    <row r="44" spans="1:15" ht="14.25" customHeight="1">
      <c r="A44" s="25">
        <v>33</v>
      </c>
      <c r="B44" s="58">
        <v>428</v>
      </c>
      <c r="C44" s="58">
        <v>237</v>
      </c>
      <c r="D44" s="58">
        <v>191</v>
      </c>
      <c r="E44" s="25">
        <v>68</v>
      </c>
      <c r="F44" s="58">
        <v>519</v>
      </c>
      <c r="G44" s="58">
        <v>253</v>
      </c>
      <c r="H44" s="58">
        <v>266</v>
      </c>
      <c r="I44" s="30" t="s">
        <v>28</v>
      </c>
      <c r="J44" s="60">
        <v>10198</v>
      </c>
      <c r="K44" s="60">
        <v>4199</v>
      </c>
      <c r="L44" s="60">
        <v>5999</v>
      </c>
      <c r="M44" s="55"/>
      <c r="N44" s="12"/>
      <c r="O44" s="12"/>
    </row>
    <row r="45" spans="1:15" ht="14.25" customHeight="1" thickBot="1">
      <c r="A45" s="36">
        <v>34</v>
      </c>
      <c r="B45" s="61">
        <v>415</v>
      </c>
      <c r="C45" s="61">
        <v>199</v>
      </c>
      <c r="D45" s="61">
        <v>216</v>
      </c>
      <c r="E45" s="36">
        <v>69</v>
      </c>
      <c r="F45" s="61">
        <v>508</v>
      </c>
      <c r="G45" s="61">
        <v>233</v>
      </c>
      <c r="H45" s="61">
        <v>275</v>
      </c>
      <c r="I45" s="36" t="s">
        <v>29</v>
      </c>
      <c r="J45" s="62">
        <v>47.71210019473418</v>
      </c>
      <c r="K45" s="62">
        <v>45.923128641864636</v>
      </c>
      <c r="L45" s="62">
        <v>49.33792453790926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19.3</v>
      </c>
      <c r="K49" s="66">
        <v>66</v>
      </c>
      <c r="L49" s="67">
        <v>14.7</v>
      </c>
    </row>
    <row r="50" spans="9:12" ht="13.5">
      <c r="I50" s="6" t="s">
        <v>34</v>
      </c>
      <c r="J50" s="66">
        <v>16.9</v>
      </c>
      <c r="K50" s="66">
        <v>65.6</v>
      </c>
      <c r="L50" s="67">
        <v>17.4</v>
      </c>
    </row>
    <row r="51" spans="9:12" ht="13.5">
      <c r="I51" s="6" t="s">
        <v>35</v>
      </c>
      <c r="J51" s="66">
        <v>15</v>
      </c>
      <c r="K51" s="66">
        <v>64.2</v>
      </c>
      <c r="L51" s="67">
        <v>20.8</v>
      </c>
    </row>
    <row r="52" spans="9:12" ht="13.5">
      <c r="I52" s="6" t="s">
        <v>38</v>
      </c>
      <c r="J52" s="66">
        <v>13.7</v>
      </c>
      <c r="K52" s="66">
        <v>61.6</v>
      </c>
      <c r="L52" s="67">
        <v>24.7</v>
      </c>
    </row>
    <row r="53" spans="9:12" ht="14.25" thickBot="1">
      <c r="I53" s="7" t="s">
        <v>54</v>
      </c>
      <c r="J53" s="69">
        <v>12.4</v>
      </c>
      <c r="K53" s="69">
        <v>60.3</v>
      </c>
      <c r="L53" s="70">
        <v>27.2</v>
      </c>
    </row>
  </sheetData>
  <printOptions/>
  <pageMargins left="0.75" right="0.55" top="0.98" bottom="0.5" header="0.512" footer="0.51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56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36298</v>
      </c>
      <c r="C3" s="52">
        <v>18348</v>
      </c>
      <c r="D3" s="52">
        <v>17950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1889</v>
      </c>
      <c r="C4" s="56">
        <v>928</v>
      </c>
      <c r="D4" s="56">
        <v>961</v>
      </c>
      <c r="E4" s="21" t="s">
        <v>6</v>
      </c>
      <c r="F4" s="56">
        <v>2262</v>
      </c>
      <c r="G4" s="56">
        <v>1248</v>
      </c>
      <c r="H4" s="56">
        <v>1014</v>
      </c>
      <c r="I4" s="21" t="s">
        <v>7</v>
      </c>
      <c r="J4" s="56">
        <v>1759</v>
      </c>
      <c r="K4" s="56">
        <v>825</v>
      </c>
      <c r="L4" s="57">
        <v>934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355</v>
      </c>
      <c r="C5" s="58">
        <v>172</v>
      </c>
      <c r="D5" s="58">
        <v>183</v>
      </c>
      <c r="E5" s="25">
        <v>35</v>
      </c>
      <c r="F5" s="58">
        <v>484</v>
      </c>
      <c r="G5" s="58">
        <v>249</v>
      </c>
      <c r="H5" s="58">
        <v>235</v>
      </c>
      <c r="I5" s="25">
        <v>70</v>
      </c>
      <c r="J5" s="58">
        <v>362</v>
      </c>
      <c r="K5" s="58">
        <v>164</v>
      </c>
      <c r="L5" s="58">
        <v>198</v>
      </c>
      <c r="M5" s="55"/>
      <c r="N5" s="12"/>
      <c r="O5" s="12"/>
      <c r="Q5" s="1" t="s">
        <v>5</v>
      </c>
      <c r="R5" s="46">
        <f>-1*C4/1000</f>
        <v>-0.928</v>
      </c>
      <c r="S5" s="47">
        <f>D4/1000</f>
        <v>0.961</v>
      </c>
    </row>
    <row r="6" spans="1:19" ht="14.25" customHeight="1">
      <c r="A6" s="25">
        <v>1</v>
      </c>
      <c r="B6" s="58">
        <v>358</v>
      </c>
      <c r="C6" s="58">
        <v>185</v>
      </c>
      <c r="D6" s="58">
        <v>173</v>
      </c>
      <c r="E6" s="25">
        <v>36</v>
      </c>
      <c r="F6" s="58">
        <v>468</v>
      </c>
      <c r="G6" s="58">
        <v>269</v>
      </c>
      <c r="H6" s="58">
        <v>199</v>
      </c>
      <c r="I6" s="25">
        <v>71</v>
      </c>
      <c r="J6" s="58">
        <v>343</v>
      </c>
      <c r="K6" s="58">
        <v>157</v>
      </c>
      <c r="L6" s="58">
        <v>186</v>
      </c>
      <c r="M6" s="55"/>
      <c r="N6" s="12"/>
      <c r="O6" s="12"/>
      <c r="Q6" s="1" t="s">
        <v>8</v>
      </c>
      <c r="R6" s="48">
        <f>-1*C10/1000</f>
        <v>-0.898</v>
      </c>
      <c r="S6" s="49">
        <f>D10/1000</f>
        <v>0.935</v>
      </c>
    </row>
    <row r="7" spans="1:19" ht="14.25" customHeight="1">
      <c r="A7" s="25">
        <v>2</v>
      </c>
      <c r="B7" s="58">
        <v>384</v>
      </c>
      <c r="C7" s="58">
        <v>177</v>
      </c>
      <c r="D7" s="58">
        <v>207</v>
      </c>
      <c r="E7" s="25">
        <v>37</v>
      </c>
      <c r="F7" s="58">
        <v>496</v>
      </c>
      <c r="G7" s="58">
        <v>269</v>
      </c>
      <c r="H7" s="58">
        <v>227</v>
      </c>
      <c r="I7" s="25">
        <v>72</v>
      </c>
      <c r="J7" s="58">
        <v>384</v>
      </c>
      <c r="K7" s="58">
        <v>187</v>
      </c>
      <c r="L7" s="58">
        <v>197</v>
      </c>
      <c r="M7" s="55"/>
      <c r="N7" s="12"/>
      <c r="O7" s="12"/>
      <c r="Q7" s="1" t="s">
        <v>30</v>
      </c>
      <c r="R7" s="48">
        <f>-1*C16/1000</f>
        <v>-0.964</v>
      </c>
      <c r="S7" s="49">
        <f>D16/1000</f>
        <v>0.894</v>
      </c>
    </row>
    <row r="8" spans="1:19" ht="14.25" customHeight="1">
      <c r="A8" s="25">
        <v>3</v>
      </c>
      <c r="B8" s="58">
        <v>402</v>
      </c>
      <c r="C8" s="58">
        <v>204</v>
      </c>
      <c r="D8" s="58">
        <v>198</v>
      </c>
      <c r="E8" s="25">
        <v>38</v>
      </c>
      <c r="F8" s="58">
        <v>331</v>
      </c>
      <c r="G8" s="58">
        <v>205</v>
      </c>
      <c r="H8" s="58">
        <v>126</v>
      </c>
      <c r="I8" s="25">
        <v>73</v>
      </c>
      <c r="J8" s="58">
        <v>321</v>
      </c>
      <c r="K8" s="58">
        <v>153</v>
      </c>
      <c r="L8" s="58">
        <v>168</v>
      </c>
      <c r="M8" s="55"/>
      <c r="N8" s="12"/>
      <c r="O8" s="12"/>
      <c r="Q8" s="1" t="s">
        <v>13</v>
      </c>
      <c r="R8" s="48">
        <f>-1*C22/1000</f>
        <v>-1.055</v>
      </c>
      <c r="S8" s="49">
        <f>D22/1000</f>
        <v>1.073</v>
      </c>
    </row>
    <row r="9" spans="1:19" ht="14.25" customHeight="1">
      <c r="A9" s="30">
        <v>4</v>
      </c>
      <c r="B9" s="60">
        <v>390</v>
      </c>
      <c r="C9" s="60">
        <v>190</v>
      </c>
      <c r="D9" s="60">
        <v>200</v>
      </c>
      <c r="E9" s="30">
        <v>39</v>
      </c>
      <c r="F9" s="60">
        <v>483</v>
      </c>
      <c r="G9" s="60">
        <v>256</v>
      </c>
      <c r="H9" s="60">
        <v>227</v>
      </c>
      <c r="I9" s="30">
        <v>74</v>
      </c>
      <c r="J9" s="60">
        <v>349</v>
      </c>
      <c r="K9" s="60">
        <v>164</v>
      </c>
      <c r="L9" s="60">
        <v>185</v>
      </c>
      <c r="M9" s="55"/>
      <c r="N9" s="12"/>
      <c r="O9" s="12"/>
      <c r="Q9" s="1" t="s">
        <v>16</v>
      </c>
      <c r="R9" s="48">
        <f>-1*C28/1000</f>
        <v>-0.986</v>
      </c>
      <c r="S9" s="49">
        <f>D28/1000</f>
        <v>0.904</v>
      </c>
    </row>
    <row r="10" spans="1:19" ht="14.25" customHeight="1">
      <c r="A10" s="31" t="s">
        <v>8</v>
      </c>
      <c r="B10" s="56">
        <v>1833</v>
      </c>
      <c r="C10" s="56">
        <v>898</v>
      </c>
      <c r="D10" s="56">
        <v>935</v>
      </c>
      <c r="E10" s="21" t="s">
        <v>9</v>
      </c>
      <c r="F10" s="56">
        <v>2233</v>
      </c>
      <c r="G10" s="56">
        <v>1179</v>
      </c>
      <c r="H10" s="56">
        <v>1054</v>
      </c>
      <c r="I10" s="21" t="s">
        <v>10</v>
      </c>
      <c r="J10" s="56">
        <v>1591</v>
      </c>
      <c r="K10" s="56">
        <v>686</v>
      </c>
      <c r="L10" s="57">
        <v>905</v>
      </c>
      <c r="M10" s="55"/>
      <c r="N10" s="12"/>
      <c r="O10" s="12"/>
      <c r="Q10" s="1" t="s">
        <v>19</v>
      </c>
      <c r="R10" s="48">
        <f>-1*C34/1000</f>
        <v>-1.298</v>
      </c>
      <c r="S10" s="49">
        <f>D34/1000</f>
        <v>1.147</v>
      </c>
    </row>
    <row r="11" spans="1:19" ht="14.25" customHeight="1">
      <c r="A11" s="25">
        <v>5</v>
      </c>
      <c r="B11" s="58">
        <v>371</v>
      </c>
      <c r="C11" s="58">
        <v>183</v>
      </c>
      <c r="D11" s="58">
        <v>188</v>
      </c>
      <c r="E11" s="25">
        <v>40</v>
      </c>
      <c r="F11" s="58">
        <v>437</v>
      </c>
      <c r="G11" s="58">
        <v>230</v>
      </c>
      <c r="H11" s="58">
        <v>207</v>
      </c>
      <c r="I11" s="25">
        <v>75</v>
      </c>
      <c r="J11" s="58">
        <v>323</v>
      </c>
      <c r="K11" s="58">
        <v>162</v>
      </c>
      <c r="L11" s="58">
        <v>161</v>
      </c>
      <c r="M11" s="55"/>
      <c r="N11" s="12"/>
      <c r="O11" s="12"/>
      <c r="Q11" s="1" t="s">
        <v>22</v>
      </c>
      <c r="R11" s="48">
        <f>-1*C40/1000</f>
        <v>-1.429</v>
      </c>
      <c r="S11" s="49">
        <f>D40/1000</f>
        <v>1.213</v>
      </c>
    </row>
    <row r="12" spans="1:19" ht="14.25" customHeight="1">
      <c r="A12" s="25">
        <v>6</v>
      </c>
      <c r="B12" s="58">
        <v>370</v>
      </c>
      <c r="C12" s="58">
        <v>178</v>
      </c>
      <c r="D12" s="58">
        <v>192</v>
      </c>
      <c r="E12" s="25">
        <v>41</v>
      </c>
      <c r="F12" s="58">
        <v>415</v>
      </c>
      <c r="G12" s="58">
        <v>211</v>
      </c>
      <c r="H12" s="58">
        <v>204</v>
      </c>
      <c r="I12" s="32">
        <v>76</v>
      </c>
      <c r="J12" s="58">
        <v>347</v>
      </c>
      <c r="K12" s="58">
        <v>146</v>
      </c>
      <c r="L12" s="58">
        <v>201</v>
      </c>
      <c r="M12" s="55"/>
      <c r="N12" s="12"/>
      <c r="O12" s="12"/>
      <c r="Q12" s="1" t="s">
        <v>6</v>
      </c>
      <c r="R12" s="48">
        <f>-1*G4/1000</f>
        <v>-1.248</v>
      </c>
      <c r="S12" s="49">
        <f>H4/1000</f>
        <v>1.014</v>
      </c>
    </row>
    <row r="13" spans="1:19" ht="14.25" customHeight="1">
      <c r="A13" s="25">
        <v>7</v>
      </c>
      <c r="B13" s="58">
        <v>347</v>
      </c>
      <c r="C13" s="58">
        <v>184</v>
      </c>
      <c r="D13" s="58">
        <v>163</v>
      </c>
      <c r="E13" s="25">
        <v>42</v>
      </c>
      <c r="F13" s="58">
        <v>464</v>
      </c>
      <c r="G13" s="58">
        <v>238</v>
      </c>
      <c r="H13" s="58">
        <v>226</v>
      </c>
      <c r="I13" s="25">
        <v>77</v>
      </c>
      <c r="J13" s="58">
        <v>329</v>
      </c>
      <c r="K13" s="58">
        <v>146</v>
      </c>
      <c r="L13" s="58">
        <v>183</v>
      </c>
      <c r="M13" s="55"/>
      <c r="N13" s="12"/>
      <c r="O13" s="12"/>
      <c r="Q13" s="1" t="s">
        <v>9</v>
      </c>
      <c r="R13" s="48">
        <f>-1*G10/1000</f>
        <v>-1.179</v>
      </c>
      <c r="S13" s="49">
        <f>H10/1000</f>
        <v>1.054</v>
      </c>
    </row>
    <row r="14" spans="1:19" ht="14.25" customHeight="1">
      <c r="A14" s="25">
        <v>8</v>
      </c>
      <c r="B14" s="58">
        <v>359</v>
      </c>
      <c r="C14" s="58">
        <v>173</v>
      </c>
      <c r="D14" s="58">
        <v>186</v>
      </c>
      <c r="E14" s="25">
        <v>43</v>
      </c>
      <c r="F14" s="58">
        <v>433</v>
      </c>
      <c r="G14" s="58">
        <v>229</v>
      </c>
      <c r="H14" s="58">
        <v>204</v>
      </c>
      <c r="I14" s="32">
        <v>78</v>
      </c>
      <c r="J14" s="58">
        <v>291</v>
      </c>
      <c r="K14" s="58">
        <v>119</v>
      </c>
      <c r="L14" s="58">
        <v>172</v>
      </c>
      <c r="M14" s="55"/>
      <c r="N14" s="12"/>
      <c r="O14" s="12"/>
      <c r="Q14" s="1" t="s">
        <v>11</v>
      </c>
      <c r="R14" s="48">
        <f>-1*G16/1000</f>
        <v>-1.295</v>
      </c>
      <c r="S14" s="49">
        <f>H16/1000</f>
        <v>1.172</v>
      </c>
    </row>
    <row r="15" spans="1:19" ht="14.25" customHeight="1">
      <c r="A15" s="30">
        <v>9</v>
      </c>
      <c r="B15" s="60">
        <v>386</v>
      </c>
      <c r="C15" s="60">
        <v>180</v>
      </c>
      <c r="D15" s="60">
        <v>206</v>
      </c>
      <c r="E15" s="30">
        <v>44</v>
      </c>
      <c r="F15" s="60">
        <v>484</v>
      </c>
      <c r="G15" s="60">
        <v>271</v>
      </c>
      <c r="H15" s="60">
        <v>213</v>
      </c>
      <c r="I15" s="30">
        <v>79</v>
      </c>
      <c r="J15" s="60">
        <v>301</v>
      </c>
      <c r="K15" s="60">
        <v>113</v>
      </c>
      <c r="L15" s="60">
        <v>188</v>
      </c>
      <c r="M15" s="55"/>
      <c r="N15" s="12"/>
      <c r="O15" s="12"/>
      <c r="Q15" s="1" t="s">
        <v>14</v>
      </c>
      <c r="R15" s="48">
        <f>-1*G22/1000</f>
        <v>-1.518</v>
      </c>
      <c r="S15" s="49">
        <f>H22/1000</f>
        <v>1.29</v>
      </c>
    </row>
    <row r="16" spans="1:19" ht="14.25" customHeight="1">
      <c r="A16" s="31" t="s">
        <v>30</v>
      </c>
      <c r="B16" s="56">
        <v>1858</v>
      </c>
      <c r="C16" s="56">
        <v>964</v>
      </c>
      <c r="D16" s="56">
        <v>894</v>
      </c>
      <c r="E16" s="21" t="s">
        <v>11</v>
      </c>
      <c r="F16" s="56">
        <v>2467</v>
      </c>
      <c r="G16" s="56">
        <v>1295</v>
      </c>
      <c r="H16" s="56">
        <v>1172</v>
      </c>
      <c r="I16" s="21" t="s">
        <v>12</v>
      </c>
      <c r="J16" s="56">
        <v>1025</v>
      </c>
      <c r="K16" s="56">
        <v>379</v>
      </c>
      <c r="L16" s="57">
        <v>646</v>
      </c>
      <c r="M16" s="55"/>
      <c r="N16" s="12"/>
      <c r="O16" s="12"/>
      <c r="Q16" s="1" t="s">
        <v>17</v>
      </c>
      <c r="R16" s="48">
        <f>-1*G28/1000</f>
        <v>-1.428</v>
      </c>
      <c r="S16" s="49">
        <f>H28/1000</f>
        <v>1.222</v>
      </c>
    </row>
    <row r="17" spans="1:19" ht="14.25" customHeight="1">
      <c r="A17" s="25">
        <v>10</v>
      </c>
      <c r="B17" s="58">
        <v>368</v>
      </c>
      <c r="C17" s="58">
        <v>183</v>
      </c>
      <c r="D17" s="58">
        <v>185</v>
      </c>
      <c r="E17" s="25">
        <v>45</v>
      </c>
      <c r="F17" s="58">
        <v>473</v>
      </c>
      <c r="G17" s="58">
        <v>265</v>
      </c>
      <c r="H17" s="58">
        <v>208</v>
      </c>
      <c r="I17" s="25">
        <v>80</v>
      </c>
      <c r="J17" s="58">
        <v>250</v>
      </c>
      <c r="K17" s="58">
        <v>107</v>
      </c>
      <c r="L17" s="58">
        <v>143</v>
      </c>
      <c r="M17" s="55"/>
      <c r="N17" s="12"/>
      <c r="O17" s="12"/>
      <c r="Q17" s="1" t="s">
        <v>20</v>
      </c>
      <c r="R17" s="48">
        <f>-1*G34/1000</f>
        <v>-1.078</v>
      </c>
      <c r="S17" s="49">
        <f>H34/1000</f>
        <v>0.961</v>
      </c>
    </row>
    <row r="18" spans="1:19" ht="14.25" customHeight="1">
      <c r="A18" s="25">
        <v>11</v>
      </c>
      <c r="B18" s="58">
        <v>355</v>
      </c>
      <c r="C18" s="58">
        <v>189</v>
      </c>
      <c r="D18" s="58">
        <v>166</v>
      </c>
      <c r="E18" s="25">
        <v>46</v>
      </c>
      <c r="F18" s="58">
        <v>506</v>
      </c>
      <c r="G18" s="58">
        <v>248</v>
      </c>
      <c r="H18" s="58">
        <v>258</v>
      </c>
      <c r="I18" s="25">
        <v>81</v>
      </c>
      <c r="J18" s="58">
        <v>223</v>
      </c>
      <c r="K18" s="58">
        <v>80</v>
      </c>
      <c r="L18" s="58">
        <v>143</v>
      </c>
      <c r="M18" s="55"/>
      <c r="N18" s="12"/>
      <c r="O18" s="12"/>
      <c r="Q18" s="1" t="s">
        <v>23</v>
      </c>
      <c r="R18" s="48">
        <f>-1*G40/1000</f>
        <v>-0.877</v>
      </c>
      <c r="S18" s="49">
        <f>H40/1000</f>
        <v>0.912</v>
      </c>
    </row>
    <row r="19" spans="1:19" ht="14.25" customHeight="1">
      <c r="A19" s="25">
        <v>12</v>
      </c>
      <c r="B19" s="58">
        <v>378</v>
      </c>
      <c r="C19" s="58">
        <v>188</v>
      </c>
      <c r="D19" s="58">
        <v>190</v>
      </c>
      <c r="E19" s="25">
        <v>47</v>
      </c>
      <c r="F19" s="58">
        <v>458</v>
      </c>
      <c r="G19" s="58">
        <v>244</v>
      </c>
      <c r="H19" s="58">
        <v>214</v>
      </c>
      <c r="I19" s="25">
        <v>82</v>
      </c>
      <c r="J19" s="58">
        <v>186</v>
      </c>
      <c r="K19" s="58">
        <v>70</v>
      </c>
      <c r="L19" s="58">
        <v>116</v>
      </c>
      <c r="M19" s="55"/>
      <c r="N19" s="12"/>
      <c r="O19" s="12"/>
      <c r="Q19" s="1" t="s">
        <v>7</v>
      </c>
      <c r="R19" s="48">
        <f>-1*K4/1000</f>
        <v>-0.825</v>
      </c>
      <c r="S19" s="49">
        <f>L4/1000</f>
        <v>0.934</v>
      </c>
    </row>
    <row r="20" spans="1:19" ht="14.25" customHeight="1">
      <c r="A20" s="25">
        <v>13</v>
      </c>
      <c r="B20" s="58">
        <v>383</v>
      </c>
      <c r="C20" s="58">
        <v>202</v>
      </c>
      <c r="D20" s="58">
        <v>181</v>
      </c>
      <c r="E20" s="25">
        <v>48</v>
      </c>
      <c r="F20" s="58">
        <v>544</v>
      </c>
      <c r="G20" s="58">
        <v>264</v>
      </c>
      <c r="H20" s="58">
        <v>280</v>
      </c>
      <c r="I20" s="25">
        <v>83</v>
      </c>
      <c r="J20" s="58">
        <v>188</v>
      </c>
      <c r="K20" s="58">
        <v>74</v>
      </c>
      <c r="L20" s="58">
        <v>114</v>
      </c>
      <c r="M20" s="55"/>
      <c r="N20" s="12"/>
      <c r="O20" s="12"/>
      <c r="Q20" s="1" t="s">
        <v>10</v>
      </c>
      <c r="R20" s="48">
        <f>-1*K10/1000</f>
        <v>-0.686</v>
      </c>
      <c r="S20" s="49">
        <f>L10/1000</f>
        <v>0.905</v>
      </c>
    </row>
    <row r="21" spans="1:19" ht="14.25" customHeight="1">
      <c r="A21" s="30">
        <v>14</v>
      </c>
      <c r="B21" s="60">
        <v>374</v>
      </c>
      <c r="C21" s="60">
        <v>202</v>
      </c>
      <c r="D21" s="60">
        <v>172</v>
      </c>
      <c r="E21" s="30">
        <v>49</v>
      </c>
      <c r="F21" s="60">
        <v>486</v>
      </c>
      <c r="G21" s="60">
        <v>274</v>
      </c>
      <c r="H21" s="60">
        <v>212</v>
      </c>
      <c r="I21" s="30">
        <v>84</v>
      </c>
      <c r="J21" s="60">
        <v>178</v>
      </c>
      <c r="K21" s="60">
        <v>48</v>
      </c>
      <c r="L21" s="60">
        <v>130</v>
      </c>
      <c r="M21" s="55"/>
      <c r="N21" s="12"/>
      <c r="O21" s="12"/>
      <c r="Q21" s="1" t="s">
        <v>12</v>
      </c>
      <c r="R21" s="48">
        <f>-1*K16/1000</f>
        <v>-0.379</v>
      </c>
      <c r="S21" s="49">
        <f>L16/1000</f>
        <v>0.646</v>
      </c>
    </row>
    <row r="22" spans="1:19" ht="14.25" customHeight="1">
      <c r="A22" s="21" t="s">
        <v>13</v>
      </c>
      <c r="B22" s="56">
        <v>2128</v>
      </c>
      <c r="C22" s="56">
        <v>1055</v>
      </c>
      <c r="D22" s="56">
        <v>1073</v>
      </c>
      <c r="E22" s="21" t="s">
        <v>14</v>
      </c>
      <c r="F22" s="56">
        <v>2808</v>
      </c>
      <c r="G22" s="56">
        <v>1518</v>
      </c>
      <c r="H22" s="56">
        <v>1290</v>
      </c>
      <c r="I22" s="21" t="s">
        <v>15</v>
      </c>
      <c r="J22" s="56">
        <v>605</v>
      </c>
      <c r="K22" s="56">
        <v>186</v>
      </c>
      <c r="L22" s="57">
        <v>419</v>
      </c>
      <c r="M22" s="55"/>
      <c r="N22" s="12"/>
      <c r="O22" s="12"/>
      <c r="Q22" s="1" t="s">
        <v>15</v>
      </c>
      <c r="R22" s="48">
        <f>-1*K22/1000</f>
        <v>-0.186</v>
      </c>
      <c r="S22" s="49">
        <f>L22/1000</f>
        <v>0.419</v>
      </c>
    </row>
    <row r="23" spans="1:19" ht="14.25" customHeight="1">
      <c r="A23" s="25">
        <v>15</v>
      </c>
      <c r="B23" s="58">
        <v>432</v>
      </c>
      <c r="C23" s="58">
        <v>199</v>
      </c>
      <c r="D23" s="58">
        <v>233</v>
      </c>
      <c r="E23" s="25">
        <v>50</v>
      </c>
      <c r="F23" s="58">
        <v>491</v>
      </c>
      <c r="G23" s="58">
        <v>259</v>
      </c>
      <c r="H23" s="58">
        <v>232</v>
      </c>
      <c r="I23" s="25">
        <v>85</v>
      </c>
      <c r="J23" s="58">
        <v>132</v>
      </c>
      <c r="K23" s="58">
        <v>42</v>
      </c>
      <c r="L23" s="58">
        <v>90</v>
      </c>
      <c r="M23" s="55"/>
      <c r="N23" s="12"/>
      <c r="O23" s="12"/>
      <c r="Q23" s="1" t="s">
        <v>18</v>
      </c>
      <c r="R23" s="48">
        <f>-1*K28/1000</f>
        <v>-0.078</v>
      </c>
      <c r="S23" s="49">
        <f>L28/1000</f>
        <v>0.234</v>
      </c>
    </row>
    <row r="24" spans="1:19" ht="14.25" customHeight="1">
      <c r="A24" s="25">
        <v>16</v>
      </c>
      <c r="B24" s="58">
        <v>434</v>
      </c>
      <c r="C24" s="58">
        <v>222</v>
      </c>
      <c r="D24" s="58">
        <v>212</v>
      </c>
      <c r="E24" s="25">
        <v>51</v>
      </c>
      <c r="F24" s="58">
        <v>536</v>
      </c>
      <c r="G24" s="58">
        <v>309</v>
      </c>
      <c r="H24" s="58">
        <v>227</v>
      </c>
      <c r="I24" s="25">
        <v>86</v>
      </c>
      <c r="J24" s="58">
        <v>143</v>
      </c>
      <c r="K24" s="58">
        <v>45</v>
      </c>
      <c r="L24" s="58">
        <v>98</v>
      </c>
      <c r="M24" s="55"/>
      <c r="N24" s="12"/>
      <c r="O24" s="12"/>
      <c r="Q24" s="2" t="s">
        <v>21</v>
      </c>
      <c r="R24" s="48">
        <f>-1*K34/1000</f>
        <v>-0.012</v>
      </c>
      <c r="S24" s="49">
        <f>L34/1000</f>
        <v>0.05</v>
      </c>
    </row>
    <row r="25" spans="1:19" ht="14.25" customHeight="1" thickBot="1">
      <c r="A25" s="25">
        <v>17</v>
      </c>
      <c r="B25" s="58">
        <v>451</v>
      </c>
      <c r="C25" s="58">
        <v>231</v>
      </c>
      <c r="D25" s="58">
        <v>220</v>
      </c>
      <c r="E25" s="25">
        <v>52</v>
      </c>
      <c r="F25" s="58">
        <v>546</v>
      </c>
      <c r="G25" s="58">
        <v>285</v>
      </c>
      <c r="H25" s="58">
        <v>261</v>
      </c>
      <c r="I25" s="25">
        <v>87</v>
      </c>
      <c r="J25" s="58">
        <v>110</v>
      </c>
      <c r="K25" s="58">
        <v>35</v>
      </c>
      <c r="L25" s="58">
        <v>75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0.01</v>
      </c>
    </row>
    <row r="26" spans="1:15" ht="14.25" customHeight="1">
      <c r="A26" s="25">
        <v>18</v>
      </c>
      <c r="B26" s="58">
        <v>383</v>
      </c>
      <c r="C26" s="58">
        <v>198</v>
      </c>
      <c r="D26" s="58">
        <v>185</v>
      </c>
      <c r="E26" s="25">
        <v>53</v>
      </c>
      <c r="F26" s="58">
        <v>579</v>
      </c>
      <c r="G26" s="58">
        <v>301</v>
      </c>
      <c r="H26" s="58">
        <v>278</v>
      </c>
      <c r="I26" s="25">
        <v>88</v>
      </c>
      <c r="J26" s="58">
        <v>130</v>
      </c>
      <c r="K26" s="58">
        <v>37</v>
      </c>
      <c r="L26" s="58">
        <v>93</v>
      </c>
      <c r="M26" s="55"/>
      <c r="N26" s="12"/>
      <c r="O26" s="12"/>
    </row>
    <row r="27" spans="1:15" ht="14.25" customHeight="1">
      <c r="A27" s="30">
        <v>19</v>
      </c>
      <c r="B27" s="60">
        <v>428</v>
      </c>
      <c r="C27" s="60">
        <v>205</v>
      </c>
      <c r="D27" s="60">
        <v>223</v>
      </c>
      <c r="E27" s="30">
        <v>54</v>
      </c>
      <c r="F27" s="60">
        <v>656</v>
      </c>
      <c r="G27" s="60">
        <v>364</v>
      </c>
      <c r="H27" s="60">
        <v>292</v>
      </c>
      <c r="I27" s="30">
        <v>89</v>
      </c>
      <c r="J27" s="60">
        <v>90</v>
      </c>
      <c r="K27" s="60">
        <v>27</v>
      </c>
      <c r="L27" s="60">
        <v>63</v>
      </c>
      <c r="M27" s="55"/>
      <c r="N27" s="12"/>
      <c r="O27" s="12"/>
    </row>
    <row r="28" spans="1:15" ht="14.25" customHeight="1">
      <c r="A28" s="21" t="s">
        <v>16</v>
      </c>
      <c r="B28" s="56">
        <v>1890</v>
      </c>
      <c r="C28" s="56">
        <v>986</v>
      </c>
      <c r="D28" s="56">
        <v>904</v>
      </c>
      <c r="E28" s="21" t="s">
        <v>17</v>
      </c>
      <c r="F28" s="56">
        <v>2650</v>
      </c>
      <c r="G28" s="56">
        <v>1428</v>
      </c>
      <c r="H28" s="56">
        <v>1222</v>
      </c>
      <c r="I28" s="21" t="s">
        <v>18</v>
      </c>
      <c r="J28" s="56">
        <v>312</v>
      </c>
      <c r="K28" s="56">
        <v>78</v>
      </c>
      <c r="L28" s="57">
        <v>234</v>
      </c>
      <c r="M28" s="55"/>
      <c r="N28" s="12"/>
      <c r="O28" s="12"/>
    </row>
    <row r="29" spans="1:15" ht="14.25" customHeight="1">
      <c r="A29" s="25">
        <v>20</v>
      </c>
      <c r="B29" s="58">
        <v>431</v>
      </c>
      <c r="C29" s="58">
        <v>225</v>
      </c>
      <c r="D29" s="58">
        <v>206</v>
      </c>
      <c r="E29" s="25">
        <v>55</v>
      </c>
      <c r="F29" s="58">
        <v>654</v>
      </c>
      <c r="G29" s="58">
        <v>343</v>
      </c>
      <c r="H29" s="58">
        <v>311</v>
      </c>
      <c r="I29" s="25">
        <v>90</v>
      </c>
      <c r="J29" s="58">
        <v>98</v>
      </c>
      <c r="K29" s="58">
        <v>28</v>
      </c>
      <c r="L29" s="58">
        <v>70</v>
      </c>
      <c r="M29" s="55"/>
      <c r="N29" s="12"/>
      <c r="O29" s="12"/>
    </row>
    <row r="30" spans="1:15" ht="14.25" customHeight="1">
      <c r="A30" s="25">
        <v>21</v>
      </c>
      <c r="B30" s="58">
        <v>451</v>
      </c>
      <c r="C30" s="58">
        <v>231</v>
      </c>
      <c r="D30" s="58">
        <v>220</v>
      </c>
      <c r="E30" s="25">
        <v>56</v>
      </c>
      <c r="F30" s="58">
        <v>656</v>
      </c>
      <c r="G30" s="58">
        <v>345</v>
      </c>
      <c r="H30" s="58">
        <v>311</v>
      </c>
      <c r="I30" s="25">
        <v>91</v>
      </c>
      <c r="J30" s="58">
        <v>87</v>
      </c>
      <c r="K30" s="58">
        <v>22</v>
      </c>
      <c r="L30" s="58">
        <v>65</v>
      </c>
      <c r="M30" s="55"/>
      <c r="N30" s="12"/>
      <c r="O30" s="12"/>
    </row>
    <row r="31" spans="1:15" ht="14.25" customHeight="1">
      <c r="A31" s="25">
        <v>22</v>
      </c>
      <c r="B31" s="58">
        <v>363</v>
      </c>
      <c r="C31" s="58">
        <v>197</v>
      </c>
      <c r="D31" s="58">
        <v>166</v>
      </c>
      <c r="E31" s="25">
        <v>57</v>
      </c>
      <c r="F31" s="58">
        <v>597</v>
      </c>
      <c r="G31" s="58">
        <v>346</v>
      </c>
      <c r="H31" s="58">
        <v>251</v>
      </c>
      <c r="I31" s="25">
        <v>92</v>
      </c>
      <c r="J31" s="58">
        <v>53</v>
      </c>
      <c r="K31" s="58">
        <v>11</v>
      </c>
      <c r="L31" s="58">
        <v>42</v>
      </c>
      <c r="M31" s="55"/>
      <c r="N31" s="12"/>
      <c r="O31" s="12"/>
    </row>
    <row r="32" spans="1:15" ht="14.25" customHeight="1">
      <c r="A32" s="25">
        <v>23</v>
      </c>
      <c r="B32" s="58">
        <v>292</v>
      </c>
      <c r="C32" s="58">
        <v>153</v>
      </c>
      <c r="D32" s="58">
        <v>139</v>
      </c>
      <c r="E32" s="25">
        <v>58</v>
      </c>
      <c r="F32" s="58">
        <v>349</v>
      </c>
      <c r="G32" s="58">
        <v>193</v>
      </c>
      <c r="H32" s="58">
        <v>156</v>
      </c>
      <c r="I32" s="25">
        <v>93</v>
      </c>
      <c r="J32" s="58">
        <v>41</v>
      </c>
      <c r="K32" s="58">
        <v>13</v>
      </c>
      <c r="L32" s="58">
        <v>28</v>
      </c>
      <c r="M32" s="55"/>
      <c r="N32" s="12"/>
      <c r="O32" s="12"/>
    </row>
    <row r="33" spans="1:15" ht="14.25" customHeight="1">
      <c r="A33" s="30">
        <v>24</v>
      </c>
      <c r="B33" s="60">
        <v>353</v>
      </c>
      <c r="C33" s="60">
        <v>180</v>
      </c>
      <c r="D33" s="60">
        <v>173</v>
      </c>
      <c r="E33" s="30">
        <v>59</v>
      </c>
      <c r="F33" s="60">
        <v>394</v>
      </c>
      <c r="G33" s="60">
        <v>201</v>
      </c>
      <c r="H33" s="60">
        <v>193</v>
      </c>
      <c r="I33" s="30">
        <v>94</v>
      </c>
      <c r="J33" s="60">
        <v>33</v>
      </c>
      <c r="K33" s="60">
        <v>4</v>
      </c>
      <c r="L33" s="60">
        <v>29</v>
      </c>
      <c r="M33" s="55"/>
      <c r="N33" s="12"/>
      <c r="O33" s="12"/>
    </row>
    <row r="34" spans="1:15" ht="14.25" customHeight="1">
      <c r="A34" s="21" t="s">
        <v>19</v>
      </c>
      <c r="B34" s="56">
        <v>2445</v>
      </c>
      <c r="C34" s="56">
        <v>1298</v>
      </c>
      <c r="D34" s="56">
        <v>1147</v>
      </c>
      <c r="E34" s="21" t="s">
        <v>20</v>
      </c>
      <c r="F34" s="56">
        <v>2039</v>
      </c>
      <c r="G34" s="56">
        <v>1078</v>
      </c>
      <c r="H34" s="56">
        <v>961</v>
      </c>
      <c r="I34" s="21" t="s">
        <v>21</v>
      </c>
      <c r="J34" s="56">
        <v>62</v>
      </c>
      <c r="K34" s="56">
        <v>12</v>
      </c>
      <c r="L34" s="57">
        <v>50</v>
      </c>
      <c r="M34" s="55"/>
      <c r="N34" s="12"/>
      <c r="O34" s="12"/>
    </row>
    <row r="35" spans="1:15" ht="14.25" customHeight="1">
      <c r="A35" s="25">
        <v>25</v>
      </c>
      <c r="B35" s="58">
        <v>425</v>
      </c>
      <c r="C35" s="58">
        <v>226</v>
      </c>
      <c r="D35" s="58">
        <v>199</v>
      </c>
      <c r="E35" s="25">
        <v>60</v>
      </c>
      <c r="F35" s="58">
        <v>442</v>
      </c>
      <c r="G35" s="58">
        <v>237</v>
      </c>
      <c r="H35" s="58">
        <v>205</v>
      </c>
      <c r="I35" s="25">
        <v>95</v>
      </c>
      <c r="J35" s="58">
        <v>28</v>
      </c>
      <c r="K35" s="58">
        <v>7</v>
      </c>
      <c r="L35" s="58">
        <v>21</v>
      </c>
      <c r="M35" s="55"/>
      <c r="N35" s="12"/>
      <c r="O35" s="12"/>
    </row>
    <row r="36" spans="1:15" ht="14.25" customHeight="1">
      <c r="A36" s="25">
        <v>26</v>
      </c>
      <c r="B36" s="58">
        <v>455</v>
      </c>
      <c r="C36" s="58">
        <v>235</v>
      </c>
      <c r="D36" s="58">
        <v>220</v>
      </c>
      <c r="E36" s="25">
        <v>61</v>
      </c>
      <c r="F36" s="58">
        <v>426</v>
      </c>
      <c r="G36" s="58">
        <v>237</v>
      </c>
      <c r="H36" s="58">
        <v>189</v>
      </c>
      <c r="I36" s="25">
        <v>96</v>
      </c>
      <c r="J36" s="58">
        <v>16</v>
      </c>
      <c r="K36" s="58">
        <v>2</v>
      </c>
      <c r="L36" s="58">
        <v>14</v>
      </c>
      <c r="M36" s="55"/>
      <c r="N36" s="12"/>
      <c r="O36" s="12"/>
    </row>
    <row r="37" spans="1:15" ht="14.25" customHeight="1">
      <c r="A37" s="25">
        <v>27</v>
      </c>
      <c r="B37" s="58">
        <v>483</v>
      </c>
      <c r="C37" s="58">
        <v>270</v>
      </c>
      <c r="D37" s="58">
        <v>213</v>
      </c>
      <c r="E37" s="25">
        <v>62</v>
      </c>
      <c r="F37" s="58">
        <v>392</v>
      </c>
      <c r="G37" s="58">
        <v>207</v>
      </c>
      <c r="H37" s="58">
        <v>185</v>
      </c>
      <c r="I37" s="25">
        <v>97</v>
      </c>
      <c r="J37" s="58">
        <v>13</v>
      </c>
      <c r="K37" s="58">
        <v>1</v>
      </c>
      <c r="L37" s="58">
        <v>12</v>
      </c>
      <c r="M37" s="55"/>
      <c r="N37" s="12"/>
      <c r="O37" s="12"/>
    </row>
    <row r="38" spans="1:15" ht="14.25" customHeight="1">
      <c r="A38" s="25">
        <v>28</v>
      </c>
      <c r="B38" s="58">
        <v>504</v>
      </c>
      <c r="C38" s="58">
        <v>277</v>
      </c>
      <c r="D38" s="58">
        <v>227</v>
      </c>
      <c r="E38" s="25">
        <v>63</v>
      </c>
      <c r="F38" s="58">
        <v>395</v>
      </c>
      <c r="G38" s="58">
        <v>206</v>
      </c>
      <c r="H38" s="58">
        <v>189</v>
      </c>
      <c r="I38" s="25">
        <v>98</v>
      </c>
      <c r="J38" s="58">
        <v>1</v>
      </c>
      <c r="K38" s="58">
        <v>1</v>
      </c>
      <c r="L38" s="58">
        <v>0</v>
      </c>
      <c r="M38" s="55"/>
      <c r="N38" s="12"/>
      <c r="O38" s="12"/>
    </row>
    <row r="39" spans="1:15" ht="14.25" customHeight="1">
      <c r="A39" s="30">
        <v>29</v>
      </c>
      <c r="B39" s="60">
        <v>578</v>
      </c>
      <c r="C39" s="60">
        <v>290</v>
      </c>
      <c r="D39" s="60">
        <v>288</v>
      </c>
      <c r="E39" s="30">
        <v>64</v>
      </c>
      <c r="F39" s="60">
        <v>384</v>
      </c>
      <c r="G39" s="60">
        <v>191</v>
      </c>
      <c r="H39" s="60">
        <v>193</v>
      </c>
      <c r="I39" s="30">
        <v>99</v>
      </c>
      <c r="J39" s="60">
        <v>4</v>
      </c>
      <c r="K39" s="60">
        <v>1</v>
      </c>
      <c r="L39" s="60">
        <v>3</v>
      </c>
      <c r="M39" s="55"/>
      <c r="N39" s="12"/>
      <c r="O39" s="12"/>
    </row>
    <row r="40" spans="1:15" ht="14.25" customHeight="1">
      <c r="A40" s="21" t="s">
        <v>22</v>
      </c>
      <c r="B40" s="56">
        <v>2642</v>
      </c>
      <c r="C40" s="56">
        <v>1429</v>
      </c>
      <c r="D40" s="56">
        <v>1213</v>
      </c>
      <c r="E40" s="21" t="s">
        <v>23</v>
      </c>
      <c r="F40" s="56">
        <v>1789</v>
      </c>
      <c r="G40" s="56">
        <v>877</v>
      </c>
      <c r="H40" s="56">
        <v>912</v>
      </c>
      <c r="I40" s="35" t="s">
        <v>24</v>
      </c>
      <c r="J40" s="56">
        <v>11</v>
      </c>
      <c r="K40" s="56">
        <v>1</v>
      </c>
      <c r="L40" s="57">
        <v>10</v>
      </c>
      <c r="M40" s="55"/>
      <c r="N40" s="12"/>
      <c r="O40" s="12"/>
    </row>
    <row r="41" spans="1:15" ht="14.25" customHeight="1">
      <c r="A41" s="25">
        <v>30</v>
      </c>
      <c r="B41" s="58">
        <v>516</v>
      </c>
      <c r="C41" s="58">
        <v>293</v>
      </c>
      <c r="D41" s="58">
        <v>223</v>
      </c>
      <c r="E41" s="25">
        <v>65</v>
      </c>
      <c r="F41" s="58">
        <v>351</v>
      </c>
      <c r="G41" s="58">
        <v>165</v>
      </c>
      <c r="H41" s="58">
        <v>186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585</v>
      </c>
      <c r="C42" s="58">
        <v>321</v>
      </c>
      <c r="D42" s="58">
        <v>264</v>
      </c>
      <c r="E42" s="25">
        <v>66</v>
      </c>
      <c r="F42" s="58">
        <v>354</v>
      </c>
      <c r="G42" s="58">
        <v>181</v>
      </c>
      <c r="H42" s="58">
        <v>173</v>
      </c>
      <c r="I42" s="25" t="s">
        <v>26</v>
      </c>
      <c r="J42" s="58">
        <v>5580</v>
      </c>
      <c r="K42" s="58">
        <v>2790</v>
      </c>
      <c r="L42" s="58">
        <v>2790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562</v>
      </c>
      <c r="C43" s="58">
        <v>286</v>
      </c>
      <c r="D43" s="58">
        <v>276</v>
      </c>
      <c r="E43" s="25">
        <v>67</v>
      </c>
      <c r="F43" s="58">
        <v>372</v>
      </c>
      <c r="G43" s="58">
        <v>195</v>
      </c>
      <c r="H43" s="58">
        <v>177</v>
      </c>
      <c r="I43" s="25" t="s">
        <v>27</v>
      </c>
      <c r="J43" s="58">
        <v>23564</v>
      </c>
      <c r="K43" s="58">
        <v>12514</v>
      </c>
      <c r="L43" s="58">
        <v>11050</v>
      </c>
      <c r="M43" s="59"/>
      <c r="N43" s="12"/>
      <c r="O43" s="12"/>
    </row>
    <row r="44" spans="1:15" ht="14.25" customHeight="1">
      <c r="A44" s="25">
        <v>33</v>
      </c>
      <c r="B44" s="58">
        <v>504</v>
      </c>
      <c r="C44" s="58">
        <v>263</v>
      </c>
      <c r="D44" s="58">
        <v>241</v>
      </c>
      <c r="E44" s="25">
        <v>68</v>
      </c>
      <c r="F44" s="58">
        <v>337</v>
      </c>
      <c r="G44" s="58">
        <v>148</v>
      </c>
      <c r="H44" s="58">
        <v>189</v>
      </c>
      <c r="I44" s="30" t="s">
        <v>28</v>
      </c>
      <c r="J44" s="60">
        <v>7154</v>
      </c>
      <c r="K44" s="60">
        <v>3044</v>
      </c>
      <c r="L44" s="60">
        <v>4110</v>
      </c>
      <c r="M44" s="55"/>
      <c r="N44" s="12"/>
      <c r="O44" s="12"/>
    </row>
    <row r="45" spans="1:15" ht="14.25" customHeight="1" thickBot="1">
      <c r="A45" s="36">
        <v>34</v>
      </c>
      <c r="B45" s="61">
        <v>475</v>
      </c>
      <c r="C45" s="61">
        <v>266</v>
      </c>
      <c r="D45" s="61">
        <v>209</v>
      </c>
      <c r="E45" s="36">
        <v>69</v>
      </c>
      <c r="F45" s="61">
        <v>375</v>
      </c>
      <c r="G45" s="61">
        <v>188</v>
      </c>
      <c r="H45" s="61">
        <v>187</v>
      </c>
      <c r="I45" s="36" t="s">
        <v>29</v>
      </c>
      <c r="J45" s="62">
        <v>42.498154168273736</v>
      </c>
      <c r="K45" s="62">
        <v>41.369359058207976</v>
      </c>
      <c r="L45" s="62">
        <v>43.651977715877436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21.7</v>
      </c>
      <c r="K49" s="66">
        <v>65.7</v>
      </c>
      <c r="L49" s="67">
        <v>12.5</v>
      </c>
    </row>
    <row r="50" spans="9:12" ht="13.5">
      <c r="I50" s="6" t="s">
        <v>34</v>
      </c>
      <c r="J50" s="66">
        <v>20.1</v>
      </c>
      <c r="K50" s="66">
        <v>65.6</v>
      </c>
      <c r="L50" s="67">
        <v>14.3</v>
      </c>
    </row>
    <row r="51" spans="9:12" ht="13.5">
      <c r="I51" s="6" t="s">
        <v>35</v>
      </c>
      <c r="J51" s="66">
        <v>18.4</v>
      </c>
      <c r="K51" s="66">
        <v>64.8</v>
      </c>
      <c r="L51" s="67">
        <v>16.7</v>
      </c>
    </row>
    <row r="52" spans="9:12" ht="13.5">
      <c r="I52" s="6" t="s">
        <v>38</v>
      </c>
      <c r="J52" s="66">
        <v>16.6</v>
      </c>
      <c r="K52" s="66">
        <v>64.8</v>
      </c>
      <c r="L52" s="67">
        <v>18.6</v>
      </c>
    </row>
    <row r="53" spans="9:12" ht="14.25" thickBot="1">
      <c r="I53" s="7" t="s">
        <v>54</v>
      </c>
      <c r="J53" s="69">
        <v>15.4</v>
      </c>
      <c r="K53" s="69">
        <v>64.9</v>
      </c>
      <c r="L53" s="70">
        <v>19.7</v>
      </c>
    </row>
  </sheetData>
  <printOptions/>
  <pageMargins left="0.75" right="0.6" top="1" bottom="0.53" header="0.512" footer="0.512"/>
  <pageSetup horizontalDpi="600" verticalDpi="600" orientation="landscape" paperSize="9" scale="80" r:id="rId2"/>
  <colBreaks count="1" manualBreakCount="1">
    <brk id="15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82384</v>
      </c>
      <c r="C3" s="52">
        <v>41189</v>
      </c>
      <c r="D3" s="52">
        <v>41195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4044</v>
      </c>
      <c r="C4" s="56">
        <v>2090</v>
      </c>
      <c r="D4" s="56">
        <v>1954</v>
      </c>
      <c r="E4" s="21" t="s">
        <v>6</v>
      </c>
      <c r="F4" s="56">
        <v>5326</v>
      </c>
      <c r="G4" s="56">
        <v>2739</v>
      </c>
      <c r="H4" s="56">
        <v>2587</v>
      </c>
      <c r="I4" s="21" t="s">
        <v>7</v>
      </c>
      <c r="J4" s="56">
        <v>3949</v>
      </c>
      <c r="K4" s="56">
        <v>1843</v>
      </c>
      <c r="L4" s="57">
        <v>2106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788</v>
      </c>
      <c r="C5" s="58">
        <v>376</v>
      </c>
      <c r="D5" s="58">
        <v>412</v>
      </c>
      <c r="E5" s="25">
        <v>35</v>
      </c>
      <c r="F5" s="58">
        <v>1183</v>
      </c>
      <c r="G5" s="58">
        <v>598</v>
      </c>
      <c r="H5" s="58">
        <v>585</v>
      </c>
      <c r="I5" s="25">
        <v>70</v>
      </c>
      <c r="J5" s="58">
        <v>844</v>
      </c>
      <c r="K5" s="58">
        <v>390</v>
      </c>
      <c r="L5" s="58">
        <v>454</v>
      </c>
      <c r="M5" s="55"/>
      <c r="N5" s="12"/>
      <c r="O5" s="12"/>
      <c r="Q5" s="1" t="s">
        <v>5</v>
      </c>
      <c r="R5" s="46">
        <f>-1*C4/1000</f>
        <v>-2.09</v>
      </c>
      <c r="S5" s="47">
        <f>D4/1000</f>
        <v>1.954</v>
      </c>
    </row>
    <row r="6" spans="1:19" ht="14.25" customHeight="1">
      <c r="A6" s="25">
        <v>1</v>
      </c>
      <c r="B6" s="58">
        <v>799</v>
      </c>
      <c r="C6" s="58">
        <v>419</v>
      </c>
      <c r="D6" s="58">
        <v>380</v>
      </c>
      <c r="E6" s="25">
        <v>36</v>
      </c>
      <c r="F6" s="58">
        <v>1108</v>
      </c>
      <c r="G6" s="58">
        <v>581</v>
      </c>
      <c r="H6" s="58">
        <v>527</v>
      </c>
      <c r="I6" s="25">
        <v>71</v>
      </c>
      <c r="J6" s="58">
        <v>738</v>
      </c>
      <c r="K6" s="58">
        <v>360</v>
      </c>
      <c r="L6" s="58">
        <v>378</v>
      </c>
      <c r="M6" s="55"/>
      <c r="N6" s="12"/>
      <c r="O6" s="12"/>
      <c r="Q6" s="1" t="s">
        <v>8</v>
      </c>
      <c r="R6" s="48">
        <f>-1*C10/1000</f>
        <v>-2.011</v>
      </c>
      <c r="S6" s="49">
        <f>D10/1000</f>
        <v>1.927</v>
      </c>
    </row>
    <row r="7" spans="1:19" ht="14.25" customHeight="1">
      <c r="A7" s="25">
        <v>2</v>
      </c>
      <c r="B7" s="58">
        <v>843</v>
      </c>
      <c r="C7" s="58">
        <v>470</v>
      </c>
      <c r="D7" s="58">
        <v>373</v>
      </c>
      <c r="E7" s="25">
        <v>37</v>
      </c>
      <c r="F7" s="58">
        <v>1104</v>
      </c>
      <c r="G7" s="58">
        <v>548</v>
      </c>
      <c r="H7" s="58">
        <v>556</v>
      </c>
      <c r="I7" s="25">
        <v>72</v>
      </c>
      <c r="J7" s="58">
        <v>826</v>
      </c>
      <c r="K7" s="58">
        <v>376</v>
      </c>
      <c r="L7" s="58">
        <v>450</v>
      </c>
      <c r="M7" s="55"/>
      <c r="N7" s="12"/>
      <c r="O7" s="12"/>
      <c r="Q7" s="1" t="s">
        <v>30</v>
      </c>
      <c r="R7" s="48">
        <f>-1*C16/1000</f>
        <v>-2.183</v>
      </c>
      <c r="S7" s="49">
        <f>D16/1000</f>
        <v>2.067</v>
      </c>
    </row>
    <row r="8" spans="1:19" ht="14.25" customHeight="1">
      <c r="A8" s="25">
        <v>3</v>
      </c>
      <c r="B8" s="58">
        <v>785</v>
      </c>
      <c r="C8" s="58">
        <v>413</v>
      </c>
      <c r="D8" s="58">
        <v>372</v>
      </c>
      <c r="E8" s="25">
        <v>38</v>
      </c>
      <c r="F8" s="58">
        <v>788</v>
      </c>
      <c r="G8" s="58">
        <v>407</v>
      </c>
      <c r="H8" s="58">
        <v>381</v>
      </c>
      <c r="I8" s="25">
        <v>73</v>
      </c>
      <c r="J8" s="58">
        <v>788</v>
      </c>
      <c r="K8" s="58">
        <v>365</v>
      </c>
      <c r="L8" s="58">
        <v>423</v>
      </c>
      <c r="M8" s="55"/>
      <c r="N8" s="12"/>
      <c r="O8" s="12"/>
      <c r="Q8" s="1" t="s">
        <v>13</v>
      </c>
      <c r="R8" s="48">
        <f>-1*C22/1000</f>
        <v>-2.629</v>
      </c>
      <c r="S8" s="49">
        <f>D22/1000</f>
        <v>2.541</v>
      </c>
    </row>
    <row r="9" spans="1:19" ht="14.25" customHeight="1">
      <c r="A9" s="30">
        <v>4</v>
      </c>
      <c r="B9" s="60">
        <v>829</v>
      </c>
      <c r="C9" s="60">
        <v>412</v>
      </c>
      <c r="D9" s="60">
        <v>417</v>
      </c>
      <c r="E9" s="30">
        <v>39</v>
      </c>
      <c r="F9" s="60">
        <v>1143</v>
      </c>
      <c r="G9" s="60">
        <v>605</v>
      </c>
      <c r="H9" s="60">
        <v>538</v>
      </c>
      <c r="I9" s="30">
        <v>74</v>
      </c>
      <c r="J9" s="60">
        <v>753</v>
      </c>
      <c r="K9" s="60">
        <v>352</v>
      </c>
      <c r="L9" s="60">
        <v>401</v>
      </c>
      <c r="M9" s="55"/>
      <c r="N9" s="12"/>
      <c r="O9" s="12"/>
      <c r="Q9" s="1" t="s">
        <v>16</v>
      </c>
      <c r="R9" s="48">
        <f>-1*C28/1000</f>
        <v>-2.245</v>
      </c>
      <c r="S9" s="49">
        <f>D28/1000</f>
        <v>2.21</v>
      </c>
    </row>
    <row r="10" spans="1:19" ht="14.25" customHeight="1">
      <c r="A10" s="31" t="s">
        <v>8</v>
      </c>
      <c r="B10" s="56">
        <v>3938</v>
      </c>
      <c r="C10" s="56">
        <v>2011</v>
      </c>
      <c r="D10" s="56">
        <v>1927</v>
      </c>
      <c r="E10" s="21" t="s">
        <v>9</v>
      </c>
      <c r="F10" s="56">
        <v>5355</v>
      </c>
      <c r="G10" s="56">
        <v>2655</v>
      </c>
      <c r="H10" s="56">
        <v>2700</v>
      </c>
      <c r="I10" s="21" t="s">
        <v>10</v>
      </c>
      <c r="J10" s="56">
        <v>3532</v>
      </c>
      <c r="K10" s="56">
        <v>1508</v>
      </c>
      <c r="L10" s="57">
        <v>2024</v>
      </c>
      <c r="M10" s="55"/>
      <c r="N10" s="12"/>
      <c r="O10" s="12"/>
      <c r="Q10" s="1" t="s">
        <v>19</v>
      </c>
      <c r="R10" s="48">
        <f>-1*C34/1000</f>
        <v>-2.774</v>
      </c>
      <c r="S10" s="49">
        <f>D34/1000</f>
        <v>2.453</v>
      </c>
    </row>
    <row r="11" spans="1:19" ht="14.25" customHeight="1">
      <c r="A11" s="25">
        <v>5</v>
      </c>
      <c r="B11" s="58">
        <v>758</v>
      </c>
      <c r="C11" s="58">
        <v>382</v>
      </c>
      <c r="D11" s="58">
        <v>376</v>
      </c>
      <c r="E11" s="25">
        <v>40</v>
      </c>
      <c r="F11" s="58">
        <v>1077</v>
      </c>
      <c r="G11" s="58">
        <v>553</v>
      </c>
      <c r="H11" s="58">
        <v>524</v>
      </c>
      <c r="I11" s="25">
        <v>75</v>
      </c>
      <c r="J11" s="58">
        <v>785</v>
      </c>
      <c r="K11" s="58">
        <v>336</v>
      </c>
      <c r="L11" s="58">
        <v>449</v>
      </c>
      <c r="M11" s="55"/>
      <c r="N11" s="12"/>
      <c r="O11" s="12"/>
      <c r="Q11" s="1" t="s">
        <v>22</v>
      </c>
      <c r="R11" s="48">
        <f>-1*C40/1000</f>
        <v>-3.036</v>
      </c>
      <c r="S11" s="49">
        <f>D40/1000</f>
        <v>2.759</v>
      </c>
    </row>
    <row r="12" spans="1:19" ht="14.25" customHeight="1">
      <c r="A12" s="25">
        <v>6</v>
      </c>
      <c r="B12" s="58">
        <v>807</v>
      </c>
      <c r="C12" s="58">
        <v>415</v>
      </c>
      <c r="D12" s="58">
        <v>392</v>
      </c>
      <c r="E12" s="25">
        <v>41</v>
      </c>
      <c r="F12" s="58">
        <v>1084</v>
      </c>
      <c r="G12" s="58">
        <v>549</v>
      </c>
      <c r="H12" s="58">
        <v>535</v>
      </c>
      <c r="I12" s="32">
        <v>76</v>
      </c>
      <c r="J12" s="58">
        <v>747</v>
      </c>
      <c r="K12" s="58">
        <v>336</v>
      </c>
      <c r="L12" s="58">
        <v>411</v>
      </c>
      <c r="M12" s="55"/>
      <c r="N12" s="12"/>
      <c r="O12" s="12"/>
      <c r="Q12" s="1" t="s">
        <v>6</v>
      </c>
      <c r="R12" s="48">
        <f>-1*G4/1000</f>
        <v>-2.739</v>
      </c>
      <c r="S12" s="49">
        <f>H4/1000</f>
        <v>2.587</v>
      </c>
    </row>
    <row r="13" spans="1:19" ht="14.25" customHeight="1">
      <c r="A13" s="25">
        <v>7</v>
      </c>
      <c r="B13" s="58">
        <v>772</v>
      </c>
      <c r="C13" s="58">
        <v>391</v>
      </c>
      <c r="D13" s="58">
        <v>381</v>
      </c>
      <c r="E13" s="25">
        <v>42</v>
      </c>
      <c r="F13" s="58">
        <v>1008</v>
      </c>
      <c r="G13" s="58">
        <v>486</v>
      </c>
      <c r="H13" s="58">
        <v>522</v>
      </c>
      <c r="I13" s="25">
        <v>77</v>
      </c>
      <c r="J13" s="58">
        <v>701</v>
      </c>
      <c r="K13" s="58">
        <v>324</v>
      </c>
      <c r="L13" s="58">
        <v>377</v>
      </c>
      <c r="M13" s="55"/>
      <c r="N13" s="12"/>
      <c r="O13" s="12"/>
      <c r="Q13" s="1" t="s">
        <v>9</v>
      </c>
      <c r="R13" s="48">
        <f>-1*G10/1000</f>
        <v>-2.655</v>
      </c>
      <c r="S13" s="49">
        <f>H10/1000</f>
        <v>2.7</v>
      </c>
    </row>
    <row r="14" spans="1:19" ht="14.25" customHeight="1">
      <c r="A14" s="25">
        <v>8</v>
      </c>
      <c r="B14" s="58">
        <v>779</v>
      </c>
      <c r="C14" s="58">
        <v>413</v>
      </c>
      <c r="D14" s="58">
        <v>366</v>
      </c>
      <c r="E14" s="25">
        <v>43</v>
      </c>
      <c r="F14" s="58">
        <v>1087</v>
      </c>
      <c r="G14" s="58">
        <v>545</v>
      </c>
      <c r="H14" s="58">
        <v>542</v>
      </c>
      <c r="I14" s="32">
        <v>78</v>
      </c>
      <c r="J14" s="58">
        <v>664</v>
      </c>
      <c r="K14" s="58">
        <v>257</v>
      </c>
      <c r="L14" s="58">
        <v>407</v>
      </c>
      <c r="M14" s="55"/>
      <c r="N14" s="12"/>
      <c r="O14" s="12"/>
      <c r="Q14" s="1" t="s">
        <v>11</v>
      </c>
      <c r="R14" s="48">
        <f>-1*G16/1000</f>
        <v>-2.964</v>
      </c>
      <c r="S14" s="49">
        <f>H16/1000</f>
        <v>2.792</v>
      </c>
    </row>
    <row r="15" spans="1:19" ht="14.25" customHeight="1">
      <c r="A15" s="30">
        <v>9</v>
      </c>
      <c r="B15" s="60">
        <v>822</v>
      </c>
      <c r="C15" s="60">
        <v>410</v>
      </c>
      <c r="D15" s="60">
        <v>412</v>
      </c>
      <c r="E15" s="30">
        <v>44</v>
      </c>
      <c r="F15" s="60">
        <v>1099</v>
      </c>
      <c r="G15" s="60">
        <v>522</v>
      </c>
      <c r="H15" s="60">
        <v>577</v>
      </c>
      <c r="I15" s="30">
        <v>79</v>
      </c>
      <c r="J15" s="60">
        <v>635</v>
      </c>
      <c r="K15" s="60">
        <v>255</v>
      </c>
      <c r="L15" s="60">
        <v>380</v>
      </c>
      <c r="M15" s="55"/>
      <c r="N15" s="12"/>
      <c r="O15" s="12"/>
      <c r="Q15" s="1" t="s">
        <v>14</v>
      </c>
      <c r="R15" s="48">
        <f>-1*G22/1000</f>
        <v>-3.572</v>
      </c>
      <c r="S15" s="49">
        <f>H22/1000</f>
        <v>3.193</v>
      </c>
    </row>
    <row r="16" spans="1:19" ht="14.25" customHeight="1">
      <c r="A16" s="31" t="s">
        <v>30</v>
      </c>
      <c r="B16" s="56">
        <v>4250</v>
      </c>
      <c r="C16" s="56">
        <v>2183</v>
      </c>
      <c r="D16" s="56">
        <v>2067</v>
      </c>
      <c r="E16" s="21" t="s">
        <v>11</v>
      </c>
      <c r="F16" s="56">
        <v>5756</v>
      </c>
      <c r="G16" s="56">
        <v>2964</v>
      </c>
      <c r="H16" s="56">
        <v>2792</v>
      </c>
      <c r="I16" s="21" t="s">
        <v>12</v>
      </c>
      <c r="J16" s="56">
        <v>2201</v>
      </c>
      <c r="K16" s="56">
        <v>809</v>
      </c>
      <c r="L16" s="57">
        <v>1392</v>
      </c>
      <c r="M16" s="55"/>
      <c r="N16" s="12"/>
      <c r="O16" s="12"/>
      <c r="Q16" s="1" t="s">
        <v>17</v>
      </c>
      <c r="R16" s="48">
        <f>-1*G28/1000</f>
        <v>-3.16</v>
      </c>
      <c r="S16" s="49">
        <f>H28/1000</f>
        <v>2.706</v>
      </c>
    </row>
    <row r="17" spans="1:19" ht="14.25" customHeight="1">
      <c r="A17" s="25">
        <v>10</v>
      </c>
      <c r="B17" s="58">
        <v>858</v>
      </c>
      <c r="C17" s="58">
        <v>446</v>
      </c>
      <c r="D17" s="58">
        <v>412</v>
      </c>
      <c r="E17" s="25">
        <v>45</v>
      </c>
      <c r="F17" s="58">
        <v>1135</v>
      </c>
      <c r="G17" s="58">
        <v>590</v>
      </c>
      <c r="H17" s="58">
        <v>545</v>
      </c>
      <c r="I17" s="25">
        <v>80</v>
      </c>
      <c r="J17" s="58">
        <v>554</v>
      </c>
      <c r="K17" s="58">
        <v>232</v>
      </c>
      <c r="L17" s="58">
        <v>322</v>
      </c>
      <c r="M17" s="55"/>
      <c r="N17" s="12"/>
      <c r="O17" s="12"/>
      <c r="Q17" s="1" t="s">
        <v>20</v>
      </c>
      <c r="R17" s="48">
        <f>-1*G34/1000</f>
        <v>-2.416</v>
      </c>
      <c r="S17" s="49">
        <f>H34/1000</f>
        <v>2.36</v>
      </c>
    </row>
    <row r="18" spans="1:19" ht="14.25" customHeight="1">
      <c r="A18" s="25">
        <v>11</v>
      </c>
      <c r="B18" s="58">
        <v>818</v>
      </c>
      <c r="C18" s="58">
        <v>384</v>
      </c>
      <c r="D18" s="58">
        <v>434</v>
      </c>
      <c r="E18" s="25">
        <v>46</v>
      </c>
      <c r="F18" s="58">
        <v>1135</v>
      </c>
      <c r="G18" s="58">
        <v>563</v>
      </c>
      <c r="H18" s="58">
        <v>572</v>
      </c>
      <c r="I18" s="25">
        <v>81</v>
      </c>
      <c r="J18" s="58">
        <v>471</v>
      </c>
      <c r="K18" s="58">
        <v>178</v>
      </c>
      <c r="L18" s="58">
        <v>293</v>
      </c>
      <c r="M18" s="55"/>
      <c r="N18" s="12"/>
      <c r="O18" s="12"/>
      <c r="Q18" s="1" t="s">
        <v>23</v>
      </c>
      <c r="R18" s="48">
        <f>-1*G40/1000</f>
        <v>-1.996</v>
      </c>
      <c r="S18" s="49">
        <f>H40/1000</f>
        <v>2.166</v>
      </c>
    </row>
    <row r="19" spans="1:19" ht="14.25" customHeight="1">
      <c r="A19" s="25">
        <v>12</v>
      </c>
      <c r="B19" s="58">
        <v>842</v>
      </c>
      <c r="C19" s="58">
        <v>451</v>
      </c>
      <c r="D19" s="58">
        <v>391</v>
      </c>
      <c r="E19" s="25">
        <v>47</v>
      </c>
      <c r="F19" s="58">
        <v>1091</v>
      </c>
      <c r="G19" s="58">
        <v>563</v>
      </c>
      <c r="H19" s="58">
        <v>528</v>
      </c>
      <c r="I19" s="25">
        <v>82</v>
      </c>
      <c r="J19" s="58">
        <v>441</v>
      </c>
      <c r="K19" s="58">
        <v>153</v>
      </c>
      <c r="L19" s="58">
        <v>288</v>
      </c>
      <c r="M19" s="55"/>
      <c r="N19" s="12"/>
      <c r="O19" s="12"/>
      <c r="Q19" s="1" t="s">
        <v>7</v>
      </c>
      <c r="R19" s="48">
        <f>-1*K4/1000</f>
        <v>-1.843</v>
      </c>
      <c r="S19" s="49">
        <f>L4/1000</f>
        <v>2.106</v>
      </c>
    </row>
    <row r="20" spans="1:19" ht="14.25" customHeight="1">
      <c r="A20" s="25">
        <v>13</v>
      </c>
      <c r="B20" s="58">
        <v>817</v>
      </c>
      <c r="C20" s="58">
        <v>422</v>
      </c>
      <c r="D20" s="58">
        <v>395</v>
      </c>
      <c r="E20" s="25">
        <v>48</v>
      </c>
      <c r="F20" s="58">
        <v>1169</v>
      </c>
      <c r="G20" s="58">
        <v>610</v>
      </c>
      <c r="H20" s="58">
        <v>559</v>
      </c>
      <c r="I20" s="25">
        <v>83</v>
      </c>
      <c r="J20" s="58">
        <v>384</v>
      </c>
      <c r="K20" s="58">
        <v>133</v>
      </c>
      <c r="L20" s="58">
        <v>251</v>
      </c>
      <c r="M20" s="55"/>
      <c r="N20" s="12"/>
      <c r="O20" s="12"/>
      <c r="Q20" s="1" t="s">
        <v>10</v>
      </c>
      <c r="R20" s="48">
        <f>-1*K10/1000</f>
        <v>-1.508</v>
      </c>
      <c r="S20" s="49">
        <f>L10/1000</f>
        <v>2.024</v>
      </c>
    </row>
    <row r="21" spans="1:19" ht="14.25" customHeight="1">
      <c r="A21" s="30">
        <v>14</v>
      </c>
      <c r="B21" s="60">
        <v>915</v>
      </c>
      <c r="C21" s="60">
        <v>480</v>
      </c>
      <c r="D21" s="60">
        <v>435</v>
      </c>
      <c r="E21" s="30">
        <v>49</v>
      </c>
      <c r="F21" s="60">
        <v>1226</v>
      </c>
      <c r="G21" s="60">
        <v>638</v>
      </c>
      <c r="H21" s="60">
        <v>588</v>
      </c>
      <c r="I21" s="30">
        <v>84</v>
      </c>
      <c r="J21" s="60">
        <v>351</v>
      </c>
      <c r="K21" s="60">
        <v>113</v>
      </c>
      <c r="L21" s="60">
        <v>238</v>
      </c>
      <c r="M21" s="55"/>
      <c r="N21" s="12"/>
      <c r="O21" s="12"/>
      <c r="Q21" s="1" t="s">
        <v>12</v>
      </c>
      <c r="R21" s="48">
        <f>-1*K16/1000</f>
        <v>-0.809</v>
      </c>
      <c r="S21" s="49">
        <f>L16/1000</f>
        <v>1.392</v>
      </c>
    </row>
    <row r="22" spans="1:19" ht="14.25" customHeight="1">
      <c r="A22" s="21" t="s">
        <v>13</v>
      </c>
      <c r="B22" s="56">
        <v>5170</v>
      </c>
      <c r="C22" s="56">
        <v>2629</v>
      </c>
      <c r="D22" s="56">
        <v>2541</v>
      </c>
      <c r="E22" s="21" t="s">
        <v>14</v>
      </c>
      <c r="F22" s="56">
        <v>6765</v>
      </c>
      <c r="G22" s="56">
        <v>3572</v>
      </c>
      <c r="H22" s="56">
        <v>3193</v>
      </c>
      <c r="I22" s="21" t="s">
        <v>15</v>
      </c>
      <c r="J22" s="56">
        <v>1149</v>
      </c>
      <c r="K22" s="56">
        <v>397</v>
      </c>
      <c r="L22" s="57">
        <v>752</v>
      </c>
      <c r="M22" s="55"/>
      <c r="N22" s="12"/>
      <c r="O22" s="12"/>
      <c r="Q22" s="1" t="s">
        <v>15</v>
      </c>
      <c r="R22" s="48">
        <f>-1*K22/1000</f>
        <v>-0.397</v>
      </c>
      <c r="S22" s="49">
        <f>L22/1000</f>
        <v>0.752</v>
      </c>
    </row>
    <row r="23" spans="1:19" ht="14.25" customHeight="1">
      <c r="A23" s="25">
        <v>15</v>
      </c>
      <c r="B23" s="58">
        <v>956</v>
      </c>
      <c r="C23" s="58">
        <v>471</v>
      </c>
      <c r="D23" s="58">
        <v>485</v>
      </c>
      <c r="E23" s="25">
        <v>50</v>
      </c>
      <c r="F23" s="58">
        <v>1182</v>
      </c>
      <c r="G23" s="58">
        <v>606</v>
      </c>
      <c r="H23" s="58">
        <v>576</v>
      </c>
      <c r="I23" s="25">
        <v>85</v>
      </c>
      <c r="J23" s="58">
        <v>279</v>
      </c>
      <c r="K23" s="58">
        <v>97</v>
      </c>
      <c r="L23" s="58">
        <v>182</v>
      </c>
      <c r="M23" s="55"/>
      <c r="N23" s="12"/>
      <c r="O23" s="12"/>
      <c r="Q23" s="1" t="s">
        <v>18</v>
      </c>
      <c r="R23" s="48">
        <f>-1*K28/1000</f>
        <v>-0.132</v>
      </c>
      <c r="S23" s="49">
        <f>L28/1000</f>
        <v>0.394</v>
      </c>
    </row>
    <row r="24" spans="1:19" ht="14.25" customHeight="1">
      <c r="A24" s="25">
        <v>16</v>
      </c>
      <c r="B24" s="58">
        <v>992</v>
      </c>
      <c r="C24" s="58">
        <v>518</v>
      </c>
      <c r="D24" s="58">
        <v>474</v>
      </c>
      <c r="E24" s="25">
        <v>51</v>
      </c>
      <c r="F24" s="58">
        <v>1347</v>
      </c>
      <c r="G24" s="58">
        <v>722</v>
      </c>
      <c r="H24" s="58">
        <v>625</v>
      </c>
      <c r="I24" s="25">
        <v>86</v>
      </c>
      <c r="J24" s="58">
        <v>251</v>
      </c>
      <c r="K24" s="58">
        <v>96</v>
      </c>
      <c r="L24" s="58">
        <v>155</v>
      </c>
      <c r="M24" s="55"/>
      <c r="N24" s="12"/>
      <c r="O24" s="12"/>
      <c r="Q24" s="2" t="s">
        <v>21</v>
      </c>
      <c r="R24" s="48">
        <f>-1*K34/1000</f>
        <v>-0.029</v>
      </c>
      <c r="S24" s="49">
        <f>L34/1000</f>
        <v>0.099</v>
      </c>
    </row>
    <row r="25" spans="1:19" ht="14.25" customHeight="1" thickBot="1">
      <c r="A25" s="25">
        <v>17</v>
      </c>
      <c r="B25" s="58">
        <v>1129</v>
      </c>
      <c r="C25" s="58">
        <v>589</v>
      </c>
      <c r="D25" s="58">
        <v>540</v>
      </c>
      <c r="E25" s="25">
        <v>52</v>
      </c>
      <c r="F25" s="58">
        <v>1400</v>
      </c>
      <c r="G25" s="58">
        <v>751</v>
      </c>
      <c r="H25" s="58">
        <v>649</v>
      </c>
      <c r="I25" s="25">
        <v>87</v>
      </c>
      <c r="J25" s="58">
        <v>221</v>
      </c>
      <c r="K25" s="58">
        <v>66</v>
      </c>
      <c r="L25" s="58">
        <v>155</v>
      </c>
      <c r="M25" s="55"/>
      <c r="N25" s="12"/>
      <c r="O25" s="12"/>
      <c r="Q25" s="3" t="s">
        <v>24</v>
      </c>
      <c r="R25" s="50">
        <f>-1*K40/1000</f>
        <v>-0.001</v>
      </c>
      <c r="S25" s="51">
        <f>L40/1000</f>
        <v>0.013</v>
      </c>
    </row>
    <row r="26" spans="1:15" ht="14.25" customHeight="1">
      <c r="A26" s="25">
        <v>18</v>
      </c>
      <c r="B26" s="58">
        <v>1049</v>
      </c>
      <c r="C26" s="58">
        <v>518</v>
      </c>
      <c r="D26" s="58">
        <v>531</v>
      </c>
      <c r="E26" s="25">
        <v>53</v>
      </c>
      <c r="F26" s="58">
        <v>1372</v>
      </c>
      <c r="G26" s="58">
        <v>714</v>
      </c>
      <c r="H26" s="58">
        <v>658</v>
      </c>
      <c r="I26" s="25">
        <v>88</v>
      </c>
      <c r="J26" s="58">
        <v>211</v>
      </c>
      <c r="K26" s="58">
        <v>79</v>
      </c>
      <c r="L26" s="58">
        <v>132</v>
      </c>
      <c r="M26" s="55"/>
      <c r="N26" s="12"/>
      <c r="O26" s="12"/>
    </row>
    <row r="27" spans="1:15" ht="14.25" customHeight="1">
      <c r="A27" s="30">
        <v>19</v>
      </c>
      <c r="B27" s="60">
        <v>1044</v>
      </c>
      <c r="C27" s="60">
        <v>533</v>
      </c>
      <c r="D27" s="60">
        <v>511</v>
      </c>
      <c r="E27" s="30">
        <v>54</v>
      </c>
      <c r="F27" s="60">
        <v>1464</v>
      </c>
      <c r="G27" s="60">
        <v>779</v>
      </c>
      <c r="H27" s="60">
        <v>685</v>
      </c>
      <c r="I27" s="30">
        <v>89</v>
      </c>
      <c r="J27" s="60">
        <v>187</v>
      </c>
      <c r="K27" s="60">
        <v>59</v>
      </c>
      <c r="L27" s="60">
        <v>128</v>
      </c>
      <c r="M27" s="55"/>
      <c r="N27" s="12"/>
      <c r="O27" s="12"/>
    </row>
    <row r="28" spans="1:15" ht="14.25" customHeight="1">
      <c r="A28" s="21" t="s">
        <v>16</v>
      </c>
      <c r="B28" s="56">
        <v>4455</v>
      </c>
      <c r="C28" s="56">
        <v>2245</v>
      </c>
      <c r="D28" s="56">
        <v>2210</v>
      </c>
      <c r="E28" s="21" t="s">
        <v>17</v>
      </c>
      <c r="F28" s="56">
        <v>5866</v>
      </c>
      <c r="G28" s="56">
        <v>3160</v>
      </c>
      <c r="H28" s="56">
        <v>2706</v>
      </c>
      <c r="I28" s="21" t="s">
        <v>18</v>
      </c>
      <c r="J28" s="56">
        <v>526</v>
      </c>
      <c r="K28" s="56">
        <v>132</v>
      </c>
      <c r="L28" s="57">
        <v>394</v>
      </c>
      <c r="M28" s="55"/>
      <c r="N28" s="12"/>
      <c r="O28" s="12"/>
    </row>
    <row r="29" spans="1:15" ht="14.25" customHeight="1">
      <c r="A29" s="25">
        <v>20</v>
      </c>
      <c r="B29" s="58">
        <v>1017</v>
      </c>
      <c r="C29" s="58">
        <v>511</v>
      </c>
      <c r="D29" s="58">
        <v>506</v>
      </c>
      <c r="E29" s="25">
        <v>55</v>
      </c>
      <c r="F29" s="58">
        <v>1461</v>
      </c>
      <c r="G29" s="58">
        <v>793</v>
      </c>
      <c r="H29" s="58">
        <v>668</v>
      </c>
      <c r="I29" s="25">
        <v>90</v>
      </c>
      <c r="J29" s="58">
        <v>168</v>
      </c>
      <c r="K29" s="58">
        <v>46</v>
      </c>
      <c r="L29" s="58">
        <v>122</v>
      </c>
      <c r="M29" s="55"/>
      <c r="N29" s="12"/>
      <c r="O29" s="12"/>
    </row>
    <row r="30" spans="1:15" ht="14.25" customHeight="1">
      <c r="A30" s="25">
        <v>21</v>
      </c>
      <c r="B30" s="58">
        <v>1051</v>
      </c>
      <c r="C30" s="58">
        <v>521</v>
      </c>
      <c r="D30" s="58">
        <v>530</v>
      </c>
      <c r="E30" s="25">
        <v>56</v>
      </c>
      <c r="F30" s="58">
        <v>1512</v>
      </c>
      <c r="G30" s="58">
        <v>812</v>
      </c>
      <c r="H30" s="58">
        <v>700</v>
      </c>
      <c r="I30" s="25">
        <v>91</v>
      </c>
      <c r="J30" s="58">
        <v>134</v>
      </c>
      <c r="K30" s="58">
        <v>34</v>
      </c>
      <c r="L30" s="58">
        <v>100</v>
      </c>
      <c r="M30" s="55"/>
      <c r="N30" s="12"/>
      <c r="O30" s="12"/>
    </row>
    <row r="31" spans="1:15" ht="14.25" customHeight="1">
      <c r="A31" s="25">
        <v>22</v>
      </c>
      <c r="B31" s="58">
        <v>867</v>
      </c>
      <c r="C31" s="58">
        <v>436</v>
      </c>
      <c r="D31" s="58">
        <v>431</v>
      </c>
      <c r="E31" s="25">
        <v>57</v>
      </c>
      <c r="F31" s="58">
        <v>1248</v>
      </c>
      <c r="G31" s="58">
        <v>662</v>
      </c>
      <c r="H31" s="58">
        <v>586</v>
      </c>
      <c r="I31" s="25">
        <v>92</v>
      </c>
      <c r="J31" s="58">
        <v>90</v>
      </c>
      <c r="K31" s="58">
        <v>21</v>
      </c>
      <c r="L31" s="58">
        <v>69</v>
      </c>
      <c r="M31" s="55"/>
      <c r="N31" s="12"/>
      <c r="O31" s="12"/>
    </row>
    <row r="32" spans="1:15" ht="14.25" customHeight="1">
      <c r="A32" s="25">
        <v>23</v>
      </c>
      <c r="B32" s="58">
        <v>720</v>
      </c>
      <c r="C32" s="58">
        <v>367</v>
      </c>
      <c r="D32" s="58">
        <v>353</v>
      </c>
      <c r="E32" s="25">
        <v>58</v>
      </c>
      <c r="F32" s="58">
        <v>774</v>
      </c>
      <c r="G32" s="58">
        <v>422</v>
      </c>
      <c r="H32" s="58">
        <v>352</v>
      </c>
      <c r="I32" s="25">
        <v>93</v>
      </c>
      <c r="J32" s="58">
        <v>63</v>
      </c>
      <c r="K32" s="58">
        <v>13</v>
      </c>
      <c r="L32" s="58">
        <v>50</v>
      </c>
      <c r="M32" s="55"/>
      <c r="N32" s="12"/>
      <c r="O32" s="12"/>
    </row>
    <row r="33" spans="1:15" ht="14.25" customHeight="1">
      <c r="A33" s="30">
        <v>24</v>
      </c>
      <c r="B33" s="60">
        <v>800</v>
      </c>
      <c r="C33" s="60">
        <v>410</v>
      </c>
      <c r="D33" s="60">
        <v>390</v>
      </c>
      <c r="E33" s="30">
        <v>59</v>
      </c>
      <c r="F33" s="60">
        <v>871</v>
      </c>
      <c r="G33" s="60">
        <v>471</v>
      </c>
      <c r="H33" s="60">
        <v>400</v>
      </c>
      <c r="I33" s="30">
        <v>94</v>
      </c>
      <c r="J33" s="60">
        <v>71</v>
      </c>
      <c r="K33" s="60">
        <v>18</v>
      </c>
      <c r="L33" s="60">
        <v>53</v>
      </c>
      <c r="M33" s="55"/>
      <c r="N33" s="12"/>
      <c r="O33" s="12"/>
    </row>
    <row r="34" spans="1:15" ht="14.25" customHeight="1">
      <c r="A34" s="21" t="s">
        <v>19</v>
      </c>
      <c r="B34" s="56">
        <v>5227</v>
      </c>
      <c r="C34" s="56">
        <v>2774</v>
      </c>
      <c r="D34" s="56">
        <v>2453</v>
      </c>
      <c r="E34" s="21" t="s">
        <v>20</v>
      </c>
      <c r="F34" s="56">
        <v>4776</v>
      </c>
      <c r="G34" s="56">
        <v>2416</v>
      </c>
      <c r="H34" s="56">
        <v>2360</v>
      </c>
      <c r="I34" s="21" t="s">
        <v>21</v>
      </c>
      <c r="J34" s="56">
        <v>128</v>
      </c>
      <c r="K34" s="56">
        <v>29</v>
      </c>
      <c r="L34" s="57">
        <v>99</v>
      </c>
      <c r="M34" s="55"/>
      <c r="N34" s="12"/>
      <c r="O34" s="12"/>
    </row>
    <row r="35" spans="1:15" ht="14.25" customHeight="1">
      <c r="A35" s="25">
        <v>25</v>
      </c>
      <c r="B35" s="58">
        <v>919</v>
      </c>
      <c r="C35" s="58">
        <v>446</v>
      </c>
      <c r="D35" s="58">
        <v>473</v>
      </c>
      <c r="E35" s="25">
        <v>60</v>
      </c>
      <c r="F35" s="58">
        <v>1004</v>
      </c>
      <c r="G35" s="58">
        <v>520</v>
      </c>
      <c r="H35" s="58">
        <v>484</v>
      </c>
      <c r="I35" s="25">
        <v>95</v>
      </c>
      <c r="J35" s="58">
        <v>45</v>
      </c>
      <c r="K35" s="58">
        <v>8</v>
      </c>
      <c r="L35" s="58">
        <v>37</v>
      </c>
      <c r="M35" s="55"/>
      <c r="N35" s="12"/>
      <c r="O35" s="12"/>
    </row>
    <row r="36" spans="1:15" ht="14.25" customHeight="1">
      <c r="A36" s="25">
        <v>26</v>
      </c>
      <c r="B36" s="58">
        <v>1007</v>
      </c>
      <c r="C36" s="58">
        <v>524</v>
      </c>
      <c r="D36" s="58">
        <v>483</v>
      </c>
      <c r="E36" s="25">
        <v>61</v>
      </c>
      <c r="F36" s="58">
        <v>997</v>
      </c>
      <c r="G36" s="58">
        <v>513</v>
      </c>
      <c r="H36" s="58">
        <v>484</v>
      </c>
      <c r="I36" s="25">
        <v>96</v>
      </c>
      <c r="J36" s="58">
        <v>35</v>
      </c>
      <c r="K36" s="58">
        <v>7</v>
      </c>
      <c r="L36" s="58">
        <v>28</v>
      </c>
      <c r="M36" s="55"/>
      <c r="N36" s="12"/>
      <c r="O36" s="12"/>
    </row>
    <row r="37" spans="1:15" ht="14.25" customHeight="1">
      <c r="A37" s="25">
        <v>27</v>
      </c>
      <c r="B37" s="58">
        <v>1091</v>
      </c>
      <c r="C37" s="58">
        <v>578</v>
      </c>
      <c r="D37" s="58">
        <v>513</v>
      </c>
      <c r="E37" s="25">
        <v>62</v>
      </c>
      <c r="F37" s="58">
        <v>927</v>
      </c>
      <c r="G37" s="58">
        <v>467</v>
      </c>
      <c r="H37" s="58">
        <v>460</v>
      </c>
      <c r="I37" s="25">
        <v>97</v>
      </c>
      <c r="J37" s="58">
        <v>24</v>
      </c>
      <c r="K37" s="58">
        <v>6</v>
      </c>
      <c r="L37" s="58">
        <v>18</v>
      </c>
      <c r="M37" s="55"/>
      <c r="N37" s="12"/>
      <c r="O37" s="12"/>
    </row>
    <row r="38" spans="1:15" ht="14.25" customHeight="1">
      <c r="A38" s="25">
        <v>28</v>
      </c>
      <c r="B38" s="58">
        <v>1075</v>
      </c>
      <c r="C38" s="58">
        <v>590</v>
      </c>
      <c r="D38" s="58">
        <v>485</v>
      </c>
      <c r="E38" s="25">
        <v>63</v>
      </c>
      <c r="F38" s="58">
        <v>946</v>
      </c>
      <c r="G38" s="58">
        <v>474</v>
      </c>
      <c r="H38" s="58">
        <v>472</v>
      </c>
      <c r="I38" s="25">
        <v>98</v>
      </c>
      <c r="J38" s="58">
        <v>16</v>
      </c>
      <c r="K38" s="58">
        <v>6</v>
      </c>
      <c r="L38" s="58">
        <v>10</v>
      </c>
      <c r="M38" s="55"/>
      <c r="N38" s="12"/>
      <c r="O38" s="12"/>
    </row>
    <row r="39" spans="1:15" ht="14.25" customHeight="1">
      <c r="A39" s="30">
        <v>29</v>
      </c>
      <c r="B39" s="60">
        <v>1135</v>
      </c>
      <c r="C39" s="60">
        <v>636</v>
      </c>
      <c r="D39" s="60">
        <v>499</v>
      </c>
      <c r="E39" s="30">
        <v>64</v>
      </c>
      <c r="F39" s="60">
        <v>902</v>
      </c>
      <c r="G39" s="60">
        <v>442</v>
      </c>
      <c r="H39" s="60">
        <v>460</v>
      </c>
      <c r="I39" s="30">
        <v>99</v>
      </c>
      <c r="J39" s="60">
        <v>8</v>
      </c>
      <c r="K39" s="60">
        <v>2</v>
      </c>
      <c r="L39" s="60">
        <v>6</v>
      </c>
      <c r="M39" s="55"/>
      <c r="N39" s="12"/>
      <c r="O39" s="12"/>
    </row>
    <row r="40" spans="1:15" ht="14.25" customHeight="1">
      <c r="A40" s="21" t="s">
        <v>22</v>
      </c>
      <c r="B40" s="56">
        <v>5795</v>
      </c>
      <c r="C40" s="56">
        <v>3036</v>
      </c>
      <c r="D40" s="56">
        <v>2759</v>
      </c>
      <c r="E40" s="21" t="s">
        <v>23</v>
      </c>
      <c r="F40" s="56">
        <v>4162</v>
      </c>
      <c r="G40" s="56">
        <v>1996</v>
      </c>
      <c r="H40" s="56">
        <v>2166</v>
      </c>
      <c r="I40" s="35" t="s">
        <v>24</v>
      </c>
      <c r="J40" s="56">
        <v>14</v>
      </c>
      <c r="K40" s="56">
        <v>1</v>
      </c>
      <c r="L40" s="57">
        <v>13</v>
      </c>
      <c r="M40" s="55"/>
      <c r="N40" s="12"/>
      <c r="O40" s="12"/>
    </row>
    <row r="41" spans="1:15" ht="14.25" customHeight="1">
      <c r="A41" s="25">
        <v>30</v>
      </c>
      <c r="B41" s="58">
        <v>1155</v>
      </c>
      <c r="C41" s="58">
        <v>573</v>
      </c>
      <c r="D41" s="58">
        <v>582</v>
      </c>
      <c r="E41" s="25">
        <v>65</v>
      </c>
      <c r="F41" s="58">
        <v>725</v>
      </c>
      <c r="G41" s="58">
        <v>353</v>
      </c>
      <c r="H41" s="58">
        <v>372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1232</v>
      </c>
      <c r="C42" s="58">
        <v>679</v>
      </c>
      <c r="D42" s="58">
        <v>553</v>
      </c>
      <c r="E42" s="25">
        <v>66</v>
      </c>
      <c r="F42" s="58">
        <v>834</v>
      </c>
      <c r="G42" s="58">
        <v>410</v>
      </c>
      <c r="H42" s="58">
        <v>424</v>
      </c>
      <c r="I42" s="25" t="s">
        <v>26</v>
      </c>
      <c r="J42" s="58">
        <v>12232</v>
      </c>
      <c r="K42" s="58">
        <v>6284</v>
      </c>
      <c r="L42" s="58">
        <v>5948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1174</v>
      </c>
      <c r="C43" s="58">
        <v>604</v>
      </c>
      <c r="D43" s="58">
        <v>570</v>
      </c>
      <c r="E43" s="25">
        <v>67</v>
      </c>
      <c r="F43" s="58">
        <v>868</v>
      </c>
      <c r="G43" s="58">
        <v>400</v>
      </c>
      <c r="H43" s="58">
        <v>468</v>
      </c>
      <c r="I43" s="25" t="s">
        <v>27</v>
      </c>
      <c r="J43" s="58">
        <v>54491</v>
      </c>
      <c r="K43" s="58">
        <v>28190</v>
      </c>
      <c r="L43" s="58">
        <v>26301</v>
      </c>
      <c r="M43" s="59"/>
      <c r="N43" s="12"/>
      <c r="O43" s="12"/>
    </row>
    <row r="44" spans="1:15" ht="14.25" customHeight="1">
      <c r="A44" s="25">
        <v>33</v>
      </c>
      <c r="B44" s="58">
        <v>1121</v>
      </c>
      <c r="C44" s="58">
        <v>578</v>
      </c>
      <c r="D44" s="58">
        <v>543</v>
      </c>
      <c r="E44" s="25">
        <v>68</v>
      </c>
      <c r="F44" s="58">
        <v>875</v>
      </c>
      <c r="G44" s="58">
        <v>427</v>
      </c>
      <c r="H44" s="58">
        <v>448</v>
      </c>
      <c r="I44" s="30" t="s">
        <v>28</v>
      </c>
      <c r="J44" s="60">
        <v>15661</v>
      </c>
      <c r="K44" s="60">
        <v>6715</v>
      </c>
      <c r="L44" s="60">
        <v>8946</v>
      </c>
      <c r="M44" s="55"/>
      <c r="N44" s="12"/>
      <c r="O44" s="12"/>
    </row>
    <row r="45" spans="1:15" ht="14.25" customHeight="1" thickBot="1">
      <c r="A45" s="36">
        <v>34</v>
      </c>
      <c r="B45" s="61">
        <v>1113</v>
      </c>
      <c r="C45" s="61">
        <v>602</v>
      </c>
      <c r="D45" s="61">
        <v>511</v>
      </c>
      <c r="E45" s="36">
        <v>69</v>
      </c>
      <c r="F45" s="61">
        <v>860</v>
      </c>
      <c r="G45" s="61">
        <v>406</v>
      </c>
      <c r="H45" s="61">
        <v>454</v>
      </c>
      <c r="I45" s="36" t="s">
        <v>29</v>
      </c>
      <c r="J45" s="62">
        <v>42.361696445911825</v>
      </c>
      <c r="K45" s="62">
        <v>41.181953919735854</v>
      </c>
      <c r="L45" s="62">
        <v>43.54126714407088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</v>
      </c>
      <c r="K49" s="66">
        <v>65.3</v>
      </c>
      <c r="L49" s="67">
        <v>11.7</v>
      </c>
    </row>
    <row r="50" spans="9:12" ht="13.5">
      <c r="I50" s="6" t="s">
        <v>34</v>
      </c>
      <c r="J50" s="66">
        <v>21.1</v>
      </c>
      <c r="K50" s="66">
        <v>65.4</v>
      </c>
      <c r="L50" s="67">
        <v>13.4</v>
      </c>
    </row>
    <row r="51" spans="9:12" ht="13.5">
      <c r="I51" s="6" t="s">
        <v>35</v>
      </c>
      <c r="J51" s="66">
        <v>18.5</v>
      </c>
      <c r="K51" s="66">
        <v>65.8</v>
      </c>
      <c r="L51" s="67">
        <v>15.7</v>
      </c>
    </row>
    <row r="52" spans="9:12" ht="13.5">
      <c r="I52" s="6" t="s">
        <v>38</v>
      </c>
      <c r="J52" s="66">
        <v>16.3</v>
      </c>
      <c r="K52" s="66">
        <v>66</v>
      </c>
      <c r="L52" s="67">
        <v>17.7</v>
      </c>
    </row>
    <row r="53" spans="9:12" ht="14.25" thickBot="1">
      <c r="I53" s="7" t="s">
        <v>54</v>
      </c>
      <c r="J53" s="69">
        <v>14.8</v>
      </c>
      <c r="K53" s="69">
        <v>66.1</v>
      </c>
      <c r="L53" s="70">
        <v>19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129684</v>
      </c>
      <c r="C3" s="52">
        <v>63435</v>
      </c>
      <c r="D3" s="52">
        <v>66249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6028</v>
      </c>
      <c r="C4" s="56">
        <v>3154</v>
      </c>
      <c r="D4" s="56">
        <v>2874</v>
      </c>
      <c r="E4" s="21" t="s">
        <v>6</v>
      </c>
      <c r="F4" s="56">
        <v>8472</v>
      </c>
      <c r="G4" s="56">
        <v>4242</v>
      </c>
      <c r="H4" s="56">
        <v>4230</v>
      </c>
      <c r="I4" s="21" t="s">
        <v>7</v>
      </c>
      <c r="J4" s="56">
        <v>6504</v>
      </c>
      <c r="K4" s="56">
        <v>3093</v>
      </c>
      <c r="L4" s="57">
        <v>3411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1141</v>
      </c>
      <c r="C5" s="58">
        <v>612</v>
      </c>
      <c r="D5" s="58">
        <v>529</v>
      </c>
      <c r="E5" s="25">
        <v>35</v>
      </c>
      <c r="F5" s="58">
        <v>1901</v>
      </c>
      <c r="G5" s="58">
        <v>968</v>
      </c>
      <c r="H5" s="58">
        <v>933</v>
      </c>
      <c r="I5" s="25">
        <v>70</v>
      </c>
      <c r="J5" s="58">
        <v>1419</v>
      </c>
      <c r="K5" s="58">
        <v>663</v>
      </c>
      <c r="L5" s="58">
        <v>756</v>
      </c>
      <c r="M5" s="55"/>
      <c r="N5" s="12"/>
      <c r="O5" s="12"/>
      <c r="Q5" s="1" t="s">
        <v>5</v>
      </c>
      <c r="R5" s="46">
        <f>-1*C4/1000</f>
        <v>-3.154</v>
      </c>
      <c r="S5" s="47">
        <f>D4/1000</f>
        <v>2.874</v>
      </c>
    </row>
    <row r="6" spans="1:19" ht="14.25" customHeight="1">
      <c r="A6" s="25">
        <v>1</v>
      </c>
      <c r="B6" s="58">
        <v>1165</v>
      </c>
      <c r="C6" s="58">
        <v>594</v>
      </c>
      <c r="D6" s="58">
        <v>571</v>
      </c>
      <c r="E6" s="25">
        <v>36</v>
      </c>
      <c r="F6" s="58">
        <v>1735</v>
      </c>
      <c r="G6" s="58">
        <v>878</v>
      </c>
      <c r="H6" s="58">
        <v>857</v>
      </c>
      <c r="I6" s="25">
        <v>71</v>
      </c>
      <c r="J6" s="58">
        <v>1303</v>
      </c>
      <c r="K6" s="58">
        <v>623</v>
      </c>
      <c r="L6" s="58">
        <v>680</v>
      </c>
      <c r="M6" s="55"/>
      <c r="N6" s="12"/>
      <c r="O6" s="12"/>
      <c r="Q6" s="1" t="s">
        <v>8</v>
      </c>
      <c r="R6" s="48">
        <f>-1*C10/1000</f>
        <v>-3.322</v>
      </c>
      <c r="S6" s="49">
        <f>D10/1000</f>
        <v>3.155</v>
      </c>
    </row>
    <row r="7" spans="1:19" ht="14.25" customHeight="1">
      <c r="A7" s="25">
        <v>2</v>
      </c>
      <c r="B7" s="58">
        <v>1222</v>
      </c>
      <c r="C7" s="58">
        <v>638</v>
      </c>
      <c r="D7" s="58">
        <v>584</v>
      </c>
      <c r="E7" s="25">
        <v>37</v>
      </c>
      <c r="F7" s="58">
        <v>1750</v>
      </c>
      <c r="G7" s="58">
        <v>857</v>
      </c>
      <c r="H7" s="58">
        <v>893</v>
      </c>
      <c r="I7" s="25">
        <v>72</v>
      </c>
      <c r="J7" s="58">
        <v>1351</v>
      </c>
      <c r="K7" s="58">
        <v>630</v>
      </c>
      <c r="L7" s="58">
        <v>721</v>
      </c>
      <c r="M7" s="55"/>
      <c r="N7" s="12"/>
      <c r="O7" s="12"/>
      <c r="Q7" s="1" t="s">
        <v>30</v>
      </c>
      <c r="R7" s="48">
        <f>-1*C16/1000</f>
        <v>-3.307</v>
      </c>
      <c r="S7" s="49">
        <f>D16/1000</f>
        <v>3.182</v>
      </c>
    </row>
    <row r="8" spans="1:19" ht="14.25" customHeight="1">
      <c r="A8" s="25">
        <v>3</v>
      </c>
      <c r="B8" s="58">
        <v>1211</v>
      </c>
      <c r="C8" s="58">
        <v>635</v>
      </c>
      <c r="D8" s="58">
        <v>576</v>
      </c>
      <c r="E8" s="25">
        <v>38</v>
      </c>
      <c r="F8" s="58">
        <v>1348</v>
      </c>
      <c r="G8" s="58">
        <v>653</v>
      </c>
      <c r="H8" s="58">
        <v>695</v>
      </c>
      <c r="I8" s="25">
        <v>73</v>
      </c>
      <c r="J8" s="58">
        <v>1264</v>
      </c>
      <c r="K8" s="58">
        <v>630</v>
      </c>
      <c r="L8" s="58">
        <v>634</v>
      </c>
      <c r="M8" s="55"/>
      <c r="N8" s="12"/>
      <c r="O8" s="12"/>
      <c r="Q8" s="1" t="s">
        <v>13</v>
      </c>
      <c r="R8" s="48">
        <f>-1*C22/1000</f>
        <v>-3.743</v>
      </c>
      <c r="S8" s="49">
        <f>D22/1000</f>
        <v>3.519</v>
      </c>
    </row>
    <row r="9" spans="1:19" ht="14.25" customHeight="1">
      <c r="A9" s="30">
        <v>4</v>
      </c>
      <c r="B9" s="60">
        <v>1289</v>
      </c>
      <c r="C9" s="60">
        <v>675</v>
      </c>
      <c r="D9" s="60">
        <v>614</v>
      </c>
      <c r="E9" s="30">
        <v>39</v>
      </c>
      <c r="F9" s="60">
        <v>1738</v>
      </c>
      <c r="G9" s="60">
        <v>886</v>
      </c>
      <c r="H9" s="60">
        <v>852</v>
      </c>
      <c r="I9" s="30">
        <v>74</v>
      </c>
      <c r="J9" s="60">
        <v>1167</v>
      </c>
      <c r="K9" s="60">
        <v>547</v>
      </c>
      <c r="L9" s="60">
        <v>620</v>
      </c>
      <c r="M9" s="55"/>
      <c r="N9" s="12"/>
      <c r="O9" s="12"/>
      <c r="Q9" s="1" t="s">
        <v>16</v>
      </c>
      <c r="R9" s="48">
        <f>-1*C28/1000</f>
        <v>-3.131</v>
      </c>
      <c r="S9" s="49">
        <f>D28/1000</f>
        <v>3.277</v>
      </c>
    </row>
    <row r="10" spans="1:19" ht="14.25" customHeight="1">
      <c r="A10" s="31" t="s">
        <v>8</v>
      </c>
      <c r="B10" s="56">
        <v>6477</v>
      </c>
      <c r="C10" s="56">
        <v>3322</v>
      </c>
      <c r="D10" s="56">
        <v>3155</v>
      </c>
      <c r="E10" s="21" t="s">
        <v>9</v>
      </c>
      <c r="F10" s="56">
        <v>7857</v>
      </c>
      <c r="G10" s="56">
        <v>3905</v>
      </c>
      <c r="H10" s="56">
        <v>3952</v>
      </c>
      <c r="I10" s="21" t="s">
        <v>10</v>
      </c>
      <c r="J10" s="56">
        <v>5125</v>
      </c>
      <c r="K10" s="56">
        <v>2314</v>
      </c>
      <c r="L10" s="57">
        <v>2811</v>
      </c>
      <c r="M10" s="55"/>
      <c r="N10" s="12"/>
      <c r="O10" s="12"/>
      <c r="Q10" s="1" t="s">
        <v>19</v>
      </c>
      <c r="R10" s="48">
        <f>-1*C34/1000</f>
        <v>-3.974</v>
      </c>
      <c r="S10" s="49">
        <f>D34/1000</f>
        <v>3.961</v>
      </c>
    </row>
    <row r="11" spans="1:19" ht="14.25" customHeight="1">
      <c r="A11" s="25">
        <v>5</v>
      </c>
      <c r="B11" s="58">
        <v>1306</v>
      </c>
      <c r="C11" s="58">
        <v>679</v>
      </c>
      <c r="D11" s="58">
        <v>627</v>
      </c>
      <c r="E11" s="25">
        <v>40</v>
      </c>
      <c r="F11" s="58">
        <v>1641</v>
      </c>
      <c r="G11" s="58">
        <v>823</v>
      </c>
      <c r="H11" s="58">
        <v>818</v>
      </c>
      <c r="I11" s="25">
        <v>75</v>
      </c>
      <c r="J11" s="58">
        <v>1065</v>
      </c>
      <c r="K11" s="58">
        <v>513</v>
      </c>
      <c r="L11" s="58">
        <v>552</v>
      </c>
      <c r="M11" s="55"/>
      <c r="N11" s="12"/>
      <c r="O11" s="12"/>
      <c r="Q11" s="1" t="s">
        <v>22</v>
      </c>
      <c r="R11" s="48">
        <f>-1*C40/1000</f>
        <v>-4.78</v>
      </c>
      <c r="S11" s="49">
        <f>D40/1000</f>
        <v>4.725</v>
      </c>
    </row>
    <row r="12" spans="1:19" ht="14.25" customHeight="1">
      <c r="A12" s="25">
        <v>6</v>
      </c>
      <c r="B12" s="58">
        <v>1275</v>
      </c>
      <c r="C12" s="58">
        <v>654</v>
      </c>
      <c r="D12" s="58">
        <v>621</v>
      </c>
      <c r="E12" s="25">
        <v>41</v>
      </c>
      <c r="F12" s="58">
        <v>1617</v>
      </c>
      <c r="G12" s="58">
        <v>807</v>
      </c>
      <c r="H12" s="58">
        <v>810</v>
      </c>
      <c r="I12" s="32">
        <v>76</v>
      </c>
      <c r="J12" s="58">
        <v>1138</v>
      </c>
      <c r="K12" s="58">
        <v>500</v>
      </c>
      <c r="L12" s="58">
        <v>638</v>
      </c>
      <c r="M12" s="55"/>
      <c r="N12" s="12"/>
      <c r="O12" s="12"/>
      <c r="Q12" s="1" t="s">
        <v>6</v>
      </c>
      <c r="R12" s="48">
        <f>-1*G4/1000</f>
        <v>-4.242</v>
      </c>
      <c r="S12" s="49">
        <f>H4/1000</f>
        <v>4.23</v>
      </c>
    </row>
    <row r="13" spans="1:19" ht="14.25" customHeight="1">
      <c r="A13" s="25">
        <v>7</v>
      </c>
      <c r="B13" s="58">
        <v>1255</v>
      </c>
      <c r="C13" s="58">
        <v>654</v>
      </c>
      <c r="D13" s="58">
        <v>601</v>
      </c>
      <c r="E13" s="25">
        <v>42</v>
      </c>
      <c r="F13" s="58">
        <v>1500</v>
      </c>
      <c r="G13" s="58">
        <v>732</v>
      </c>
      <c r="H13" s="58">
        <v>768</v>
      </c>
      <c r="I13" s="25">
        <v>77</v>
      </c>
      <c r="J13" s="58">
        <v>1031</v>
      </c>
      <c r="K13" s="58">
        <v>488</v>
      </c>
      <c r="L13" s="58">
        <v>543</v>
      </c>
      <c r="M13" s="55"/>
      <c r="N13" s="12"/>
      <c r="O13" s="12"/>
      <c r="Q13" s="1" t="s">
        <v>9</v>
      </c>
      <c r="R13" s="48">
        <f>-1*G10/1000</f>
        <v>-3.905</v>
      </c>
      <c r="S13" s="49">
        <f>H10/1000</f>
        <v>3.952</v>
      </c>
    </row>
    <row r="14" spans="1:19" ht="14.25" customHeight="1">
      <c r="A14" s="25">
        <v>8</v>
      </c>
      <c r="B14" s="58">
        <v>1340</v>
      </c>
      <c r="C14" s="58">
        <v>672</v>
      </c>
      <c r="D14" s="58">
        <v>668</v>
      </c>
      <c r="E14" s="25">
        <v>43</v>
      </c>
      <c r="F14" s="58">
        <v>1533</v>
      </c>
      <c r="G14" s="58">
        <v>763</v>
      </c>
      <c r="H14" s="58">
        <v>770</v>
      </c>
      <c r="I14" s="32">
        <v>78</v>
      </c>
      <c r="J14" s="58">
        <v>986</v>
      </c>
      <c r="K14" s="58">
        <v>427</v>
      </c>
      <c r="L14" s="58">
        <v>559</v>
      </c>
      <c r="M14" s="55"/>
      <c r="N14" s="12"/>
      <c r="O14" s="12"/>
      <c r="Q14" s="1" t="s">
        <v>11</v>
      </c>
      <c r="R14" s="48">
        <f>-1*G16/1000</f>
        <v>-4.113</v>
      </c>
      <c r="S14" s="49">
        <f>H16/1000</f>
        <v>4.264</v>
      </c>
    </row>
    <row r="15" spans="1:19" ht="14.25" customHeight="1">
      <c r="A15" s="30">
        <v>9</v>
      </c>
      <c r="B15" s="60">
        <v>1301</v>
      </c>
      <c r="C15" s="60">
        <v>663</v>
      </c>
      <c r="D15" s="60">
        <v>638</v>
      </c>
      <c r="E15" s="30">
        <v>44</v>
      </c>
      <c r="F15" s="60">
        <v>1566</v>
      </c>
      <c r="G15" s="60">
        <v>780</v>
      </c>
      <c r="H15" s="60">
        <v>786</v>
      </c>
      <c r="I15" s="30">
        <v>79</v>
      </c>
      <c r="J15" s="60">
        <v>905</v>
      </c>
      <c r="K15" s="60">
        <v>386</v>
      </c>
      <c r="L15" s="60">
        <v>519</v>
      </c>
      <c r="M15" s="55"/>
      <c r="N15" s="12"/>
      <c r="O15" s="12"/>
      <c r="Q15" s="1" t="s">
        <v>14</v>
      </c>
      <c r="R15" s="48">
        <f>-1*G22/1000</f>
        <v>-4.831</v>
      </c>
      <c r="S15" s="49">
        <f>H22/1000</f>
        <v>5.348</v>
      </c>
    </row>
    <row r="16" spans="1:19" ht="14.25" customHeight="1">
      <c r="A16" s="31" t="s">
        <v>30</v>
      </c>
      <c r="B16" s="56">
        <v>6489</v>
      </c>
      <c r="C16" s="56">
        <v>3307</v>
      </c>
      <c r="D16" s="56">
        <v>3182</v>
      </c>
      <c r="E16" s="21" t="s">
        <v>11</v>
      </c>
      <c r="F16" s="56">
        <v>8377</v>
      </c>
      <c r="G16" s="56">
        <v>4113</v>
      </c>
      <c r="H16" s="56">
        <v>4264</v>
      </c>
      <c r="I16" s="21" t="s">
        <v>12</v>
      </c>
      <c r="J16" s="56">
        <v>3219</v>
      </c>
      <c r="K16" s="56">
        <v>1148</v>
      </c>
      <c r="L16" s="57">
        <v>2071</v>
      </c>
      <c r="M16" s="55"/>
      <c r="N16" s="12"/>
      <c r="O16" s="12"/>
      <c r="Q16" s="1" t="s">
        <v>17</v>
      </c>
      <c r="R16" s="48">
        <f>-1*G28/1000</f>
        <v>-5.13</v>
      </c>
      <c r="S16" s="49">
        <f>H28/1000</f>
        <v>5.402</v>
      </c>
    </row>
    <row r="17" spans="1:19" ht="14.25" customHeight="1">
      <c r="A17" s="25">
        <v>10</v>
      </c>
      <c r="B17" s="58">
        <v>1350</v>
      </c>
      <c r="C17" s="58">
        <v>678</v>
      </c>
      <c r="D17" s="58">
        <v>672</v>
      </c>
      <c r="E17" s="25">
        <v>45</v>
      </c>
      <c r="F17" s="58">
        <v>1650</v>
      </c>
      <c r="G17" s="58">
        <v>822</v>
      </c>
      <c r="H17" s="58">
        <v>828</v>
      </c>
      <c r="I17" s="25">
        <v>80</v>
      </c>
      <c r="J17" s="58">
        <v>758</v>
      </c>
      <c r="K17" s="58">
        <v>310</v>
      </c>
      <c r="L17" s="58">
        <v>448</v>
      </c>
      <c r="M17" s="55"/>
      <c r="N17" s="12"/>
      <c r="O17" s="12"/>
      <c r="Q17" s="1" t="s">
        <v>20</v>
      </c>
      <c r="R17" s="48">
        <f>-1*G34/1000</f>
        <v>-4.717</v>
      </c>
      <c r="S17" s="49">
        <f>H34/1000</f>
        <v>4.646</v>
      </c>
    </row>
    <row r="18" spans="1:19" ht="14.25" customHeight="1">
      <c r="A18" s="25">
        <v>11</v>
      </c>
      <c r="B18" s="58">
        <v>1177</v>
      </c>
      <c r="C18" s="58">
        <v>620</v>
      </c>
      <c r="D18" s="58">
        <v>557</v>
      </c>
      <c r="E18" s="25">
        <v>46</v>
      </c>
      <c r="F18" s="58">
        <v>1690</v>
      </c>
      <c r="G18" s="58">
        <v>814</v>
      </c>
      <c r="H18" s="58">
        <v>876</v>
      </c>
      <c r="I18" s="25">
        <v>81</v>
      </c>
      <c r="J18" s="58">
        <v>743</v>
      </c>
      <c r="K18" s="58">
        <v>252</v>
      </c>
      <c r="L18" s="58">
        <v>491</v>
      </c>
      <c r="M18" s="55"/>
      <c r="N18" s="12"/>
      <c r="O18" s="12"/>
      <c r="Q18" s="1" t="s">
        <v>23</v>
      </c>
      <c r="R18" s="48">
        <f>-1*G40/1000</f>
        <v>-3.751</v>
      </c>
      <c r="S18" s="49">
        <f>H40/1000</f>
        <v>3.637</v>
      </c>
    </row>
    <row r="19" spans="1:19" ht="14.25" customHeight="1">
      <c r="A19" s="25">
        <v>12</v>
      </c>
      <c r="B19" s="58">
        <v>1301</v>
      </c>
      <c r="C19" s="58">
        <v>669</v>
      </c>
      <c r="D19" s="58">
        <v>632</v>
      </c>
      <c r="E19" s="25">
        <v>47</v>
      </c>
      <c r="F19" s="58">
        <v>1609</v>
      </c>
      <c r="G19" s="58">
        <v>834</v>
      </c>
      <c r="H19" s="58">
        <v>775</v>
      </c>
      <c r="I19" s="25">
        <v>82</v>
      </c>
      <c r="J19" s="58">
        <v>651</v>
      </c>
      <c r="K19" s="58">
        <v>235</v>
      </c>
      <c r="L19" s="58">
        <v>416</v>
      </c>
      <c r="M19" s="55"/>
      <c r="N19" s="12"/>
      <c r="O19" s="12"/>
      <c r="Q19" s="1" t="s">
        <v>7</v>
      </c>
      <c r="R19" s="48">
        <f>-1*K4/1000</f>
        <v>-3.093</v>
      </c>
      <c r="S19" s="49">
        <f>L4/1000</f>
        <v>3.411</v>
      </c>
    </row>
    <row r="20" spans="1:19" ht="14.25" customHeight="1">
      <c r="A20" s="25">
        <v>13</v>
      </c>
      <c r="B20" s="58">
        <v>1327</v>
      </c>
      <c r="C20" s="58">
        <v>674</v>
      </c>
      <c r="D20" s="58">
        <v>653</v>
      </c>
      <c r="E20" s="25">
        <v>48</v>
      </c>
      <c r="F20" s="58">
        <v>1696</v>
      </c>
      <c r="G20" s="58">
        <v>813</v>
      </c>
      <c r="H20" s="58">
        <v>883</v>
      </c>
      <c r="I20" s="25">
        <v>83</v>
      </c>
      <c r="J20" s="58">
        <v>525</v>
      </c>
      <c r="K20" s="58">
        <v>170</v>
      </c>
      <c r="L20" s="58">
        <v>355</v>
      </c>
      <c r="M20" s="55"/>
      <c r="N20" s="12"/>
      <c r="O20" s="12"/>
      <c r="Q20" s="1" t="s">
        <v>10</v>
      </c>
      <c r="R20" s="48">
        <f>-1*K10/1000</f>
        <v>-2.314</v>
      </c>
      <c r="S20" s="49">
        <f>L10/1000</f>
        <v>2.811</v>
      </c>
    </row>
    <row r="21" spans="1:19" ht="14.25" customHeight="1">
      <c r="A21" s="30">
        <v>14</v>
      </c>
      <c r="B21" s="60">
        <v>1334</v>
      </c>
      <c r="C21" s="60">
        <v>666</v>
      </c>
      <c r="D21" s="60">
        <v>668</v>
      </c>
      <c r="E21" s="30">
        <v>49</v>
      </c>
      <c r="F21" s="60">
        <v>1732</v>
      </c>
      <c r="G21" s="60">
        <v>830</v>
      </c>
      <c r="H21" s="60">
        <v>902</v>
      </c>
      <c r="I21" s="30">
        <v>84</v>
      </c>
      <c r="J21" s="60">
        <v>542</v>
      </c>
      <c r="K21" s="60">
        <v>181</v>
      </c>
      <c r="L21" s="60">
        <v>361</v>
      </c>
      <c r="M21" s="55"/>
      <c r="N21" s="12"/>
      <c r="O21" s="12"/>
      <c r="Q21" s="1" t="s">
        <v>12</v>
      </c>
      <c r="R21" s="48">
        <f>-1*K16/1000</f>
        <v>-1.148</v>
      </c>
      <c r="S21" s="49">
        <f>L16/1000</f>
        <v>2.071</v>
      </c>
    </row>
    <row r="22" spans="1:19" ht="14.25" customHeight="1">
      <c r="A22" s="21" t="s">
        <v>13</v>
      </c>
      <c r="B22" s="56">
        <v>7262</v>
      </c>
      <c r="C22" s="56">
        <v>3743</v>
      </c>
      <c r="D22" s="56">
        <v>3519</v>
      </c>
      <c r="E22" s="21" t="s">
        <v>14</v>
      </c>
      <c r="F22" s="56">
        <v>10179</v>
      </c>
      <c r="G22" s="56">
        <v>4831</v>
      </c>
      <c r="H22" s="56">
        <v>5348</v>
      </c>
      <c r="I22" s="21" t="s">
        <v>15</v>
      </c>
      <c r="J22" s="56">
        <v>1655</v>
      </c>
      <c r="K22" s="56">
        <v>556</v>
      </c>
      <c r="L22" s="57">
        <v>1099</v>
      </c>
      <c r="M22" s="55"/>
      <c r="N22" s="12"/>
      <c r="O22" s="12"/>
      <c r="Q22" s="1" t="s">
        <v>15</v>
      </c>
      <c r="R22" s="48">
        <f>-1*K22/1000</f>
        <v>-0.556</v>
      </c>
      <c r="S22" s="49">
        <f>L22/1000</f>
        <v>1.099</v>
      </c>
    </row>
    <row r="23" spans="1:19" ht="14.25" customHeight="1">
      <c r="A23" s="25">
        <v>15</v>
      </c>
      <c r="B23" s="58">
        <v>1378</v>
      </c>
      <c r="C23" s="58">
        <v>722</v>
      </c>
      <c r="D23" s="58">
        <v>656</v>
      </c>
      <c r="E23" s="25">
        <v>50</v>
      </c>
      <c r="F23" s="58">
        <v>1812</v>
      </c>
      <c r="G23" s="58">
        <v>876</v>
      </c>
      <c r="H23" s="58">
        <v>936</v>
      </c>
      <c r="I23" s="25">
        <v>85</v>
      </c>
      <c r="J23" s="58">
        <v>425</v>
      </c>
      <c r="K23" s="58">
        <v>144</v>
      </c>
      <c r="L23" s="58">
        <v>281</v>
      </c>
      <c r="M23" s="55"/>
      <c r="N23" s="12"/>
      <c r="O23" s="12"/>
      <c r="Q23" s="1" t="s">
        <v>18</v>
      </c>
      <c r="R23" s="48">
        <f>-1*K28/1000</f>
        <v>-0.182</v>
      </c>
      <c r="S23" s="49">
        <f>L28/1000</f>
        <v>0.532</v>
      </c>
    </row>
    <row r="24" spans="1:19" ht="14.25" customHeight="1">
      <c r="A24" s="25">
        <v>16</v>
      </c>
      <c r="B24" s="58">
        <v>1424</v>
      </c>
      <c r="C24" s="58">
        <v>750</v>
      </c>
      <c r="D24" s="58">
        <v>674</v>
      </c>
      <c r="E24" s="25">
        <v>51</v>
      </c>
      <c r="F24" s="58">
        <v>1886</v>
      </c>
      <c r="G24" s="58">
        <v>931</v>
      </c>
      <c r="H24" s="58">
        <v>955</v>
      </c>
      <c r="I24" s="25">
        <v>86</v>
      </c>
      <c r="J24" s="58">
        <v>393</v>
      </c>
      <c r="K24" s="58">
        <v>134</v>
      </c>
      <c r="L24" s="58">
        <v>259</v>
      </c>
      <c r="M24" s="55"/>
      <c r="N24" s="12"/>
      <c r="O24" s="12"/>
      <c r="Q24" s="2" t="s">
        <v>21</v>
      </c>
      <c r="R24" s="48">
        <f>-1*K34/1000</f>
        <v>-0.027</v>
      </c>
      <c r="S24" s="49">
        <f>L34/1000</f>
        <v>0.133</v>
      </c>
    </row>
    <row r="25" spans="1:19" ht="14.25" customHeight="1" thickBot="1">
      <c r="A25" s="25">
        <v>17</v>
      </c>
      <c r="B25" s="58">
        <v>1554</v>
      </c>
      <c r="C25" s="58">
        <v>807</v>
      </c>
      <c r="D25" s="58">
        <v>747</v>
      </c>
      <c r="E25" s="25">
        <v>52</v>
      </c>
      <c r="F25" s="58">
        <v>1996</v>
      </c>
      <c r="G25" s="58">
        <v>917</v>
      </c>
      <c r="H25" s="58">
        <v>1079</v>
      </c>
      <c r="I25" s="25">
        <v>87</v>
      </c>
      <c r="J25" s="58">
        <v>295</v>
      </c>
      <c r="K25" s="58">
        <v>103</v>
      </c>
      <c r="L25" s="58">
        <v>192</v>
      </c>
      <c r="M25" s="55"/>
      <c r="N25" s="12"/>
      <c r="O25" s="12"/>
      <c r="Q25" s="3" t="s">
        <v>24</v>
      </c>
      <c r="R25" s="50">
        <f>-1*K40/1000</f>
        <v>-0.004</v>
      </c>
      <c r="S25" s="51">
        <f>L40/1000</f>
        <v>0.012</v>
      </c>
    </row>
    <row r="26" spans="1:15" ht="14.25" customHeight="1">
      <c r="A26" s="25">
        <v>18</v>
      </c>
      <c r="B26" s="58">
        <v>1415</v>
      </c>
      <c r="C26" s="58">
        <v>699</v>
      </c>
      <c r="D26" s="58">
        <v>716</v>
      </c>
      <c r="E26" s="25">
        <v>53</v>
      </c>
      <c r="F26" s="58">
        <v>2144</v>
      </c>
      <c r="G26" s="58">
        <v>1004</v>
      </c>
      <c r="H26" s="58">
        <v>1140</v>
      </c>
      <c r="I26" s="25">
        <v>88</v>
      </c>
      <c r="J26" s="58">
        <v>292</v>
      </c>
      <c r="K26" s="58">
        <v>91</v>
      </c>
      <c r="L26" s="58">
        <v>201</v>
      </c>
      <c r="M26" s="55"/>
      <c r="N26" s="12"/>
      <c r="O26" s="12"/>
    </row>
    <row r="27" spans="1:15" ht="14.25" customHeight="1">
      <c r="A27" s="30">
        <v>19</v>
      </c>
      <c r="B27" s="60">
        <v>1491</v>
      </c>
      <c r="C27" s="60">
        <v>765</v>
      </c>
      <c r="D27" s="60">
        <v>726</v>
      </c>
      <c r="E27" s="30">
        <v>54</v>
      </c>
      <c r="F27" s="60">
        <v>2341</v>
      </c>
      <c r="G27" s="60">
        <v>1103</v>
      </c>
      <c r="H27" s="60">
        <v>1238</v>
      </c>
      <c r="I27" s="30">
        <v>89</v>
      </c>
      <c r="J27" s="60">
        <v>250</v>
      </c>
      <c r="K27" s="60">
        <v>84</v>
      </c>
      <c r="L27" s="60">
        <v>166</v>
      </c>
      <c r="M27" s="55"/>
      <c r="N27" s="12"/>
      <c r="O27" s="12"/>
    </row>
    <row r="28" spans="1:15" ht="14.25" customHeight="1">
      <c r="A28" s="21" t="s">
        <v>16</v>
      </c>
      <c r="B28" s="56">
        <v>6408</v>
      </c>
      <c r="C28" s="56">
        <v>3131</v>
      </c>
      <c r="D28" s="56">
        <v>3277</v>
      </c>
      <c r="E28" s="21" t="s">
        <v>17</v>
      </c>
      <c r="F28" s="56">
        <v>10532</v>
      </c>
      <c r="G28" s="56">
        <v>5130</v>
      </c>
      <c r="H28" s="56">
        <v>5402</v>
      </c>
      <c r="I28" s="21" t="s">
        <v>18</v>
      </c>
      <c r="J28" s="56">
        <v>714</v>
      </c>
      <c r="K28" s="56">
        <v>182</v>
      </c>
      <c r="L28" s="57">
        <v>532</v>
      </c>
      <c r="M28" s="55"/>
      <c r="N28" s="12"/>
      <c r="O28" s="12"/>
    </row>
    <row r="29" spans="1:15" ht="14.25" customHeight="1">
      <c r="A29" s="25">
        <v>20</v>
      </c>
      <c r="B29" s="58">
        <v>1449</v>
      </c>
      <c r="C29" s="58">
        <v>736</v>
      </c>
      <c r="D29" s="58">
        <v>713</v>
      </c>
      <c r="E29" s="25">
        <v>55</v>
      </c>
      <c r="F29" s="58">
        <v>2474</v>
      </c>
      <c r="G29" s="58">
        <v>1176</v>
      </c>
      <c r="H29" s="58">
        <v>1298</v>
      </c>
      <c r="I29" s="25">
        <v>90</v>
      </c>
      <c r="J29" s="58">
        <v>241</v>
      </c>
      <c r="K29" s="58">
        <v>66</v>
      </c>
      <c r="L29" s="58">
        <v>175</v>
      </c>
      <c r="M29" s="55"/>
      <c r="N29" s="12"/>
      <c r="O29" s="12"/>
    </row>
    <row r="30" spans="1:15" ht="14.25" customHeight="1">
      <c r="A30" s="25">
        <v>21</v>
      </c>
      <c r="B30" s="58">
        <v>1423</v>
      </c>
      <c r="C30" s="58">
        <v>674</v>
      </c>
      <c r="D30" s="58">
        <v>749</v>
      </c>
      <c r="E30" s="25">
        <v>56</v>
      </c>
      <c r="F30" s="58">
        <v>2592</v>
      </c>
      <c r="G30" s="58">
        <v>1298</v>
      </c>
      <c r="H30" s="58">
        <v>1294</v>
      </c>
      <c r="I30" s="25">
        <v>91</v>
      </c>
      <c r="J30" s="58">
        <v>150</v>
      </c>
      <c r="K30" s="58">
        <v>49</v>
      </c>
      <c r="L30" s="58">
        <v>101</v>
      </c>
      <c r="M30" s="55"/>
      <c r="N30" s="12"/>
      <c r="O30" s="12"/>
    </row>
    <row r="31" spans="1:15" ht="14.25" customHeight="1">
      <c r="A31" s="25">
        <v>22</v>
      </c>
      <c r="B31" s="58">
        <v>1211</v>
      </c>
      <c r="C31" s="58">
        <v>578</v>
      </c>
      <c r="D31" s="58">
        <v>633</v>
      </c>
      <c r="E31" s="25">
        <v>57</v>
      </c>
      <c r="F31" s="58">
        <v>2319</v>
      </c>
      <c r="G31" s="58">
        <v>1149</v>
      </c>
      <c r="H31" s="58">
        <v>1170</v>
      </c>
      <c r="I31" s="25">
        <v>92</v>
      </c>
      <c r="J31" s="58">
        <v>124</v>
      </c>
      <c r="K31" s="58">
        <v>25</v>
      </c>
      <c r="L31" s="58">
        <v>99</v>
      </c>
      <c r="M31" s="55"/>
      <c r="N31" s="12"/>
      <c r="O31" s="12"/>
    </row>
    <row r="32" spans="1:15" ht="14.25" customHeight="1">
      <c r="A32" s="25">
        <v>23</v>
      </c>
      <c r="B32" s="58">
        <v>1122</v>
      </c>
      <c r="C32" s="58">
        <v>545</v>
      </c>
      <c r="D32" s="58">
        <v>577</v>
      </c>
      <c r="E32" s="25">
        <v>58</v>
      </c>
      <c r="F32" s="58">
        <v>1443</v>
      </c>
      <c r="G32" s="58">
        <v>707</v>
      </c>
      <c r="H32" s="58">
        <v>736</v>
      </c>
      <c r="I32" s="25">
        <v>93</v>
      </c>
      <c r="J32" s="58">
        <v>106</v>
      </c>
      <c r="K32" s="58">
        <v>21</v>
      </c>
      <c r="L32" s="58">
        <v>85</v>
      </c>
      <c r="M32" s="55"/>
      <c r="N32" s="12"/>
      <c r="O32" s="12"/>
    </row>
    <row r="33" spans="1:15" ht="14.25" customHeight="1">
      <c r="A33" s="30">
        <v>24</v>
      </c>
      <c r="B33" s="60">
        <v>1203</v>
      </c>
      <c r="C33" s="60">
        <v>598</v>
      </c>
      <c r="D33" s="60">
        <v>605</v>
      </c>
      <c r="E33" s="30">
        <v>59</v>
      </c>
      <c r="F33" s="60">
        <v>1704</v>
      </c>
      <c r="G33" s="60">
        <v>800</v>
      </c>
      <c r="H33" s="60">
        <v>904</v>
      </c>
      <c r="I33" s="30">
        <v>94</v>
      </c>
      <c r="J33" s="60">
        <v>93</v>
      </c>
      <c r="K33" s="60">
        <v>21</v>
      </c>
      <c r="L33" s="60">
        <v>72</v>
      </c>
      <c r="M33" s="55"/>
      <c r="N33" s="12"/>
      <c r="O33" s="12"/>
    </row>
    <row r="34" spans="1:15" ht="14.25" customHeight="1">
      <c r="A34" s="21" t="s">
        <v>19</v>
      </c>
      <c r="B34" s="56">
        <v>7935</v>
      </c>
      <c r="C34" s="56">
        <v>3974</v>
      </c>
      <c r="D34" s="56">
        <v>3961</v>
      </c>
      <c r="E34" s="21" t="s">
        <v>20</v>
      </c>
      <c r="F34" s="56">
        <v>9363</v>
      </c>
      <c r="G34" s="56">
        <v>4717</v>
      </c>
      <c r="H34" s="56">
        <v>4646</v>
      </c>
      <c r="I34" s="21" t="s">
        <v>21</v>
      </c>
      <c r="J34" s="56">
        <v>160</v>
      </c>
      <c r="K34" s="56">
        <v>27</v>
      </c>
      <c r="L34" s="57">
        <v>133</v>
      </c>
      <c r="M34" s="55"/>
      <c r="N34" s="12"/>
      <c r="O34" s="12"/>
    </row>
    <row r="35" spans="1:15" ht="14.25" customHeight="1">
      <c r="A35" s="25">
        <v>25</v>
      </c>
      <c r="B35" s="58">
        <v>1282</v>
      </c>
      <c r="C35" s="58">
        <v>672</v>
      </c>
      <c r="D35" s="58">
        <v>610</v>
      </c>
      <c r="E35" s="25">
        <v>60</v>
      </c>
      <c r="F35" s="58">
        <v>2014</v>
      </c>
      <c r="G35" s="58">
        <v>1010</v>
      </c>
      <c r="H35" s="58">
        <v>1004</v>
      </c>
      <c r="I35" s="25">
        <v>95</v>
      </c>
      <c r="J35" s="58">
        <v>50</v>
      </c>
      <c r="K35" s="58">
        <v>6</v>
      </c>
      <c r="L35" s="58">
        <v>44</v>
      </c>
      <c r="M35" s="55"/>
      <c r="N35" s="12"/>
      <c r="O35" s="12"/>
    </row>
    <row r="36" spans="1:15" ht="14.25" customHeight="1">
      <c r="A36" s="25">
        <v>26</v>
      </c>
      <c r="B36" s="58">
        <v>1468</v>
      </c>
      <c r="C36" s="58">
        <v>733</v>
      </c>
      <c r="D36" s="58">
        <v>735</v>
      </c>
      <c r="E36" s="25">
        <v>61</v>
      </c>
      <c r="F36" s="58">
        <v>1887</v>
      </c>
      <c r="G36" s="58">
        <v>974</v>
      </c>
      <c r="H36" s="58">
        <v>913</v>
      </c>
      <c r="I36" s="25">
        <v>96</v>
      </c>
      <c r="J36" s="58">
        <v>49</v>
      </c>
      <c r="K36" s="58">
        <v>7</v>
      </c>
      <c r="L36" s="58">
        <v>42</v>
      </c>
      <c r="M36" s="55"/>
      <c r="N36" s="12"/>
      <c r="O36" s="12"/>
    </row>
    <row r="37" spans="1:15" ht="14.25" customHeight="1">
      <c r="A37" s="25">
        <v>27</v>
      </c>
      <c r="B37" s="58">
        <v>1537</v>
      </c>
      <c r="C37" s="58">
        <v>774</v>
      </c>
      <c r="D37" s="58">
        <v>763</v>
      </c>
      <c r="E37" s="25">
        <v>62</v>
      </c>
      <c r="F37" s="58">
        <v>1941</v>
      </c>
      <c r="G37" s="58">
        <v>971</v>
      </c>
      <c r="H37" s="58">
        <v>970</v>
      </c>
      <c r="I37" s="25">
        <v>97</v>
      </c>
      <c r="J37" s="58">
        <v>37</v>
      </c>
      <c r="K37" s="58">
        <v>10</v>
      </c>
      <c r="L37" s="58">
        <v>27</v>
      </c>
      <c r="M37" s="55"/>
      <c r="N37" s="12"/>
      <c r="O37" s="12"/>
    </row>
    <row r="38" spans="1:15" ht="14.25" customHeight="1">
      <c r="A38" s="25">
        <v>28</v>
      </c>
      <c r="B38" s="58">
        <v>1764</v>
      </c>
      <c r="C38" s="58">
        <v>847</v>
      </c>
      <c r="D38" s="58">
        <v>917</v>
      </c>
      <c r="E38" s="25">
        <v>63</v>
      </c>
      <c r="F38" s="58">
        <v>1830</v>
      </c>
      <c r="G38" s="58">
        <v>884</v>
      </c>
      <c r="H38" s="58">
        <v>946</v>
      </c>
      <c r="I38" s="25">
        <v>98</v>
      </c>
      <c r="J38" s="58">
        <v>16</v>
      </c>
      <c r="K38" s="58">
        <v>3</v>
      </c>
      <c r="L38" s="58">
        <v>13</v>
      </c>
      <c r="M38" s="55"/>
      <c r="N38" s="12"/>
      <c r="O38" s="12"/>
    </row>
    <row r="39" spans="1:15" ht="14.25" customHeight="1">
      <c r="A39" s="30">
        <v>29</v>
      </c>
      <c r="B39" s="60">
        <v>1884</v>
      </c>
      <c r="C39" s="60">
        <v>948</v>
      </c>
      <c r="D39" s="60">
        <v>936</v>
      </c>
      <c r="E39" s="30">
        <v>64</v>
      </c>
      <c r="F39" s="60">
        <v>1691</v>
      </c>
      <c r="G39" s="60">
        <v>878</v>
      </c>
      <c r="H39" s="60">
        <v>813</v>
      </c>
      <c r="I39" s="30">
        <v>99</v>
      </c>
      <c r="J39" s="60">
        <v>8</v>
      </c>
      <c r="K39" s="60">
        <v>1</v>
      </c>
      <c r="L39" s="60">
        <v>7</v>
      </c>
      <c r="M39" s="55"/>
      <c r="N39" s="12"/>
      <c r="O39" s="12"/>
    </row>
    <row r="40" spans="1:15" ht="14.25" customHeight="1">
      <c r="A40" s="21" t="s">
        <v>22</v>
      </c>
      <c r="B40" s="56">
        <v>9505</v>
      </c>
      <c r="C40" s="56">
        <v>4780</v>
      </c>
      <c r="D40" s="56">
        <v>4725</v>
      </c>
      <c r="E40" s="21" t="s">
        <v>23</v>
      </c>
      <c r="F40" s="56">
        <v>7388</v>
      </c>
      <c r="G40" s="56">
        <v>3751</v>
      </c>
      <c r="H40" s="56">
        <v>3637</v>
      </c>
      <c r="I40" s="35" t="s">
        <v>24</v>
      </c>
      <c r="J40" s="56">
        <v>16</v>
      </c>
      <c r="K40" s="56">
        <v>4</v>
      </c>
      <c r="L40" s="57">
        <v>12</v>
      </c>
      <c r="M40" s="55"/>
      <c r="N40" s="12"/>
      <c r="O40" s="12"/>
    </row>
    <row r="41" spans="1:15" ht="14.25" customHeight="1">
      <c r="A41" s="25">
        <v>30</v>
      </c>
      <c r="B41" s="58">
        <v>1886</v>
      </c>
      <c r="C41" s="58">
        <v>962</v>
      </c>
      <c r="D41" s="58">
        <v>924</v>
      </c>
      <c r="E41" s="25">
        <v>65</v>
      </c>
      <c r="F41" s="58">
        <v>1438</v>
      </c>
      <c r="G41" s="58">
        <v>764</v>
      </c>
      <c r="H41" s="58">
        <v>674</v>
      </c>
      <c r="I41" s="30" t="s">
        <v>25</v>
      </c>
      <c r="J41" s="60">
        <v>19</v>
      </c>
      <c r="K41" s="60">
        <v>11</v>
      </c>
      <c r="L41" s="60">
        <v>8</v>
      </c>
      <c r="M41" s="55"/>
      <c r="N41" s="12"/>
      <c r="O41" s="12"/>
    </row>
    <row r="42" spans="1:15" ht="14.25" customHeight="1">
      <c r="A42" s="25">
        <v>31</v>
      </c>
      <c r="B42" s="58">
        <v>1977</v>
      </c>
      <c r="C42" s="58">
        <v>1002</v>
      </c>
      <c r="D42" s="58">
        <v>975</v>
      </c>
      <c r="E42" s="25">
        <v>66</v>
      </c>
      <c r="F42" s="58">
        <v>1601</v>
      </c>
      <c r="G42" s="58">
        <v>819</v>
      </c>
      <c r="H42" s="58">
        <v>782</v>
      </c>
      <c r="I42" s="25" t="s">
        <v>26</v>
      </c>
      <c r="J42" s="58">
        <v>18994</v>
      </c>
      <c r="K42" s="58">
        <v>9783</v>
      </c>
      <c r="L42" s="58">
        <v>9211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1966</v>
      </c>
      <c r="C43" s="58">
        <v>992</v>
      </c>
      <c r="D43" s="58">
        <v>974</v>
      </c>
      <c r="E43" s="25">
        <v>67</v>
      </c>
      <c r="F43" s="58">
        <v>1459</v>
      </c>
      <c r="G43" s="58">
        <v>736</v>
      </c>
      <c r="H43" s="58">
        <v>723</v>
      </c>
      <c r="I43" s="25" t="s">
        <v>27</v>
      </c>
      <c r="J43" s="58">
        <v>85890</v>
      </c>
      <c r="K43" s="58">
        <v>42566</v>
      </c>
      <c r="L43" s="58">
        <v>43324</v>
      </c>
      <c r="M43" s="59"/>
      <c r="N43" s="12"/>
      <c r="O43" s="12"/>
    </row>
    <row r="44" spans="1:15" ht="14.25" customHeight="1">
      <c r="A44" s="25">
        <v>33</v>
      </c>
      <c r="B44" s="58">
        <v>1924</v>
      </c>
      <c r="C44" s="58">
        <v>939</v>
      </c>
      <c r="D44" s="58">
        <v>985</v>
      </c>
      <c r="E44" s="25">
        <v>68</v>
      </c>
      <c r="F44" s="58">
        <v>1486</v>
      </c>
      <c r="G44" s="58">
        <v>719</v>
      </c>
      <c r="H44" s="58">
        <v>767</v>
      </c>
      <c r="I44" s="30" t="s">
        <v>28</v>
      </c>
      <c r="J44" s="60">
        <v>24781</v>
      </c>
      <c r="K44" s="60">
        <v>11075</v>
      </c>
      <c r="L44" s="60">
        <v>13706</v>
      </c>
      <c r="M44" s="55"/>
      <c r="N44" s="12"/>
      <c r="O44" s="12"/>
    </row>
    <row r="45" spans="1:15" ht="14.25" customHeight="1" thickBot="1">
      <c r="A45" s="36">
        <v>34</v>
      </c>
      <c r="B45" s="61">
        <v>1752</v>
      </c>
      <c r="C45" s="61">
        <v>885</v>
      </c>
      <c r="D45" s="61">
        <v>867</v>
      </c>
      <c r="E45" s="36">
        <v>69</v>
      </c>
      <c r="F45" s="61">
        <v>1404</v>
      </c>
      <c r="G45" s="61">
        <v>713</v>
      </c>
      <c r="H45" s="61">
        <v>691</v>
      </c>
      <c r="I45" s="36" t="s">
        <v>29</v>
      </c>
      <c r="J45" s="62">
        <v>42.99089576986851</v>
      </c>
      <c r="K45" s="62">
        <v>41.87280840060545</v>
      </c>
      <c r="L45" s="62">
        <v>44.06143476094866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24</v>
      </c>
      <c r="K49" s="66">
        <v>66.5</v>
      </c>
      <c r="L49" s="67">
        <v>9.5</v>
      </c>
    </row>
    <row r="50" spans="9:12" ht="13.5">
      <c r="I50" s="6" t="s">
        <v>34</v>
      </c>
      <c r="J50" s="66">
        <v>20.2</v>
      </c>
      <c r="K50" s="66">
        <v>68.5</v>
      </c>
      <c r="L50" s="67">
        <v>11.3</v>
      </c>
    </row>
    <row r="51" spans="9:12" ht="13.5">
      <c r="I51" s="6" t="s">
        <v>35</v>
      </c>
      <c r="J51" s="66">
        <v>17.3</v>
      </c>
      <c r="K51" s="66">
        <v>68.9</v>
      </c>
      <c r="L51" s="67">
        <v>13.8</v>
      </c>
    </row>
    <row r="52" spans="9:12" ht="13.5">
      <c r="I52" s="6" t="s">
        <v>38</v>
      </c>
      <c r="J52" s="66">
        <v>15.4</v>
      </c>
      <c r="K52" s="66">
        <v>68</v>
      </c>
      <c r="L52" s="67">
        <v>16.6</v>
      </c>
    </row>
    <row r="53" spans="9:12" ht="14.25" thickBot="1">
      <c r="I53" s="7" t="s">
        <v>54</v>
      </c>
      <c r="J53" s="69">
        <v>14.6</v>
      </c>
      <c r="K53" s="69">
        <v>66.2</v>
      </c>
      <c r="L53" s="70">
        <v>19.1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86024</v>
      </c>
      <c r="C3" s="52">
        <v>44104</v>
      </c>
      <c r="D3" s="52">
        <v>41920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4842</v>
      </c>
      <c r="C4" s="56">
        <v>2489</v>
      </c>
      <c r="D4" s="56">
        <v>2353</v>
      </c>
      <c r="E4" s="21" t="s">
        <v>6</v>
      </c>
      <c r="F4" s="56">
        <v>6493</v>
      </c>
      <c r="G4" s="56">
        <v>3546</v>
      </c>
      <c r="H4" s="56">
        <v>2947</v>
      </c>
      <c r="I4" s="21" t="s">
        <v>7</v>
      </c>
      <c r="J4" s="56">
        <v>3923</v>
      </c>
      <c r="K4" s="56">
        <v>1897</v>
      </c>
      <c r="L4" s="57">
        <v>2026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936</v>
      </c>
      <c r="C5" s="58">
        <v>488</v>
      </c>
      <c r="D5" s="58">
        <v>448</v>
      </c>
      <c r="E5" s="25">
        <v>35</v>
      </c>
      <c r="F5" s="58">
        <v>1423</v>
      </c>
      <c r="G5" s="58">
        <v>777</v>
      </c>
      <c r="H5" s="58">
        <v>646</v>
      </c>
      <c r="I5" s="25">
        <v>70</v>
      </c>
      <c r="J5" s="58">
        <v>876</v>
      </c>
      <c r="K5" s="58">
        <v>416</v>
      </c>
      <c r="L5" s="58">
        <v>460</v>
      </c>
      <c r="M5" s="55"/>
      <c r="N5" s="12"/>
      <c r="O5" s="12"/>
      <c r="Q5" s="1" t="s">
        <v>5</v>
      </c>
      <c r="R5" s="46">
        <f>-1*C4/1000</f>
        <v>-2.489</v>
      </c>
      <c r="S5" s="47">
        <f>D4/1000</f>
        <v>2.353</v>
      </c>
    </row>
    <row r="6" spans="1:19" ht="14.25" customHeight="1">
      <c r="A6" s="25">
        <v>1</v>
      </c>
      <c r="B6" s="58">
        <v>981</v>
      </c>
      <c r="C6" s="58">
        <v>509</v>
      </c>
      <c r="D6" s="58">
        <v>472</v>
      </c>
      <c r="E6" s="25">
        <v>36</v>
      </c>
      <c r="F6" s="58">
        <v>1384</v>
      </c>
      <c r="G6" s="58">
        <v>769</v>
      </c>
      <c r="H6" s="58">
        <v>615</v>
      </c>
      <c r="I6" s="25">
        <v>71</v>
      </c>
      <c r="J6" s="58">
        <v>823</v>
      </c>
      <c r="K6" s="58">
        <v>384</v>
      </c>
      <c r="L6" s="58">
        <v>439</v>
      </c>
      <c r="M6" s="55"/>
      <c r="N6" s="12"/>
      <c r="O6" s="12"/>
      <c r="Q6" s="1" t="s">
        <v>8</v>
      </c>
      <c r="R6" s="48">
        <f>-1*C10/1000</f>
        <v>-2.303</v>
      </c>
      <c r="S6" s="49">
        <f>D10/1000</f>
        <v>2.192</v>
      </c>
    </row>
    <row r="7" spans="1:19" ht="14.25" customHeight="1">
      <c r="A7" s="25">
        <v>2</v>
      </c>
      <c r="B7" s="58">
        <v>988</v>
      </c>
      <c r="C7" s="58">
        <v>493</v>
      </c>
      <c r="D7" s="58">
        <v>495</v>
      </c>
      <c r="E7" s="25">
        <v>37</v>
      </c>
      <c r="F7" s="58">
        <v>1371</v>
      </c>
      <c r="G7" s="58">
        <v>741</v>
      </c>
      <c r="H7" s="58">
        <v>630</v>
      </c>
      <c r="I7" s="25">
        <v>72</v>
      </c>
      <c r="J7" s="58">
        <v>769</v>
      </c>
      <c r="K7" s="58">
        <v>377</v>
      </c>
      <c r="L7" s="58">
        <v>392</v>
      </c>
      <c r="M7" s="55"/>
      <c r="N7" s="12"/>
      <c r="O7" s="12"/>
      <c r="Q7" s="1" t="s">
        <v>30</v>
      </c>
      <c r="R7" s="48">
        <f>-1*C16/1000</f>
        <v>-2.274</v>
      </c>
      <c r="S7" s="49">
        <f>D16/1000</f>
        <v>2.135</v>
      </c>
    </row>
    <row r="8" spans="1:19" ht="14.25" customHeight="1">
      <c r="A8" s="25">
        <v>3</v>
      </c>
      <c r="B8" s="58">
        <v>942</v>
      </c>
      <c r="C8" s="58">
        <v>485</v>
      </c>
      <c r="D8" s="58">
        <v>457</v>
      </c>
      <c r="E8" s="25">
        <v>38</v>
      </c>
      <c r="F8" s="58">
        <v>1055</v>
      </c>
      <c r="G8" s="58">
        <v>567</v>
      </c>
      <c r="H8" s="58">
        <v>488</v>
      </c>
      <c r="I8" s="25">
        <v>73</v>
      </c>
      <c r="J8" s="58">
        <v>736</v>
      </c>
      <c r="K8" s="58">
        <v>355</v>
      </c>
      <c r="L8" s="58">
        <v>381</v>
      </c>
      <c r="M8" s="55"/>
      <c r="N8" s="12"/>
      <c r="O8" s="12"/>
      <c r="Q8" s="1" t="s">
        <v>13</v>
      </c>
      <c r="R8" s="48">
        <f>-1*C22/1000</f>
        <v>-2.521</v>
      </c>
      <c r="S8" s="49">
        <f>D22/1000</f>
        <v>2.235</v>
      </c>
    </row>
    <row r="9" spans="1:19" ht="14.25" customHeight="1">
      <c r="A9" s="30">
        <v>4</v>
      </c>
      <c r="B9" s="60">
        <v>995</v>
      </c>
      <c r="C9" s="60">
        <v>514</v>
      </c>
      <c r="D9" s="60">
        <v>481</v>
      </c>
      <c r="E9" s="30">
        <v>39</v>
      </c>
      <c r="F9" s="60">
        <v>1260</v>
      </c>
      <c r="G9" s="60">
        <v>692</v>
      </c>
      <c r="H9" s="60">
        <v>568</v>
      </c>
      <c r="I9" s="30">
        <v>74</v>
      </c>
      <c r="J9" s="60">
        <v>719</v>
      </c>
      <c r="K9" s="60">
        <v>365</v>
      </c>
      <c r="L9" s="60">
        <v>354</v>
      </c>
      <c r="M9" s="55"/>
      <c r="N9" s="12"/>
      <c r="O9" s="12"/>
      <c r="Q9" s="1" t="s">
        <v>16</v>
      </c>
      <c r="R9" s="48">
        <f>-1*C28/1000</f>
        <v>-2.805</v>
      </c>
      <c r="S9" s="49">
        <f>D28/1000</f>
        <v>2.098</v>
      </c>
    </row>
    <row r="10" spans="1:19" ht="14.25" customHeight="1">
      <c r="A10" s="31" t="s">
        <v>8</v>
      </c>
      <c r="B10" s="56">
        <v>4495</v>
      </c>
      <c r="C10" s="56">
        <v>2303</v>
      </c>
      <c r="D10" s="56">
        <v>2192</v>
      </c>
      <c r="E10" s="21" t="s">
        <v>9</v>
      </c>
      <c r="F10" s="56">
        <v>5412</v>
      </c>
      <c r="G10" s="56">
        <v>2856</v>
      </c>
      <c r="H10" s="56">
        <v>2556</v>
      </c>
      <c r="I10" s="21" t="s">
        <v>10</v>
      </c>
      <c r="J10" s="56">
        <v>2749</v>
      </c>
      <c r="K10" s="56">
        <v>1229</v>
      </c>
      <c r="L10" s="57">
        <v>1520</v>
      </c>
      <c r="M10" s="55"/>
      <c r="N10" s="12"/>
      <c r="O10" s="12"/>
      <c r="Q10" s="1" t="s">
        <v>19</v>
      </c>
      <c r="R10" s="48">
        <f>-1*C34/1000</f>
        <v>-3.632</v>
      </c>
      <c r="S10" s="49">
        <f>D34/1000</f>
        <v>2.962</v>
      </c>
    </row>
    <row r="11" spans="1:19" ht="14.25" customHeight="1">
      <c r="A11" s="25">
        <v>5</v>
      </c>
      <c r="B11" s="58">
        <v>920</v>
      </c>
      <c r="C11" s="58">
        <v>492</v>
      </c>
      <c r="D11" s="58">
        <v>428</v>
      </c>
      <c r="E11" s="25">
        <v>40</v>
      </c>
      <c r="F11" s="58">
        <v>1098</v>
      </c>
      <c r="G11" s="58">
        <v>594</v>
      </c>
      <c r="H11" s="58">
        <v>504</v>
      </c>
      <c r="I11" s="25">
        <v>75</v>
      </c>
      <c r="J11" s="58">
        <v>616</v>
      </c>
      <c r="K11" s="58">
        <v>305</v>
      </c>
      <c r="L11" s="58">
        <v>311</v>
      </c>
      <c r="M11" s="55"/>
      <c r="N11" s="12"/>
      <c r="O11" s="12"/>
      <c r="Q11" s="1" t="s">
        <v>22</v>
      </c>
      <c r="R11" s="48">
        <f>-1*C40/1000</f>
        <v>-4.073</v>
      </c>
      <c r="S11" s="49">
        <f>D40/1000</f>
        <v>3.365</v>
      </c>
    </row>
    <row r="12" spans="1:19" ht="14.25" customHeight="1">
      <c r="A12" s="25">
        <v>6</v>
      </c>
      <c r="B12" s="58">
        <v>892</v>
      </c>
      <c r="C12" s="58">
        <v>449</v>
      </c>
      <c r="D12" s="58">
        <v>443</v>
      </c>
      <c r="E12" s="25">
        <v>41</v>
      </c>
      <c r="F12" s="58">
        <v>1098</v>
      </c>
      <c r="G12" s="58">
        <v>601</v>
      </c>
      <c r="H12" s="58">
        <v>497</v>
      </c>
      <c r="I12" s="32">
        <v>76</v>
      </c>
      <c r="J12" s="58">
        <v>596</v>
      </c>
      <c r="K12" s="58">
        <v>275</v>
      </c>
      <c r="L12" s="58">
        <v>321</v>
      </c>
      <c r="M12" s="55"/>
      <c r="N12" s="12"/>
      <c r="O12" s="12"/>
      <c r="Q12" s="1" t="s">
        <v>6</v>
      </c>
      <c r="R12" s="48">
        <f>-1*G4/1000</f>
        <v>-3.546</v>
      </c>
      <c r="S12" s="49">
        <f>H4/1000</f>
        <v>2.947</v>
      </c>
    </row>
    <row r="13" spans="1:19" ht="14.25" customHeight="1">
      <c r="A13" s="25">
        <v>7</v>
      </c>
      <c r="B13" s="58">
        <v>821</v>
      </c>
      <c r="C13" s="58">
        <v>436</v>
      </c>
      <c r="D13" s="58">
        <v>385</v>
      </c>
      <c r="E13" s="25">
        <v>42</v>
      </c>
      <c r="F13" s="58">
        <v>1130</v>
      </c>
      <c r="G13" s="58">
        <v>587</v>
      </c>
      <c r="H13" s="58">
        <v>543</v>
      </c>
      <c r="I13" s="25">
        <v>77</v>
      </c>
      <c r="J13" s="58">
        <v>550</v>
      </c>
      <c r="K13" s="58">
        <v>250</v>
      </c>
      <c r="L13" s="58">
        <v>300</v>
      </c>
      <c r="M13" s="55"/>
      <c r="N13" s="12"/>
      <c r="O13" s="12"/>
      <c r="Q13" s="1" t="s">
        <v>9</v>
      </c>
      <c r="R13" s="48">
        <f>-1*G10/1000</f>
        <v>-2.856</v>
      </c>
      <c r="S13" s="49">
        <f>H10/1000</f>
        <v>2.556</v>
      </c>
    </row>
    <row r="14" spans="1:19" ht="14.25" customHeight="1">
      <c r="A14" s="25">
        <v>8</v>
      </c>
      <c r="B14" s="58">
        <v>972</v>
      </c>
      <c r="C14" s="58">
        <v>482</v>
      </c>
      <c r="D14" s="58">
        <v>490</v>
      </c>
      <c r="E14" s="25">
        <v>43</v>
      </c>
      <c r="F14" s="58">
        <v>1087</v>
      </c>
      <c r="G14" s="58">
        <v>574</v>
      </c>
      <c r="H14" s="58">
        <v>513</v>
      </c>
      <c r="I14" s="32">
        <v>78</v>
      </c>
      <c r="J14" s="58">
        <v>480</v>
      </c>
      <c r="K14" s="58">
        <v>200</v>
      </c>
      <c r="L14" s="58">
        <v>280</v>
      </c>
      <c r="M14" s="55"/>
      <c r="N14" s="12"/>
      <c r="O14" s="12"/>
      <c r="Q14" s="1" t="s">
        <v>11</v>
      </c>
      <c r="R14" s="48">
        <f>-1*G16/1000</f>
        <v>-2.791</v>
      </c>
      <c r="S14" s="49">
        <f>H16/1000</f>
        <v>2.534</v>
      </c>
    </row>
    <row r="15" spans="1:19" ht="14.25" customHeight="1">
      <c r="A15" s="30">
        <v>9</v>
      </c>
      <c r="B15" s="60">
        <v>890</v>
      </c>
      <c r="C15" s="60">
        <v>444</v>
      </c>
      <c r="D15" s="60">
        <v>446</v>
      </c>
      <c r="E15" s="30">
        <v>44</v>
      </c>
      <c r="F15" s="60">
        <v>999</v>
      </c>
      <c r="G15" s="60">
        <v>500</v>
      </c>
      <c r="H15" s="60">
        <v>499</v>
      </c>
      <c r="I15" s="30">
        <v>79</v>
      </c>
      <c r="J15" s="60">
        <v>507</v>
      </c>
      <c r="K15" s="60">
        <v>199</v>
      </c>
      <c r="L15" s="60">
        <v>308</v>
      </c>
      <c r="M15" s="55"/>
      <c r="N15" s="12"/>
      <c r="O15" s="12"/>
      <c r="Q15" s="1" t="s">
        <v>14</v>
      </c>
      <c r="R15" s="48">
        <f>-1*G22/1000</f>
        <v>-3.173</v>
      </c>
      <c r="S15" s="49">
        <f>H22/1000</f>
        <v>3.03</v>
      </c>
    </row>
    <row r="16" spans="1:19" ht="14.25" customHeight="1">
      <c r="A16" s="31" t="s">
        <v>30</v>
      </c>
      <c r="B16" s="56">
        <v>4409</v>
      </c>
      <c r="C16" s="56">
        <v>2274</v>
      </c>
      <c r="D16" s="56">
        <v>2135</v>
      </c>
      <c r="E16" s="21" t="s">
        <v>11</v>
      </c>
      <c r="F16" s="56">
        <v>5325</v>
      </c>
      <c r="G16" s="56">
        <v>2791</v>
      </c>
      <c r="H16" s="56">
        <v>2534</v>
      </c>
      <c r="I16" s="21" t="s">
        <v>12</v>
      </c>
      <c r="J16" s="56">
        <v>1635</v>
      </c>
      <c r="K16" s="56">
        <v>591</v>
      </c>
      <c r="L16" s="57">
        <v>1044</v>
      </c>
      <c r="M16" s="55"/>
      <c r="N16" s="12"/>
      <c r="O16" s="12"/>
      <c r="Q16" s="1" t="s">
        <v>17</v>
      </c>
      <c r="R16" s="48">
        <f>-1*G28/1000</f>
        <v>-2.92</v>
      </c>
      <c r="S16" s="49">
        <f>H28/1000</f>
        <v>2.8</v>
      </c>
    </row>
    <row r="17" spans="1:19" ht="14.25" customHeight="1">
      <c r="A17" s="25">
        <v>10</v>
      </c>
      <c r="B17" s="58">
        <v>918</v>
      </c>
      <c r="C17" s="58">
        <v>496</v>
      </c>
      <c r="D17" s="58">
        <v>422</v>
      </c>
      <c r="E17" s="25">
        <v>45</v>
      </c>
      <c r="F17" s="58">
        <v>1054</v>
      </c>
      <c r="G17" s="58">
        <v>566</v>
      </c>
      <c r="H17" s="58">
        <v>488</v>
      </c>
      <c r="I17" s="25">
        <v>80</v>
      </c>
      <c r="J17" s="58">
        <v>395</v>
      </c>
      <c r="K17" s="58">
        <v>159</v>
      </c>
      <c r="L17" s="58">
        <v>236</v>
      </c>
      <c r="M17" s="55"/>
      <c r="N17" s="12"/>
      <c r="O17" s="12"/>
      <c r="Q17" s="1" t="s">
        <v>20</v>
      </c>
      <c r="R17" s="48">
        <f>-1*G34/1000</f>
        <v>-2.547</v>
      </c>
      <c r="S17" s="49">
        <f>H34/1000</f>
        <v>2.646</v>
      </c>
    </row>
    <row r="18" spans="1:19" ht="14.25" customHeight="1">
      <c r="A18" s="25">
        <v>11</v>
      </c>
      <c r="B18" s="58">
        <v>837</v>
      </c>
      <c r="C18" s="58">
        <v>431</v>
      </c>
      <c r="D18" s="58">
        <v>406</v>
      </c>
      <c r="E18" s="25">
        <v>46</v>
      </c>
      <c r="F18" s="58">
        <v>1059</v>
      </c>
      <c r="G18" s="58">
        <v>574</v>
      </c>
      <c r="H18" s="58">
        <v>485</v>
      </c>
      <c r="I18" s="25">
        <v>81</v>
      </c>
      <c r="J18" s="58">
        <v>362</v>
      </c>
      <c r="K18" s="58">
        <v>133</v>
      </c>
      <c r="L18" s="58">
        <v>229</v>
      </c>
      <c r="M18" s="55"/>
      <c r="N18" s="12"/>
      <c r="O18" s="12"/>
      <c r="Q18" s="1" t="s">
        <v>23</v>
      </c>
      <c r="R18" s="48">
        <f>-1*G40/1000</f>
        <v>-2.034</v>
      </c>
      <c r="S18" s="49">
        <f>H40/1000</f>
        <v>2.289</v>
      </c>
    </row>
    <row r="19" spans="1:19" ht="14.25" customHeight="1">
      <c r="A19" s="25">
        <v>12</v>
      </c>
      <c r="B19" s="58">
        <v>961</v>
      </c>
      <c r="C19" s="58">
        <v>477</v>
      </c>
      <c r="D19" s="58">
        <v>484</v>
      </c>
      <c r="E19" s="25">
        <v>47</v>
      </c>
      <c r="F19" s="58">
        <v>1031</v>
      </c>
      <c r="G19" s="58">
        <v>528</v>
      </c>
      <c r="H19" s="58">
        <v>503</v>
      </c>
      <c r="I19" s="25">
        <v>82</v>
      </c>
      <c r="J19" s="58">
        <v>308</v>
      </c>
      <c r="K19" s="58">
        <v>110</v>
      </c>
      <c r="L19" s="58">
        <v>198</v>
      </c>
      <c r="M19" s="55"/>
      <c r="N19" s="12"/>
      <c r="O19" s="12"/>
      <c r="Q19" s="1" t="s">
        <v>7</v>
      </c>
      <c r="R19" s="48">
        <f>-1*K4/1000</f>
        <v>-1.897</v>
      </c>
      <c r="S19" s="49">
        <f>L4/1000</f>
        <v>2.026</v>
      </c>
    </row>
    <row r="20" spans="1:19" ht="14.25" customHeight="1">
      <c r="A20" s="25">
        <v>13</v>
      </c>
      <c r="B20" s="58">
        <v>846</v>
      </c>
      <c r="C20" s="58">
        <v>429</v>
      </c>
      <c r="D20" s="58">
        <v>417</v>
      </c>
      <c r="E20" s="25">
        <v>48</v>
      </c>
      <c r="F20" s="58">
        <v>1025</v>
      </c>
      <c r="G20" s="58">
        <v>513</v>
      </c>
      <c r="H20" s="58">
        <v>512</v>
      </c>
      <c r="I20" s="25">
        <v>83</v>
      </c>
      <c r="J20" s="58">
        <v>297</v>
      </c>
      <c r="K20" s="58">
        <v>102</v>
      </c>
      <c r="L20" s="58">
        <v>195</v>
      </c>
      <c r="M20" s="55"/>
      <c r="N20" s="12"/>
      <c r="O20" s="12"/>
      <c r="Q20" s="1" t="s">
        <v>10</v>
      </c>
      <c r="R20" s="48">
        <f>-1*K10/1000</f>
        <v>-1.229</v>
      </c>
      <c r="S20" s="49">
        <f>L10/1000</f>
        <v>1.52</v>
      </c>
    </row>
    <row r="21" spans="1:19" ht="14.25" customHeight="1">
      <c r="A21" s="30">
        <v>14</v>
      </c>
      <c r="B21" s="60">
        <v>847</v>
      </c>
      <c r="C21" s="60">
        <v>441</v>
      </c>
      <c r="D21" s="60">
        <v>406</v>
      </c>
      <c r="E21" s="30">
        <v>49</v>
      </c>
      <c r="F21" s="60">
        <v>1156</v>
      </c>
      <c r="G21" s="60">
        <v>610</v>
      </c>
      <c r="H21" s="60">
        <v>546</v>
      </c>
      <c r="I21" s="30">
        <v>84</v>
      </c>
      <c r="J21" s="60">
        <v>273</v>
      </c>
      <c r="K21" s="60">
        <v>87</v>
      </c>
      <c r="L21" s="60">
        <v>186</v>
      </c>
      <c r="M21" s="55"/>
      <c r="N21" s="12"/>
      <c r="O21" s="12"/>
      <c r="Q21" s="1" t="s">
        <v>12</v>
      </c>
      <c r="R21" s="48">
        <f>-1*K16/1000</f>
        <v>-0.591</v>
      </c>
      <c r="S21" s="49">
        <f>L16/1000</f>
        <v>1.044</v>
      </c>
    </row>
    <row r="22" spans="1:19" ht="14.25" customHeight="1">
      <c r="A22" s="21" t="s">
        <v>13</v>
      </c>
      <c r="B22" s="56">
        <v>4756</v>
      </c>
      <c r="C22" s="56">
        <v>2521</v>
      </c>
      <c r="D22" s="56">
        <v>2235</v>
      </c>
      <c r="E22" s="21" t="s">
        <v>14</v>
      </c>
      <c r="F22" s="56">
        <v>6203</v>
      </c>
      <c r="G22" s="56">
        <v>3173</v>
      </c>
      <c r="H22" s="56">
        <v>3030</v>
      </c>
      <c r="I22" s="21" t="s">
        <v>15</v>
      </c>
      <c r="J22" s="56">
        <v>989</v>
      </c>
      <c r="K22" s="56">
        <v>294</v>
      </c>
      <c r="L22" s="57">
        <v>695</v>
      </c>
      <c r="M22" s="55"/>
      <c r="N22" s="12"/>
      <c r="O22" s="12"/>
      <c r="Q22" s="1" t="s">
        <v>15</v>
      </c>
      <c r="R22" s="48">
        <f>-1*K22/1000</f>
        <v>-0.294</v>
      </c>
      <c r="S22" s="49">
        <f>L22/1000</f>
        <v>0.695</v>
      </c>
    </row>
    <row r="23" spans="1:19" ht="14.25" customHeight="1">
      <c r="A23" s="25">
        <v>15</v>
      </c>
      <c r="B23" s="58">
        <v>932</v>
      </c>
      <c r="C23" s="58">
        <v>495</v>
      </c>
      <c r="D23" s="58">
        <v>437</v>
      </c>
      <c r="E23" s="25">
        <v>50</v>
      </c>
      <c r="F23" s="58">
        <v>1122</v>
      </c>
      <c r="G23" s="58">
        <v>544</v>
      </c>
      <c r="H23" s="58">
        <v>578</v>
      </c>
      <c r="I23" s="25">
        <v>85</v>
      </c>
      <c r="J23" s="58">
        <v>231</v>
      </c>
      <c r="K23" s="58">
        <v>70</v>
      </c>
      <c r="L23" s="58">
        <v>161</v>
      </c>
      <c r="M23" s="55"/>
      <c r="N23" s="12"/>
      <c r="O23" s="12"/>
      <c r="Q23" s="1" t="s">
        <v>18</v>
      </c>
      <c r="R23" s="48">
        <f>-1*K28/1000</f>
        <v>-0.099</v>
      </c>
      <c r="S23" s="49">
        <f>L28/1000</f>
        <v>0.353</v>
      </c>
    </row>
    <row r="24" spans="1:19" ht="14.25" customHeight="1">
      <c r="A24" s="25">
        <v>16</v>
      </c>
      <c r="B24" s="58">
        <v>917</v>
      </c>
      <c r="C24" s="58">
        <v>498</v>
      </c>
      <c r="D24" s="58">
        <v>419</v>
      </c>
      <c r="E24" s="25">
        <v>51</v>
      </c>
      <c r="F24" s="58">
        <v>1214</v>
      </c>
      <c r="G24" s="58">
        <v>620</v>
      </c>
      <c r="H24" s="58">
        <v>594</v>
      </c>
      <c r="I24" s="25">
        <v>86</v>
      </c>
      <c r="J24" s="58">
        <v>243</v>
      </c>
      <c r="K24" s="58">
        <v>72</v>
      </c>
      <c r="L24" s="58">
        <v>171</v>
      </c>
      <c r="M24" s="55"/>
      <c r="N24" s="12"/>
      <c r="O24" s="12"/>
      <c r="Q24" s="2" t="s">
        <v>21</v>
      </c>
      <c r="R24" s="48">
        <f>-1*K34/1000</f>
        <v>-0.024</v>
      </c>
      <c r="S24" s="49">
        <f>L34/1000</f>
        <v>0.107</v>
      </c>
    </row>
    <row r="25" spans="1:19" ht="14.25" customHeight="1" thickBot="1">
      <c r="A25" s="25">
        <v>17</v>
      </c>
      <c r="B25" s="58">
        <v>949</v>
      </c>
      <c r="C25" s="58">
        <v>479</v>
      </c>
      <c r="D25" s="58">
        <v>470</v>
      </c>
      <c r="E25" s="25">
        <v>52</v>
      </c>
      <c r="F25" s="58">
        <v>1249</v>
      </c>
      <c r="G25" s="58">
        <v>657</v>
      </c>
      <c r="H25" s="58">
        <v>592</v>
      </c>
      <c r="I25" s="25">
        <v>87</v>
      </c>
      <c r="J25" s="58">
        <v>211</v>
      </c>
      <c r="K25" s="58">
        <v>69</v>
      </c>
      <c r="L25" s="58">
        <v>142</v>
      </c>
      <c r="M25" s="55"/>
      <c r="N25" s="12"/>
      <c r="O25" s="12"/>
      <c r="Q25" s="3" t="s">
        <v>24</v>
      </c>
      <c r="R25" s="50">
        <f>-1*K40/1000</f>
        <v>-0.006</v>
      </c>
      <c r="S25" s="51">
        <f>L40/1000</f>
        <v>0.033</v>
      </c>
    </row>
    <row r="26" spans="1:15" ht="14.25" customHeight="1">
      <c r="A26" s="25">
        <v>18</v>
      </c>
      <c r="B26" s="58">
        <v>922</v>
      </c>
      <c r="C26" s="58">
        <v>480</v>
      </c>
      <c r="D26" s="58">
        <v>442</v>
      </c>
      <c r="E26" s="25">
        <v>53</v>
      </c>
      <c r="F26" s="58">
        <v>1269</v>
      </c>
      <c r="G26" s="58">
        <v>656</v>
      </c>
      <c r="H26" s="58">
        <v>613</v>
      </c>
      <c r="I26" s="25">
        <v>88</v>
      </c>
      <c r="J26" s="58">
        <v>166</v>
      </c>
      <c r="K26" s="58">
        <v>46</v>
      </c>
      <c r="L26" s="58">
        <v>120</v>
      </c>
      <c r="M26" s="55"/>
      <c r="N26" s="12"/>
      <c r="O26" s="12"/>
    </row>
    <row r="27" spans="1:15" ht="14.25" customHeight="1">
      <c r="A27" s="30">
        <v>19</v>
      </c>
      <c r="B27" s="60">
        <v>1036</v>
      </c>
      <c r="C27" s="60">
        <v>569</v>
      </c>
      <c r="D27" s="60">
        <v>467</v>
      </c>
      <c r="E27" s="30">
        <v>54</v>
      </c>
      <c r="F27" s="60">
        <v>1349</v>
      </c>
      <c r="G27" s="60">
        <v>696</v>
      </c>
      <c r="H27" s="60">
        <v>653</v>
      </c>
      <c r="I27" s="30">
        <v>89</v>
      </c>
      <c r="J27" s="60">
        <v>138</v>
      </c>
      <c r="K27" s="60">
        <v>37</v>
      </c>
      <c r="L27" s="60">
        <v>101</v>
      </c>
      <c r="M27" s="55"/>
      <c r="N27" s="12"/>
      <c r="O27" s="12"/>
    </row>
    <row r="28" spans="1:15" ht="14.25" customHeight="1">
      <c r="A28" s="21" t="s">
        <v>16</v>
      </c>
      <c r="B28" s="56">
        <v>4903</v>
      </c>
      <c r="C28" s="56">
        <v>2805</v>
      </c>
      <c r="D28" s="56">
        <v>2098</v>
      </c>
      <c r="E28" s="21" t="s">
        <v>17</v>
      </c>
      <c r="F28" s="56">
        <v>5720</v>
      </c>
      <c r="G28" s="56">
        <v>2920</v>
      </c>
      <c r="H28" s="56">
        <v>2800</v>
      </c>
      <c r="I28" s="21" t="s">
        <v>18</v>
      </c>
      <c r="J28" s="56">
        <v>452</v>
      </c>
      <c r="K28" s="56">
        <v>99</v>
      </c>
      <c r="L28" s="57">
        <v>353</v>
      </c>
      <c r="M28" s="55"/>
      <c r="N28" s="12"/>
      <c r="O28" s="12"/>
    </row>
    <row r="29" spans="1:15" ht="14.25" customHeight="1">
      <c r="A29" s="25">
        <v>20</v>
      </c>
      <c r="B29" s="58">
        <v>1069</v>
      </c>
      <c r="C29" s="58">
        <v>577</v>
      </c>
      <c r="D29" s="58">
        <v>492</v>
      </c>
      <c r="E29" s="25">
        <v>55</v>
      </c>
      <c r="F29" s="58">
        <v>1373</v>
      </c>
      <c r="G29" s="58">
        <v>680</v>
      </c>
      <c r="H29" s="58">
        <v>693</v>
      </c>
      <c r="I29" s="25">
        <v>90</v>
      </c>
      <c r="J29" s="58">
        <v>124</v>
      </c>
      <c r="K29" s="58">
        <v>23</v>
      </c>
      <c r="L29" s="58">
        <v>101</v>
      </c>
      <c r="M29" s="55"/>
      <c r="N29" s="12"/>
      <c r="O29" s="12"/>
    </row>
    <row r="30" spans="1:15" ht="14.25" customHeight="1">
      <c r="A30" s="25">
        <v>21</v>
      </c>
      <c r="B30" s="58">
        <v>1077</v>
      </c>
      <c r="C30" s="58">
        <v>629</v>
      </c>
      <c r="D30" s="58">
        <v>448</v>
      </c>
      <c r="E30" s="25">
        <v>56</v>
      </c>
      <c r="F30" s="58">
        <v>1342</v>
      </c>
      <c r="G30" s="58">
        <v>683</v>
      </c>
      <c r="H30" s="58">
        <v>659</v>
      </c>
      <c r="I30" s="25">
        <v>91</v>
      </c>
      <c r="J30" s="58">
        <v>105</v>
      </c>
      <c r="K30" s="58">
        <v>32</v>
      </c>
      <c r="L30" s="58">
        <v>73</v>
      </c>
      <c r="M30" s="55"/>
      <c r="N30" s="12"/>
      <c r="O30" s="12"/>
    </row>
    <row r="31" spans="1:15" ht="14.25" customHeight="1">
      <c r="A31" s="25">
        <v>22</v>
      </c>
      <c r="B31" s="58">
        <v>996</v>
      </c>
      <c r="C31" s="58">
        <v>595</v>
      </c>
      <c r="D31" s="58">
        <v>401</v>
      </c>
      <c r="E31" s="25">
        <v>57</v>
      </c>
      <c r="F31" s="58">
        <v>1231</v>
      </c>
      <c r="G31" s="58">
        <v>657</v>
      </c>
      <c r="H31" s="58">
        <v>574</v>
      </c>
      <c r="I31" s="25">
        <v>92</v>
      </c>
      <c r="J31" s="58">
        <v>83</v>
      </c>
      <c r="K31" s="58">
        <v>18</v>
      </c>
      <c r="L31" s="58">
        <v>65</v>
      </c>
      <c r="M31" s="55"/>
      <c r="N31" s="12"/>
      <c r="O31" s="12"/>
    </row>
    <row r="32" spans="1:15" ht="14.25" customHeight="1">
      <c r="A32" s="25">
        <v>23</v>
      </c>
      <c r="B32" s="58">
        <v>831</v>
      </c>
      <c r="C32" s="58">
        <v>472</v>
      </c>
      <c r="D32" s="58">
        <v>359</v>
      </c>
      <c r="E32" s="25">
        <v>58</v>
      </c>
      <c r="F32" s="58">
        <v>849</v>
      </c>
      <c r="G32" s="58">
        <v>419</v>
      </c>
      <c r="H32" s="58">
        <v>430</v>
      </c>
      <c r="I32" s="25">
        <v>93</v>
      </c>
      <c r="J32" s="58">
        <v>81</v>
      </c>
      <c r="K32" s="58">
        <v>13</v>
      </c>
      <c r="L32" s="58">
        <v>68</v>
      </c>
      <c r="M32" s="55"/>
      <c r="N32" s="12"/>
      <c r="O32" s="12"/>
    </row>
    <row r="33" spans="1:15" ht="14.25" customHeight="1">
      <c r="A33" s="30">
        <v>24</v>
      </c>
      <c r="B33" s="60">
        <v>930</v>
      </c>
      <c r="C33" s="60">
        <v>532</v>
      </c>
      <c r="D33" s="60">
        <v>398</v>
      </c>
      <c r="E33" s="30">
        <v>59</v>
      </c>
      <c r="F33" s="60">
        <v>925</v>
      </c>
      <c r="G33" s="60">
        <v>481</v>
      </c>
      <c r="H33" s="60">
        <v>444</v>
      </c>
      <c r="I33" s="30">
        <v>94</v>
      </c>
      <c r="J33" s="60">
        <v>59</v>
      </c>
      <c r="K33" s="60">
        <v>13</v>
      </c>
      <c r="L33" s="60">
        <v>46</v>
      </c>
      <c r="M33" s="55"/>
      <c r="N33" s="12"/>
      <c r="O33" s="12"/>
    </row>
    <row r="34" spans="1:15" ht="14.25" customHeight="1">
      <c r="A34" s="21" t="s">
        <v>19</v>
      </c>
      <c r="B34" s="56">
        <v>6594</v>
      </c>
      <c r="C34" s="56">
        <v>3632</v>
      </c>
      <c r="D34" s="56">
        <v>2962</v>
      </c>
      <c r="E34" s="21" t="s">
        <v>20</v>
      </c>
      <c r="F34" s="56">
        <v>5193</v>
      </c>
      <c r="G34" s="56">
        <v>2547</v>
      </c>
      <c r="H34" s="56">
        <v>2646</v>
      </c>
      <c r="I34" s="21" t="s">
        <v>21</v>
      </c>
      <c r="J34" s="56">
        <v>131</v>
      </c>
      <c r="K34" s="56">
        <v>24</v>
      </c>
      <c r="L34" s="57">
        <v>107</v>
      </c>
      <c r="M34" s="55"/>
      <c r="N34" s="12"/>
      <c r="O34" s="12"/>
    </row>
    <row r="35" spans="1:15" ht="14.25" customHeight="1">
      <c r="A35" s="25">
        <v>25</v>
      </c>
      <c r="B35" s="58">
        <v>1087</v>
      </c>
      <c r="C35" s="58">
        <v>602</v>
      </c>
      <c r="D35" s="58">
        <v>485</v>
      </c>
      <c r="E35" s="25">
        <v>60</v>
      </c>
      <c r="F35" s="58">
        <v>1048</v>
      </c>
      <c r="G35" s="58">
        <v>506</v>
      </c>
      <c r="H35" s="58">
        <v>542</v>
      </c>
      <c r="I35" s="25">
        <v>95</v>
      </c>
      <c r="J35" s="58">
        <v>50</v>
      </c>
      <c r="K35" s="58">
        <v>7</v>
      </c>
      <c r="L35" s="58">
        <v>43</v>
      </c>
      <c r="M35" s="55"/>
      <c r="N35" s="12"/>
      <c r="O35" s="12"/>
    </row>
    <row r="36" spans="1:15" ht="14.25" customHeight="1">
      <c r="A36" s="25">
        <v>26</v>
      </c>
      <c r="B36" s="58">
        <v>1278</v>
      </c>
      <c r="C36" s="58">
        <v>683</v>
      </c>
      <c r="D36" s="58">
        <v>595</v>
      </c>
      <c r="E36" s="25">
        <v>61</v>
      </c>
      <c r="F36" s="58">
        <v>1034</v>
      </c>
      <c r="G36" s="58">
        <v>502</v>
      </c>
      <c r="H36" s="58">
        <v>532</v>
      </c>
      <c r="I36" s="25">
        <v>96</v>
      </c>
      <c r="J36" s="58">
        <v>24</v>
      </c>
      <c r="K36" s="58">
        <v>4</v>
      </c>
      <c r="L36" s="58">
        <v>20</v>
      </c>
      <c r="M36" s="55"/>
      <c r="N36" s="12"/>
      <c r="O36" s="12"/>
    </row>
    <row r="37" spans="1:15" ht="14.25" customHeight="1">
      <c r="A37" s="25">
        <v>27</v>
      </c>
      <c r="B37" s="58">
        <v>1317</v>
      </c>
      <c r="C37" s="58">
        <v>753</v>
      </c>
      <c r="D37" s="58">
        <v>564</v>
      </c>
      <c r="E37" s="25">
        <v>62</v>
      </c>
      <c r="F37" s="58">
        <v>1053</v>
      </c>
      <c r="G37" s="58">
        <v>532</v>
      </c>
      <c r="H37" s="58">
        <v>521</v>
      </c>
      <c r="I37" s="25">
        <v>97</v>
      </c>
      <c r="J37" s="58">
        <v>23</v>
      </c>
      <c r="K37" s="58">
        <v>7</v>
      </c>
      <c r="L37" s="58">
        <v>16</v>
      </c>
      <c r="M37" s="55"/>
      <c r="N37" s="12"/>
      <c r="O37" s="12"/>
    </row>
    <row r="38" spans="1:15" ht="14.25" customHeight="1">
      <c r="A38" s="25">
        <v>28</v>
      </c>
      <c r="B38" s="58">
        <v>1362</v>
      </c>
      <c r="C38" s="58">
        <v>769</v>
      </c>
      <c r="D38" s="58">
        <v>593</v>
      </c>
      <c r="E38" s="25">
        <v>63</v>
      </c>
      <c r="F38" s="58">
        <v>1059</v>
      </c>
      <c r="G38" s="58">
        <v>532</v>
      </c>
      <c r="H38" s="58">
        <v>527</v>
      </c>
      <c r="I38" s="25">
        <v>98</v>
      </c>
      <c r="J38" s="58">
        <v>16</v>
      </c>
      <c r="K38" s="58">
        <v>3</v>
      </c>
      <c r="L38" s="58">
        <v>13</v>
      </c>
      <c r="M38" s="55"/>
      <c r="N38" s="12"/>
      <c r="O38" s="12"/>
    </row>
    <row r="39" spans="1:15" ht="14.25" customHeight="1">
      <c r="A39" s="30">
        <v>29</v>
      </c>
      <c r="B39" s="60">
        <v>1550</v>
      </c>
      <c r="C39" s="60">
        <v>825</v>
      </c>
      <c r="D39" s="60">
        <v>725</v>
      </c>
      <c r="E39" s="30">
        <v>64</v>
      </c>
      <c r="F39" s="60">
        <v>999</v>
      </c>
      <c r="G39" s="60">
        <v>475</v>
      </c>
      <c r="H39" s="60">
        <v>524</v>
      </c>
      <c r="I39" s="30">
        <v>99</v>
      </c>
      <c r="J39" s="60">
        <v>18</v>
      </c>
      <c r="K39" s="60">
        <v>3</v>
      </c>
      <c r="L39" s="60">
        <v>15</v>
      </c>
      <c r="M39" s="55"/>
      <c r="N39" s="12"/>
      <c r="O39" s="12"/>
    </row>
    <row r="40" spans="1:15" ht="14.25" customHeight="1">
      <c r="A40" s="21" t="s">
        <v>22</v>
      </c>
      <c r="B40" s="56">
        <v>7438</v>
      </c>
      <c r="C40" s="56">
        <v>4073</v>
      </c>
      <c r="D40" s="56">
        <v>3365</v>
      </c>
      <c r="E40" s="21" t="s">
        <v>23</v>
      </c>
      <c r="F40" s="56">
        <v>4323</v>
      </c>
      <c r="G40" s="56">
        <v>2034</v>
      </c>
      <c r="H40" s="56">
        <v>2289</v>
      </c>
      <c r="I40" s="35" t="s">
        <v>24</v>
      </c>
      <c r="J40" s="56">
        <v>39</v>
      </c>
      <c r="K40" s="56">
        <v>6</v>
      </c>
      <c r="L40" s="57">
        <v>33</v>
      </c>
      <c r="M40" s="55"/>
      <c r="N40" s="12"/>
      <c r="O40" s="12"/>
    </row>
    <row r="41" spans="1:15" ht="14.25" customHeight="1">
      <c r="A41" s="25">
        <v>30</v>
      </c>
      <c r="B41" s="58">
        <v>1551</v>
      </c>
      <c r="C41" s="58">
        <v>853</v>
      </c>
      <c r="D41" s="58">
        <v>698</v>
      </c>
      <c r="E41" s="25">
        <v>65</v>
      </c>
      <c r="F41" s="58">
        <v>772</v>
      </c>
      <c r="G41" s="58">
        <v>375</v>
      </c>
      <c r="H41" s="58">
        <v>397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1522</v>
      </c>
      <c r="C42" s="58">
        <v>773</v>
      </c>
      <c r="D42" s="58">
        <v>749</v>
      </c>
      <c r="E42" s="25">
        <v>66</v>
      </c>
      <c r="F42" s="58">
        <v>858</v>
      </c>
      <c r="G42" s="58">
        <v>386</v>
      </c>
      <c r="H42" s="58">
        <v>472</v>
      </c>
      <c r="I42" s="25" t="s">
        <v>26</v>
      </c>
      <c r="J42" s="58">
        <v>13746</v>
      </c>
      <c r="K42" s="58">
        <v>7066</v>
      </c>
      <c r="L42" s="58">
        <v>6680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1510</v>
      </c>
      <c r="C43" s="58">
        <v>857</v>
      </c>
      <c r="D43" s="58">
        <v>653</v>
      </c>
      <c r="E43" s="25">
        <v>67</v>
      </c>
      <c r="F43" s="58">
        <v>950</v>
      </c>
      <c r="G43" s="58">
        <v>452</v>
      </c>
      <c r="H43" s="58">
        <v>498</v>
      </c>
      <c r="I43" s="25" t="s">
        <v>27</v>
      </c>
      <c r="J43" s="58">
        <v>58037</v>
      </c>
      <c r="K43" s="58">
        <v>30864</v>
      </c>
      <c r="L43" s="58">
        <v>27173</v>
      </c>
      <c r="M43" s="59"/>
      <c r="N43" s="12"/>
      <c r="O43" s="12"/>
    </row>
    <row r="44" spans="1:15" ht="14.25" customHeight="1">
      <c r="A44" s="25">
        <v>33</v>
      </c>
      <c r="B44" s="58">
        <v>1472</v>
      </c>
      <c r="C44" s="58">
        <v>823</v>
      </c>
      <c r="D44" s="58">
        <v>649</v>
      </c>
      <c r="E44" s="25">
        <v>68</v>
      </c>
      <c r="F44" s="58">
        <v>884</v>
      </c>
      <c r="G44" s="58">
        <v>413</v>
      </c>
      <c r="H44" s="58">
        <v>471</v>
      </c>
      <c r="I44" s="30" t="s">
        <v>28</v>
      </c>
      <c r="J44" s="60">
        <v>14241</v>
      </c>
      <c r="K44" s="60">
        <v>6174</v>
      </c>
      <c r="L44" s="60">
        <v>8067</v>
      </c>
      <c r="M44" s="55"/>
      <c r="N44" s="12"/>
      <c r="O44" s="12"/>
    </row>
    <row r="45" spans="1:15" ht="14.25" customHeight="1" thickBot="1">
      <c r="A45" s="36">
        <v>34</v>
      </c>
      <c r="B45" s="61">
        <v>1383</v>
      </c>
      <c r="C45" s="61">
        <v>767</v>
      </c>
      <c r="D45" s="61">
        <v>616</v>
      </c>
      <c r="E45" s="36">
        <v>69</v>
      </c>
      <c r="F45" s="61">
        <v>859</v>
      </c>
      <c r="G45" s="61">
        <v>408</v>
      </c>
      <c r="H45" s="61">
        <v>451</v>
      </c>
      <c r="I45" s="36" t="s">
        <v>29</v>
      </c>
      <c r="J45" s="62">
        <v>40.565377104063984</v>
      </c>
      <c r="K45" s="62">
        <v>39.16311445673862</v>
      </c>
      <c r="L45" s="62">
        <v>42.040696564885494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23.4</v>
      </c>
      <c r="K49" s="66">
        <v>68.5</v>
      </c>
      <c r="L49" s="67">
        <v>8.1</v>
      </c>
    </row>
    <row r="50" spans="9:12" ht="13.5">
      <c r="I50" s="6" t="s">
        <v>34</v>
      </c>
      <c r="J50" s="66">
        <v>20</v>
      </c>
      <c r="K50" s="66">
        <v>70.7</v>
      </c>
      <c r="L50" s="67">
        <v>9.3</v>
      </c>
    </row>
    <row r="51" spans="9:12" ht="13.5">
      <c r="I51" s="6" t="s">
        <v>35</v>
      </c>
      <c r="J51" s="66">
        <v>17.8</v>
      </c>
      <c r="K51" s="66">
        <v>70.4</v>
      </c>
      <c r="L51" s="67">
        <v>11.7</v>
      </c>
    </row>
    <row r="52" spans="9:12" ht="13.5">
      <c r="I52" s="6" t="s">
        <v>38</v>
      </c>
      <c r="J52" s="66">
        <v>16.2</v>
      </c>
      <c r="K52" s="66">
        <v>69</v>
      </c>
      <c r="L52" s="67">
        <v>14.8</v>
      </c>
    </row>
    <row r="53" spans="9:12" ht="14.25" thickBot="1">
      <c r="I53" s="7" t="s">
        <v>54</v>
      </c>
      <c r="J53" s="69">
        <v>16</v>
      </c>
      <c r="K53" s="69">
        <v>67.5</v>
      </c>
      <c r="L53" s="70">
        <v>16.6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62929</v>
      </c>
      <c r="C3" s="52">
        <v>31701</v>
      </c>
      <c r="D3" s="52">
        <v>31228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3628</v>
      </c>
      <c r="C4" s="56">
        <v>1806</v>
      </c>
      <c r="D4" s="56">
        <v>1822</v>
      </c>
      <c r="E4" s="21" t="s">
        <v>6</v>
      </c>
      <c r="F4" s="56">
        <v>4236</v>
      </c>
      <c r="G4" s="56">
        <v>2233</v>
      </c>
      <c r="H4" s="56">
        <v>2003</v>
      </c>
      <c r="I4" s="21" t="s">
        <v>7</v>
      </c>
      <c r="J4" s="56">
        <v>2702</v>
      </c>
      <c r="K4" s="56">
        <v>1259</v>
      </c>
      <c r="L4" s="57">
        <v>1443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716</v>
      </c>
      <c r="C5" s="58">
        <v>350</v>
      </c>
      <c r="D5" s="58">
        <v>366</v>
      </c>
      <c r="E5" s="25">
        <v>35</v>
      </c>
      <c r="F5" s="58">
        <v>972</v>
      </c>
      <c r="G5" s="58">
        <v>516</v>
      </c>
      <c r="H5" s="58">
        <v>456</v>
      </c>
      <c r="I5" s="25">
        <v>70</v>
      </c>
      <c r="J5" s="58">
        <v>555</v>
      </c>
      <c r="K5" s="58">
        <v>242</v>
      </c>
      <c r="L5" s="58">
        <v>313</v>
      </c>
      <c r="M5" s="55"/>
      <c r="N5" s="12"/>
      <c r="O5" s="12"/>
      <c r="Q5" s="1" t="s">
        <v>5</v>
      </c>
      <c r="R5" s="46">
        <f>-1*C4/1000</f>
        <v>-1.806</v>
      </c>
      <c r="S5" s="47">
        <f>D4/1000</f>
        <v>1.822</v>
      </c>
    </row>
    <row r="6" spans="1:19" ht="14.25" customHeight="1">
      <c r="A6" s="25">
        <v>1</v>
      </c>
      <c r="B6" s="58">
        <v>715</v>
      </c>
      <c r="C6" s="58">
        <v>355</v>
      </c>
      <c r="D6" s="58">
        <v>360</v>
      </c>
      <c r="E6" s="25">
        <v>36</v>
      </c>
      <c r="F6" s="58">
        <v>894</v>
      </c>
      <c r="G6" s="58">
        <v>457</v>
      </c>
      <c r="H6" s="58">
        <v>437</v>
      </c>
      <c r="I6" s="25">
        <v>71</v>
      </c>
      <c r="J6" s="58">
        <v>542</v>
      </c>
      <c r="K6" s="58">
        <v>248</v>
      </c>
      <c r="L6" s="58">
        <v>294</v>
      </c>
      <c r="M6" s="55"/>
      <c r="N6" s="12"/>
      <c r="O6" s="12"/>
      <c r="Q6" s="1" t="s">
        <v>8</v>
      </c>
      <c r="R6" s="48">
        <f>-1*C10/1000</f>
        <v>-1.651</v>
      </c>
      <c r="S6" s="49">
        <f>D10/1000</f>
        <v>1.518</v>
      </c>
    </row>
    <row r="7" spans="1:19" ht="14.25" customHeight="1">
      <c r="A7" s="25">
        <v>2</v>
      </c>
      <c r="B7" s="58">
        <v>745</v>
      </c>
      <c r="C7" s="58">
        <v>373</v>
      </c>
      <c r="D7" s="58">
        <v>372</v>
      </c>
      <c r="E7" s="25">
        <v>37</v>
      </c>
      <c r="F7" s="58">
        <v>926</v>
      </c>
      <c r="G7" s="58">
        <v>494</v>
      </c>
      <c r="H7" s="58">
        <v>432</v>
      </c>
      <c r="I7" s="25">
        <v>72</v>
      </c>
      <c r="J7" s="58">
        <v>550</v>
      </c>
      <c r="K7" s="58">
        <v>264</v>
      </c>
      <c r="L7" s="58">
        <v>286</v>
      </c>
      <c r="M7" s="55"/>
      <c r="N7" s="12"/>
      <c r="O7" s="12"/>
      <c r="Q7" s="1" t="s">
        <v>30</v>
      </c>
      <c r="R7" s="48">
        <f>-1*C16/1000</f>
        <v>-1.597</v>
      </c>
      <c r="S7" s="49">
        <f>D16/1000</f>
        <v>1.46</v>
      </c>
    </row>
    <row r="8" spans="1:19" ht="14.25" customHeight="1">
      <c r="A8" s="25">
        <v>3</v>
      </c>
      <c r="B8" s="58">
        <v>703</v>
      </c>
      <c r="C8" s="58">
        <v>360</v>
      </c>
      <c r="D8" s="58">
        <v>343</v>
      </c>
      <c r="E8" s="25">
        <v>38</v>
      </c>
      <c r="F8" s="58">
        <v>602</v>
      </c>
      <c r="G8" s="58">
        <v>331</v>
      </c>
      <c r="H8" s="58">
        <v>271</v>
      </c>
      <c r="I8" s="25">
        <v>73</v>
      </c>
      <c r="J8" s="58">
        <v>576</v>
      </c>
      <c r="K8" s="58">
        <v>256</v>
      </c>
      <c r="L8" s="58">
        <v>320</v>
      </c>
      <c r="M8" s="55"/>
      <c r="N8" s="12"/>
      <c r="O8" s="12"/>
      <c r="Q8" s="1" t="s">
        <v>13</v>
      </c>
      <c r="R8" s="48">
        <f>-1*C22/1000</f>
        <v>-1.793</v>
      </c>
      <c r="S8" s="49">
        <f>D22/1000</f>
        <v>1.728</v>
      </c>
    </row>
    <row r="9" spans="1:19" ht="14.25" customHeight="1">
      <c r="A9" s="30">
        <v>4</v>
      </c>
      <c r="B9" s="60">
        <v>749</v>
      </c>
      <c r="C9" s="60">
        <v>368</v>
      </c>
      <c r="D9" s="60">
        <v>381</v>
      </c>
      <c r="E9" s="30">
        <v>39</v>
      </c>
      <c r="F9" s="60">
        <v>842</v>
      </c>
      <c r="G9" s="60">
        <v>435</v>
      </c>
      <c r="H9" s="60">
        <v>407</v>
      </c>
      <c r="I9" s="30">
        <v>74</v>
      </c>
      <c r="J9" s="60">
        <v>479</v>
      </c>
      <c r="K9" s="60">
        <v>249</v>
      </c>
      <c r="L9" s="60">
        <v>230</v>
      </c>
      <c r="M9" s="55"/>
      <c r="N9" s="12"/>
      <c r="O9" s="12"/>
      <c r="Q9" s="1" t="s">
        <v>16</v>
      </c>
      <c r="R9" s="48">
        <f>-1*C28/1000</f>
        <v>-2.071</v>
      </c>
      <c r="S9" s="49">
        <f>D28/1000</f>
        <v>1.778</v>
      </c>
    </row>
    <row r="10" spans="1:19" ht="14.25" customHeight="1">
      <c r="A10" s="31" t="s">
        <v>8</v>
      </c>
      <c r="B10" s="56">
        <v>3169</v>
      </c>
      <c r="C10" s="56">
        <v>1651</v>
      </c>
      <c r="D10" s="56">
        <v>1518</v>
      </c>
      <c r="E10" s="21" t="s">
        <v>9</v>
      </c>
      <c r="F10" s="56">
        <v>3826</v>
      </c>
      <c r="G10" s="56">
        <v>1989</v>
      </c>
      <c r="H10" s="56">
        <v>1837</v>
      </c>
      <c r="I10" s="21" t="s">
        <v>10</v>
      </c>
      <c r="J10" s="56">
        <v>2298</v>
      </c>
      <c r="K10" s="56">
        <v>1027</v>
      </c>
      <c r="L10" s="57">
        <v>1271</v>
      </c>
      <c r="M10" s="55"/>
      <c r="N10" s="12"/>
      <c r="O10" s="12"/>
      <c r="Q10" s="1" t="s">
        <v>19</v>
      </c>
      <c r="R10" s="48">
        <f>-1*C34/1000</f>
        <v>-2.548</v>
      </c>
      <c r="S10" s="49">
        <f>D34/1000</f>
        <v>2.388</v>
      </c>
    </row>
    <row r="11" spans="1:19" ht="14.25" customHeight="1">
      <c r="A11" s="25">
        <v>5</v>
      </c>
      <c r="B11" s="58">
        <v>687</v>
      </c>
      <c r="C11" s="58">
        <v>380</v>
      </c>
      <c r="D11" s="58">
        <v>307</v>
      </c>
      <c r="E11" s="25">
        <v>40</v>
      </c>
      <c r="F11" s="58">
        <v>798</v>
      </c>
      <c r="G11" s="58">
        <v>422</v>
      </c>
      <c r="H11" s="58">
        <v>376</v>
      </c>
      <c r="I11" s="25">
        <v>75</v>
      </c>
      <c r="J11" s="58">
        <v>464</v>
      </c>
      <c r="K11" s="58">
        <v>211</v>
      </c>
      <c r="L11" s="58">
        <v>253</v>
      </c>
      <c r="M11" s="55"/>
      <c r="N11" s="12"/>
      <c r="O11" s="12"/>
      <c r="Q11" s="1" t="s">
        <v>22</v>
      </c>
      <c r="R11" s="48">
        <f>-1*C40/1000</f>
        <v>-2.872</v>
      </c>
      <c r="S11" s="49">
        <f>D40/1000</f>
        <v>2.523</v>
      </c>
    </row>
    <row r="12" spans="1:19" ht="14.25" customHeight="1">
      <c r="A12" s="25">
        <v>6</v>
      </c>
      <c r="B12" s="58">
        <v>623</v>
      </c>
      <c r="C12" s="58">
        <v>308</v>
      </c>
      <c r="D12" s="58">
        <v>315</v>
      </c>
      <c r="E12" s="25">
        <v>41</v>
      </c>
      <c r="F12" s="58">
        <v>745</v>
      </c>
      <c r="G12" s="58">
        <v>408</v>
      </c>
      <c r="H12" s="58">
        <v>337</v>
      </c>
      <c r="I12" s="32">
        <v>76</v>
      </c>
      <c r="J12" s="58">
        <v>507</v>
      </c>
      <c r="K12" s="58">
        <v>221</v>
      </c>
      <c r="L12" s="58">
        <v>286</v>
      </c>
      <c r="M12" s="55"/>
      <c r="N12" s="12"/>
      <c r="O12" s="12"/>
      <c r="Q12" s="1" t="s">
        <v>6</v>
      </c>
      <c r="R12" s="48">
        <f>-1*G4/1000</f>
        <v>-2.233</v>
      </c>
      <c r="S12" s="49">
        <f>H4/1000</f>
        <v>2.003</v>
      </c>
    </row>
    <row r="13" spans="1:19" ht="14.25" customHeight="1">
      <c r="A13" s="25">
        <v>7</v>
      </c>
      <c r="B13" s="58">
        <v>626</v>
      </c>
      <c r="C13" s="58">
        <v>319</v>
      </c>
      <c r="D13" s="58">
        <v>307</v>
      </c>
      <c r="E13" s="25">
        <v>42</v>
      </c>
      <c r="F13" s="58">
        <v>734</v>
      </c>
      <c r="G13" s="58">
        <v>368</v>
      </c>
      <c r="H13" s="58">
        <v>366</v>
      </c>
      <c r="I13" s="25">
        <v>77</v>
      </c>
      <c r="J13" s="58">
        <v>457</v>
      </c>
      <c r="K13" s="58">
        <v>208</v>
      </c>
      <c r="L13" s="58">
        <v>249</v>
      </c>
      <c r="M13" s="55"/>
      <c r="N13" s="12"/>
      <c r="O13" s="12"/>
      <c r="Q13" s="1" t="s">
        <v>9</v>
      </c>
      <c r="R13" s="48">
        <f>-1*G10/1000</f>
        <v>-1.989</v>
      </c>
      <c r="S13" s="49">
        <f>H10/1000</f>
        <v>1.837</v>
      </c>
    </row>
    <row r="14" spans="1:19" ht="14.25" customHeight="1">
      <c r="A14" s="25">
        <v>8</v>
      </c>
      <c r="B14" s="58">
        <v>637</v>
      </c>
      <c r="C14" s="58">
        <v>330</v>
      </c>
      <c r="D14" s="58">
        <v>307</v>
      </c>
      <c r="E14" s="25">
        <v>43</v>
      </c>
      <c r="F14" s="58">
        <v>764</v>
      </c>
      <c r="G14" s="58">
        <v>376</v>
      </c>
      <c r="H14" s="58">
        <v>388</v>
      </c>
      <c r="I14" s="32">
        <v>78</v>
      </c>
      <c r="J14" s="58">
        <v>477</v>
      </c>
      <c r="K14" s="58">
        <v>212</v>
      </c>
      <c r="L14" s="58">
        <v>265</v>
      </c>
      <c r="M14" s="55"/>
      <c r="N14" s="12"/>
      <c r="O14" s="12"/>
      <c r="Q14" s="1" t="s">
        <v>11</v>
      </c>
      <c r="R14" s="48">
        <f>-1*G16/1000</f>
        <v>-2.03</v>
      </c>
      <c r="S14" s="49">
        <f>H16/1000</f>
        <v>1.931</v>
      </c>
    </row>
    <row r="15" spans="1:19" ht="14.25" customHeight="1">
      <c r="A15" s="30">
        <v>9</v>
      </c>
      <c r="B15" s="60">
        <v>596</v>
      </c>
      <c r="C15" s="60">
        <v>314</v>
      </c>
      <c r="D15" s="60">
        <v>282</v>
      </c>
      <c r="E15" s="30">
        <v>44</v>
      </c>
      <c r="F15" s="60">
        <v>785</v>
      </c>
      <c r="G15" s="60">
        <v>415</v>
      </c>
      <c r="H15" s="60">
        <v>370</v>
      </c>
      <c r="I15" s="30">
        <v>79</v>
      </c>
      <c r="J15" s="60">
        <v>393</v>
      </c>
      <c r="K15" s="60">
        <v>175</v>
      </c>
      <c r="L15" s="60">
        <v>218</v>
      </c>
      <c r="M15" s="55"/>
      <c r="N15" s="12"/>
      <c r="O15" s="12"/>
      <c r="Q15" s="1" t="s">
        <v>14</v>
      </c>
      <c r="R15" s="48">
        <f>-1*G22/1000</f>
        <v>-2.343</v>
      </c>
      <c r="S15" s="49">
        <f>H22/1000</f>
        <v>2.226</v>
      </c>
    </row>
    <row r="16" spans="1:19" ht="14.25" customHeight="1">
      <c r="A16" s="31" t="s">
        <v>30</v>
      </c>
      <c r="B16" s="56">
        <v>3057</v>
      </c>
      <c r="C16" s="56">
        <v>1597</v>
      </c>
      <c r="D16" s="56">
        <v>1460</v>
      </c>
      <c r="E16" s="21" t="s">
        <v>11</v>
      </c>
      <c r="F16" s="56">
        <v>3961</v>
      </c>
      <c r="G16" s="56">
        <v>2030</v>
      </c>
      <c r="H16" s="56">
        <v>1931</v>
      </c>
      <c r="I16" s="21" t="s">
        <v>12</v>
      </c>
      <c r="J16" s="56">
        <v>1438</v>
      </c>
      <c r="K16" s="56">
        <v>500</v>
      </c>
      <c r="L16" s="57">
        <v>938</v>
      </c>
      <c r="M16" s="55"/>
      <c r="N16" s="12"/>
      <c r="O16" s="12"/>
      <c r="Q16" s="1" t="s">
        <v>17</v>
      </c>
      <c r="R16" s="48">
        <f>-1*G28/1000</f>
        <v>-2.252</v>
      </c>
      <c r="S16" s="49">
        <f>H28/1000</f>
        <v>2.134</v>
      </c>
    </row>
    <row r="17" spans="1:19" ht="14.25" customHeight="1">
      <c r="A17" s="25">
        <v>10</v>
      </c>
      <c r="B17" s="58">
        <v>589</v>
      </c>
      <c r="C17" s="58">
        <v>291</v>
      </c>
      <c r="D17" s="58">
        <v>298</v>
      </c>
      <c r="E17" s="25">
        <v>45</v>
      </c>
      <c r="F17" s="58">
        <v>780</v>
      </c>
      <c r="G17" s="58">
        <v>386</v>
      </c>
      <c r="H17" s="58">
        <v>394</v>
      </c>
      <c r="I17" s="25">
        <v>80</v>
      </c>
      <c r="J17" s="58">
        <v>354</v>
      </c>
      <c r="K17" s="58">
        <v>142</v>
      </c>
      <c r="L17" s="58">
        <v>212</v>
      </c>
      <c r="M17" s="55"/>
      <c r="N17" s="12"/>
      <c r="O17" s="12"/>
      <c r="Q17" s="1" t="s">
        <v>20</v>
      </c>
      <c r="R17" s="48">
        <f>-1*G34/1000</f>
        <v>-1.85</v>
      </c>
      <c r="S17" s="49">
        <f>H34/1000</f>
        <v>1.768</v>
      </c>
    </row>
    <row r="18" spans="1:19" ht="14.25" customHeight="1">
      <c r="A18" s="25">
        <v>11</v>
      </c>
      <c r="B18" s="58">
        <v>631</v>
      </c>
      <c r="C18" s="58">
        <v>356</v>
      </c>
      <c r="D18" s="58">
        <v>275</v>
      </c>
      <c r="E18" s="25">
        <v>46</v>
      </c>
      <c r="F18" s="58">
        <v>747</v>
      </c>
      <c r="G18" s="58">
        <v>387</v>
      </c>
      <c r="H18" s="58">
        <v>360</v>
      </c>
      <c r="I18" s="25">
        <v>81</v>
      </c>
      <c r="J18" s="58">
        <v>317</v>
      </c>
      <c r="K18" s="58">
        <v>110</v>
      </c>
      <c r="L18" s="58">
        <v>207</v>
      </c>
      <c r="M18" s="55"/>
      <c r="N18" s="12"/>
      <c r="O18" s="12"/>
      <c r="Q18" s="1" t="s">
        <v>23</v>
      </c>
      <c r="R18" s="48">
        <f>-1*G40/1000</f>
        <v>-1.452</v>
      </c>
      <c r="S18" s="49">
        <f>H40/1000</f>
        <v>1.505</v>
      </c>
    </row>
    <row r="19" spans="1:19" ht="14.25" customHeight="1">
      <c r="A19" s="25">
        <v>12</v>
      </c>
      <c r="B19" s="58">
        <v>590</v>
      </c>
      <c r="C19" s="58">
        <v>314</v>
      </c>
      <c r="D19" s="58">
        <v>276</v>
      </c>
      <c r="E19" s="25">
        <v>47</v>
      </c>
      <c r="F19" s="58">
        <v>803</v>
      </c>
      <c r="G19" s="58">
        <v>413</v>
      </c>
      <c r="H19" s="58">
        <v>390</v>
      </c>
      <c r="I19" s="25">
        <v>82</v>
      </c>
      <c r="J19" s="58">
        <v>236</v>
      </c>
      <c r="K19" s="58">
        <v>86</v>
      </c>
      <c r="L19" s="58">
        <v>150</v>
      </c>
      <c r="M19" s="55"/>
      <c r="N19" s="12"/>
      <c r="O19" s="12"/>
      <c r="Q19" s="1" t="s">
        <v>7</v>
      </c>
      <c r="R19" s="48">
        <f>-1*K4/1000</f>
        <v>-1.259</v>
      </c>
      <c r="S19" s="49">
        <f>L4/1000</f>
        <v>1.443</v>
      </c>
    </row>
    <row r="20" spans="1:19" ht="14.25" customHeight="1">
      <c r="A20" s="25">
        <v>13</v>
      </c>
      <c r="B20" s="58">
        <v>619</v>
      </c>
      <c r="C20" s="58">
        <v>308</v>
      </c>
      <c r="D20" s="58">
        <v>311</v>
      </c>
      <c r="E20" s="25">
        <v>48</v>
      </c>
      <c r="F20" s="58">
        <v>822</v>
      </c>
      <c r="G20" s="58">
        <v>418</v>
      </c>
      <c r="H20" s="58">
        <v>404</v>
      </c>
      <c r="I20" s="25">
        <v>83</v>
      </c>
      <c r="J20" s="58">
        <v>243</v>
      </c>
      <c r="K20" s="58">
        <v>74</v>
      </c>
      <c r="L20" s="58">
        <v>169</v>
      </c>
      <c r="M20" s="55"/>
      <c r="N20" s="12"/>
      <c r="O20" s="12"/>
      <c r="Q20" s="1" t="s">
        <v>10</v>
      </c>
      <c r="R20" s="48">
        <f>-1*K10/1000</f>
        <v>-1.027</v>
      </c>
      <c r="S20" s="49">
        <f>L10/1000</f>
        <v>1.271</v>
      </c>
    </row>
    <row r="21" spans="1:19" ht="14.25" customHeight="1">
      <c r="A21" s="30">
        <v>14</v>
      </c>
      <c r="B21" s="60">
        <v>628</v>
      </c>
      <c r="C21" s="60">
        <v>328</v>
      </c>
      <c r="D21" s="60">
        <v>300</v>
      </c>
      <c r="E21" s="30">
        <v>49</v>
      </c>
      <c r="F21" s="60">
        <v>809</v>
      </c>
      <c r="G21" s="60">
        <v>426</v>
      </c>
      <c r="H21" s="60">
        <v>383</v>
      </c>
      <c r="I21" s="30">
        <v>84</v>
      </c>
      <c r="J21" s="60">
        <v>288</v>
      </c>
      <c r="K21" s="60">
        <v>88</v>
      </c>
      <c r="L21" s="60">
        <v>200</v>
      </c>
      <c r="M21" s="55"/>
      <c r="N21" s="12"/>
      <c r="O21" s="12"/>
      <c r="Q21" s="1" t="s">
        <v>12</v>
      </c>
      <c r="R21" s="48">
        <f>-1*K16/1000</f>
        <v>-0.5</v>
      </c>
      <c r="S21" s="49">
        <f>L16/1000</f>
        <v>0.938</v>
      </c>
    </row>
    <row r="22" spans="1:19" ht="14.25" customHeight="1">
      <c r="A22" s="21" t="s">
        <v>13</v>
      </c>
      <c r="B22" s="56">
        <v>3521</v>
      </c>
      <c r="C22" s="56">
        <v>1793</v>
      </c>
      <c r="D22" s="56">
        <v>1728</v>
      </c>
      <c r="E22" s="21" t="s">
        <v>14</v>
      </c>
      <c r="F22" s="56">
        <v>4569</v>
      </c>
      <c r="G22" s="56">
        <v>2343</v>
      </c>
      <c r="H22" s="56">
        <v>2226</v>
      </c>
      <c r="I22" s="21" t="s">
        <v>15</v>
      </c>
      <c r="J22" s="56">
        <v>875</v>
      </c>
      <c r="K22" s="56">
        <v>288</v>
      </c>
      <c r="L22" s="57">
        <v>587</v>
      </c>
      <c r="M22" s="55"/>
      <c r="N22" s="12"/>
      <c r="O22" s="12"/>
      <c r="Q22" s="1" t="s">
        <v>15</v>
      </c>
      <c r="R22" s="48">
        <f>-1*K22/1000</f>
        <v>-0.288</v>
      </c>
      <c r="S22" s="49">
        <f>L22/1000</f>
        <v>0.587</v>
      </c>
    </row>
    <row r="23" spans="1:19" ht="14.25" customHeight="1">
      <c r="A23" s="25">
        <v>15</v>
      </c>
      <c r="B23" s="58">
        <v>647</v>
      </c>
      <c r="C23" s="58">
        <v>338</v>
      </c>
      <c r="D23" s="58">
        <v>309</v>
      </c>
      <c r="E23" s="25">
        <v>50</v>
      </c>
      <c r="F23" s="58">
        <v>842</v>
      </c>
      <c r="G23" s="58">
        <v>429</v>
      </c>
      <c r="H23" s="58">
        <v>413</v>
      </c>
      <c r="I23" s="25">
        <v>85</v>
      </c>
      <c r="J23" s="58">
        <v>219</v>
      </c>
      <c r="K23" s="58">
        <v>80</v>
      </c>
      <c r="L23" s="58">
        <v>139</v>
      </c>
      <c r="M23" s="55"/>
      <c r="N23" s="12"/>
      <c r="O23" s="12"/>
      <c r="Q23" s="1" t="s">
        <v>18</v>
      </c>
      <c r="R23" s="48">
        <f>-1*K28/1000</f>
        <v>-0.11</v>
      </c>
      <c r="S23" s="49">
        <f>L28/1000</f>
        <v>0.287</v>
      </c>
    </row>
    <row r="24" spans="1:19" ht="14.25" customHeight="1">
      <c r="A24" s="25">
        <v>16</v>
      </c>
      <c r="B24" s="58">
        <v>704</v>
      </c>
      <c r="C24" s="58">
        <v>353</v>
      </c>
      <c r="D24" s="58">
        <v>351</v>
      </c>
      <c r="E24" s="25">
        <v>51</v>
      </c>
      <c r="F24" s="58">
        <v>861</v>
      </c>
      <c r="G24" s="58">
        <v>456</v>
      </c>
      <c r="H24" s="58">
        <v>405</v>
      </c>
      <c r="I24" s="25">
        <v>86</v>
      </c>
      <c r="J24" s="58">
        <v>203</v>
      </c>
      <c r="K24" s="58">
        <v>78</v>
      </c>
      <c r="L24" s="58">
        <v>125</v>
      </c>
      <c r="M24" s="55"/>
      <c r="N24" s="12"/>
      <c r="O24" s="12"/>
      <c r="Q24" s="2" t="s">
        <v>21</v>
      </c>
      <c r="R24" s="48">
        <f>-1*K34/1000</f>
        <v>-0.023</v>
      </c>
      <c r="S24" s="49">
        <f>L34/1000</f>
        <v>0.075</v>
      </c>
    </row>
    <row r="25" spans="1:19" ht="14.25" customHeight="1" thickBot="1">
      <c r="A25" s="25">
        <v>17</v>
      </c>
      <c r="B25" s="58">
        <v>740</v>
      </c>
      <c r="C25" s="58">
        <v>364</v>
      </c>
      <c r="D25" s="58">
        <v>376</v>
      </c>
      <c r="E25" s="25">
        <v>52</v>
      </c>
      <c r="F25" s="58">
        <v>932</v>
      </c>
      <c r="G25" s="58">
        <v>453</v>
      </c>
      <c r="H25" s="58">
        <v>479</v>
      </c>
      <c r="I25" s="25">
        <v>87</v>
      </c>
      <c r="J25" s="58">
        <v>171</v>
      </c>
      <c r="K25" s="58">
        <v>57</v>
      </c>
      <c r="L25" s="58">
        <v>114</v>
      </c>
      <c r="M25" s="55"/>
      <c r="N25" s="12"/>
      <c r="O25" s="12"/>
      <c r="Q25" s="3" t="s">
        <v>24</v>
      </c>
      <c r="R25" s="50">
        <f>-1*K40/1000</f>
        <v>-0.002</v>
      </c>
      <c r="S25" s="51">
        <f>L40/1000</f>
        <v>0.001</v>
      </c>
    </row>
    <row r="26" spans="1:15" ht="14.25" customHeight="1">
      <c r="A26" s="25">
        <v>18</v>
      </c>
      <c r="B26" s="58">
        <v>686</v>
      </c>
      <c r="C26" s="58">
        <v>355</v>
      </c>
      <c r="D26" s="58">
        <v>331</v>
      </c>
      <c r="E26" s="25">
        <v>53</v>
      </c>
      <c r="F26" s="58">
        <v>929</v>
      </c>
      <c r="G26" s="58">
        <v>499</v>
      </c>
      <c r="H26" s="58">
        <v>430</v>
      </c>
      <c r="I26" s="25">
        <v>88</v>
      </c>
      <c r="J26" s="58">
        <v>130</v>
      </c>
      <c r="K26" s="58">
        <v>35</v>
      </c>
      <c r="L26" s="58">
        <v>95</v>
      </c>
      <c r="M26" s="55"/>
      <c r="N26" s="12"/>
      <c r="O26" s="12"/>
    </row>
    <row r="27" spans="1:15" ht="14.25" customHeight="1">
      <c r="A27" s="30">
        <v>19</v>
      </c>
      <c r="B27" s="60">
        <v>744</v>
      </c>
      <c r="C27" s="60">
        <v>383</v>
      </c>
      <c r="D27" s="60">
        <v>361</v>
      </c>
      <c r="E27" s="30">
        <v>54</v>
      </c>
      <c r="F27" s="60">
        <v>1005</v>
      </c>
      <c r="G27" s="60">
        <v>506</v>
      </c>
      <c r="H27" s="60">
        <v>499</v>
      </c>
      <c r="I27" s="30">
        <v>89</v>
      </c>
      <c r="J27" s="60">
        <v>152</v>
      </c>
      <c r="K27" s="60">
        <v>38</v>
      </c>
      <c r="L27" s="60">
        <v>114</v>
      </c>
      <c r="M27" s="55"/>
      <c r="N27" s="12"/>
      <c r="O27" s="12"/>
    </row>
    <row r="28" spans="1:15" ht="14.25" customHeight="1">
      <c r="A28" s="21" t="s">
        <v>16</v>
      </c>
      <c r="B28" s="56">
        <v>3849</v>
      </c>
      <c r="C28" s="56">
        <v>2071</v>
      </c>
      <c r="D28" s="56">
        <v>1778</v>
      </c>
      <c r="E28" s="21" t="s">
        <v>17</v>
      </c>
      <c r="F28" s="56">
        <v>4386</v>
      </c>
      <c r="G28" s="56">
        <v>2252</v>
      </c>
      <c r="H28" s="56">
        <v>2134</v>
      </c>
      <c r="I28" s="21" t="s">
        <v>18</v>
      </c>
      <c r="J28" s="56">
        <v>397</v>
      </c>
      <c r="K28" s="56">
        <v>110</v>
      </c>
      <c r="L28" s="57">
        <v>287</v>
      </c>
      <c r="M28" s="55"/>
      <c r="N28" s="12"/>
      <c r="O28" s="12"/>
    </row>
    <row r="29" spans="1:15" ht="14.25" customHeight="1">
      <c r="A29" s="25">
        <v>20</v>
      </c>
      <c r="B29" s="58">
        <v>764</v>
      </c>
      <c r="C29" s="58">
        <v>406</v>
      </c>
      <c r="D29" s="58">
        <v>358</v>
      </c>
      <c r="E29" s="25">
        <v>55</v>
      </c>
      <c r="F29" s="58">
        <v>1054</v>
      </c>
      <c r="G29" s="58">
        <v>532</v>
      </c>
      <c r="H29" s="58">
        <v>522</v>
      </c>
      <c r="I29" s="25">
        <v>90</v>
      </c>
      <c r="J29" s="58">
        <v>121</v>
      </c>
      <c r="K29" s="58">
        <v>30</v>
      </c>
      <c r="L29" s="58">
        <v>91</v>
      </c>
      <c r="M29" s="55"/>
      <c r="N29" s="12"/>
      <c r="O29" s="12"/>
    </row>
    <row r="30" spans="1:15" ht="14.25" customHeight="1">
      <c r="A30" s="25">
        <v>21</v>
      </c>
      <c r="B30" s="58">
        <v>800</v>
      </c>
      <c r="C30" s="58">
        <v>408</v>
      </c>
      <c r="D30" s="58">
        <v>392</v>
      </c>
      <c r="E30" s="25">
        <v>56</v>
      </c>
      <c r="F30" s="58">
        <v>1050</v>
      </c>
      <c r="G30" s="58">
        <v>549</v>
      </c>
      <c r="H30" s="58">
        <v>501</v>
      </c>
      <c r="I30" s="25">
        <v>91</v>
      </c>
      <c r="J30" s="58">
        <v>98</v>
      </c>
      <c r="K30" s="58">
        <v>29</v>
      </c>
      <c r="L30" s="58">
        <v>69</v>
      </c>
      <c r="M30" s="55"/>
      <c r="N30" s="12"/>
      <c r="O30" s="12"/>
    </row>
    <row r="31" spans="1:15" ht="14.25" customHeight="1">
      <c r="A31" s="25">
        <v>22</v>
      </c>
      <c r="B31" s="58">
        <v>771</v>
      </c>
      <c r="C31" s="58">
        <v>410</v>
      </c>
      <c r="D31" s="58">
        <v>361</v>
      </c>
      <c r="E31" s="25">
        <v>57</v>
      </c>
      <c r="F31" s="58">
        <v>994</v>
      </c>
      <c r="G31" s="58">
        <v>510</v>
      </c>
      <c r="H31" s="58">
        <v>484</v>
      </c>
      <c r="I31" s="25">
        <v>92</v>
      </c>
      <c r="J31" s="58">
        <v>67</v>
      </c>
      <c r="K31" s="58">
        <v>15</v>
      </c>
      <c r="L31" s="58">
        <v>52</v>
      </c>
      <c r="M31" s="55"/>
      <c r="N31" s="12"/>
      <c r="O31" s="12"/>
    </row>
    <row r="32" spans="1:15" ht="14.25" customHeight="1">
      <c r="A32" s="25">
        <v>23</v>
      </c>
      <c r="B32" s="58">
        <v>718</v>
      </c>
      <c r="C32" s="58">
        <v>395</v>
      </c>
      <c r="D32" s="58">
        <v>323</v>
      </c>
      <c r="E32" s="25">
        <v>58</v>
      </c>
      <c r="F32" s="58">
        <v>608</v>
      </c>
      <c r="G32" s="58">
        <v>311</v>
      </c>
      <c r="H32" s="58">
        <v>297</v>
      </c>
      <c r="I32" s="25">
        <v>93</v>
      </c>
      <c r="J32" s="58">
        <v>64</v>
      </c>
      <c r="K32" s="58">
        <v>18</v>
      </c>
      <c r="L32" s="58">
        <v>46</v>
      </c>
      <c r="M32" s="55"/>
      <c r="N32" s="12"/>
      <c r="O32" s="12"/>
    </row>
    <row r="33" spans="1:15" ht="14.25" customHeight="1">
      <c r="A33" s="30">
        <v>24</v>
      </c>
      <c r="B33" s="60">
        <v>796</v>
      </c>
      <c r="C33" s="60">
        <v>452</v>
      </c>
      <c r="D33" s="60">
        <v>344</v>
      </c>
      <c r="E33" s="30">
        <v>59</v>
      </c>
      <c r="F33" s="60">
        <v>680</v>
      </c>
      <c r="G33" s="60">
        <v>350</v>
      </c>
      <c r="H33" s="60">
        <v>330</v>
      </c>
      <c r="I33" s="30">
        <v>94</v>
      </c>
      <c r="J33" s="60">
        <v>47</v>
      </c>
      <c r="K33" s="60">
        <v>18</v>
      </c>
      <c r="L33" s="60">
        <v>29</v>
      </c>
      <c r="M33" s="55"/>
      <c r="N33" s="12"/>
      <c r="O33" s="12"/>
    </row>
    <row r="34" spans="1:15" ht="14.25" customHeight="1">
      <c r="A34" s="21" t="s">
        <v>19</v>
      </c>
      <c r="B34" s="56">
        <v>4936</v>
      </c>
      <c r="C34" s="56">
        <v>2548</v>
      </c>
      <c r="D34" s="56">
        <v>2388</v>
      </c>
      <c r="E34" s="21" t="s">
        <v>20</v>
      </c>
      <c r="F34" s="56">
        <v>3618</v>
      </c>
      <c r="G34" s="56">
        <v>1850</v>
      </c>
      <c r="H34" s="56">
        <v>1768</v>
      </c>
      <c r="I34" s="21" t="s">
        <v>21</v>
      </c>
      <c r="J34" s="56">
        <v>98</v>
      </c>
      <c r="K34" s="56">
        <v>23</v>
      </c>
      <c r="L34" s="57">
        <v>75</v>
      </c>
      <c r="M34" s="55"/>
      <c r="N34" s="12"/>
      <c r="O34" s="12"/>
    </row>
    <row r="35" spans="1:15" ht="14.25" customHeight="1">
      <c r="A35" s="25">
        <v>25</v>
      </c>
      <c r="B35" s="58">
        <v>862</v>
      </c>
      <c r="C35" s="58">
        <v>443</v>
      </c>
      <c r="D35" s="58">
        <v>419</v>
      </c>
      <c r="E35" s="25">
        <v>60</v>
      </c>
      <c r="F35" s="58">
        <v>747</v>
      </c>
      <c r="G35" s="58">
        <v>398</v>
      </c>
      <c r="H35" s="58">
        <v>349</v>
      </c>
      <c r="I35" s="25">
        <v>95</v>
      </c>
      <c r="J35" s="58">
        <v>28</v>
      </c>
      <c r="K35" s="58">
        <v>5</v>
      </c>
      <c r="L35" s="58">
        <v>23</v>
      </c>
      <c r="M35" s="55"/>
      <c r="N35" s="12"/>
      <c r="O35" s="12"/>
    </row>
    <row r="36" spans="1:15" ht="14.25" customHeight="1">
      <c r="A36" s="25">
        <v>26</v>
      </c>
      <c r="B36" s="58">
        <v>943</v>
      </c>
      <c r="C36" s="58">
        <v>468</v>
      </c>
      <c r="D36" s="58">
        <v>475</v>
      </c>
      <c r="E36" s="25">
        <v>61</v>
      </c>
      <c r="F36" s="58">
        <v>750</v>
      </c>
      <c r="G36" s="58">
        <v>378</v>
      </c>
      <c r="H36" s="58">
        <v>372</v>
      </c>
      <c r="I36" s="25">
        <v>96</v>
      </c>
      <c r="J36" s="58">
        <v>27</v>
      </c>
      <c r="K36" s="58">
        <v>6</v>
      </c>
      <c r="L36" s="58">
        <v>21</v>
      </c>
      <c r="M36" s="55"/>
      <c r="N36" s="12"/>
      <c r="O36" s="12"/>
    </row>
    <row r="37" spans="1:15" ht="14.25" customHeight="1">
      <c r="A37" s="25">
        <v>27</v>
      </c>
      <c r="B37" s="58">
        <v>966</v>
      </c>
      <c r="C37" s="58">
        <v>498</v>
      </c>
      <c r="D37" s="58">
        <v>468</v>
      </c>
      <c r="E37" s="25">
        <v>62</v>
      </c>
      <c r="F37" s="58">
        <v>724</v>
      </c>
      <c r="G37" s="58">
        <v>390</v>
      </c>
      <c r="H37" s="58">
        <v>334</v>
      </c>
      <c r="I37" s="25">
        <v>97</v>
      </c>
      <c r="J37" s="58">
        <v>18</v>
      </c>
      <c r="K37" s="58">
        <v>7</v>
      </c>
      <c r="L37" s="58">
        <v>11</v>
      </c>
      <c r="M37" s="55"/>
      <c r="N37" s="12"/>
      <c r="O37" s="12"/>
    </row>
    <row r="38" spans="1:15" ht="14.25" customHeight="1">
      <c r="A38" s="25">
        <v>28</v>
      </c>
      <c r="B38" s="58">
        <v>1073</v>
      </c>
      <c r="C38" s="58">
        <v>547</v>
      </c>
      <c r="D38" s="58">
        <v>526</v>
      </c>
      <c r="E38" s="25">
        <v>63</v>
      </c>
      <c r="F38" s="58">
        <v>706</v>
      </c>
      <c r="G38" s="58">
        <v>353</v>
      </c>
      <c r="H38" s="58">
        <v>353</v>
      </c>
      <c r="I38" s="25">
        <v>98</v>
      </c>
      <c r="J38" s="58">
        <v>15</v>
      </c>
      <c r="K38" s="58">
        <v>3</v>
      </c>
      <c r="L38" s="58">
        <v>12</v>
      </c>
      <c r="M38" s="55"/>
      <c r="N38" s="12"/>
      <c r="O38" s="12"/>
    </row>
    <row r="39" spans="1:15" ht="14.25" customHeight="1">
      <c r="A39" s="30">
        <v>29</v>
      </c>
      <c r="B39" s="60">
        <v>1092</v>
      </c>
      <c r="C39" s="60">
        <v>592</v>
      </c>
      <c r="D39" s="60">
        <v>500</v>
      </c>
      <c r="E39" s="30">
        <v>64</v>
      </c>
      <c r="F39" s="60">
        <v>691</v>
      </c>
      <c r="G39" s="60">
        <v>331</v>
      </c>
      <c r="H39" s="60">
        <v>360</v>
      </c>
      <c r="I39" s="30">
        <v>99</v>
      </c>
      <c r="J39" s="60">
        <v>10</v>
      </c>
      <c r="K39" s="60">
        <v>2</v>
      </c>
      <c r="L39" s="60">
        <v>8</v>
      </c>
      <c r="M39" s="55"/>
      <c r="N39" s="12"/>
      <c r="O39" s="12"/>
    </row>
    <row r="40" spans="1:15" ht="14.25" customHeight="1">
      <c r="A40" s="21" t="s">
        <v>22</v>
      </c>
      <c r="B40" s="56">
        <v>5395</v>
      </c>
      <c r="C40" s="56">
        <v>2872</v>
      </c>
      <c r="D40" s="56">
        <v>2523</v>
      </c>
      <c r="E40" s="21" t="s">
        <v>23</v>
      </c>
      <c r="F40" s="56">
        <v>2957</v>
      </c>
      <c r="G40" s="56">
        <v>1452</v>
      </c>
      <c r="H40" s="56">
        <v>1505</v>
      </c>
      <c r="I40" s="35" t="s">
        <v>24</v>
      </c>
      <c r="J40" s="56">
        <v>3</v>
      </c>
      <c r="K40" s="56">
        <v>2</v>
      </c>
      <c r="L40" s="57">
        <v>1</v>
      </c>
      <c r="M40" s="55"/>
      <c r="N40" s="12"/>
      <c r="O40" s="12"/>
    </row>
    <row r="41" spans="1:15" ht="14.25" customHeight="1">
      <c r="A41" s="25">
        <v>30</v>
      </c>
      <c r="B41" s="58">
        <v>1121</v>
      </c>
      <c r="C41" s="58">
        <v>590</v>
      </c>
      <c r="D41" s="58">
        <v>531</v>
      </c>
      <c r="E41" s="25">
        <v>65</v>
      </c>
      <c r="F41" s="58">
        <v>576</v>
      </c>
      <c r="G41" s="58">
        <v>285</v>
      </c>
      <c r="H41" s="58">
        <v>291</v>
      </c>
      <c r="I41" s="30" t="s">
        <v>25</v>
      </c>
      <c r="J41" s="60">
        <v>10</v>
      </c>
      <c r="K41" s="60">
        <v>5</v>
      </c>
      <c r="L41" s="60">
        <v>5</v>
      </c>
      <c r="M41" s="55"/>
      <c r="N41" s="12"/>
      <c r="O41" s="12"/>
    </row>
    <row r="42" spans="1:15" ht="14.25" customHeight="1">
      <c r="A42" s="25">
        <v>31</v>
      </c>
      <c r="B42" s="58">
        <v>1162</v>
      </c>
      <c r="C42" s="58">
        <v>649</v>
      </c>
      <c r="D42" s="58">
        <v>513</v>
      </c>
      <c r="E42" s="25">
        <v>66</v>
      </c>
      <c r="F42" s="58">
        <v>583</v>
      </c>
      <c r="G42" s="58">
        <v>279</v>
      </c>
      <c r="H42" s="58">
        <v>304</v>
      </c>
      <c r="I42" s="25" t="s">
        <v>26</v>
      </c>
      <c r="J42" s="58">
        <v>9854</v>
      </c>
      <c r="K42" s="58">
        <v>5054</v>
      </c>
      <c r="L42" s="58">
        <v>4800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1120</v>
      </c>
      <c r="C43" s="58">
        <v>578</v>
      </c>
      <c r="D43" s="58">
        <v>542</v>
      </c>
      <c r="E43" s="25">
        <v>67</v>
      </c>
      <c r="F43" s="58">
        <v>597</v>
      </c>
      <c r="G43" s="58">
        <v>316</v>
      </c>
      <c r="H43" s="58">
        <v>281</v>
      </c>
      <c r="I43" s="25" t="s">
        <v>27</v>
      </c>
      <c r="J43" s="58">
        <v>42297</v>
      </c>
      <c r="K43" s="58">
        <v>21981</v>
      </c>
      <c r="L43" s="58">
        <v>20316</v>
      </c>
      <c r="M43" s="59"/>
      <c r="N43" s="12"/>
      <c r="O43" s="12"/>
    </row>
    <row r="44" spans="1:15" ht="14.25" customHeight="1">
      <c r="A44" s="25">
        <v>33</v>
      </c>
      <c r="B44" s="58">
        <v>1011</v>
      </c>
      <c r="C44" s="58">
        <v>519</v>
      </c>
      <c r="D44" s="58">
        <v>492</v>
      </c>
      <c r="E44" s="25">
        <v>68</v>
      </c>
      <c r="F44" s="58">
        <v>626</v>
      </c>
      <c r="G44" s="58">
        <v>310</v>
      </c>
      <c r="H44" s="58">
        <v>316</v>
      </c>
      <c r="I44" s="30" t="s">
        <v>28</v>
      </c>
      <c r="J44" s="60">
        <v>10768</v>
      </c>
      <c r="K44" s="60">
        <v>4661</v>
      </c>
      <c r="L44" s="60">
        <v>6107</v>
      </c>
      <c r="M44" s="55"/>
      <c r="N44" s="12"/>
      <c r="O44" s="12"/>
    </row>
    <row r="45" spans="1:15" ht="14.25" customHeight="1" thickBot="1">
      <c r="A45" s="36">
        <v>34</v>
      </c>
      <c r="B45" s="61">
        <v>981</v>
      </c>
      <c r="C45" s="61">
        <v>536</v>
      </c>
      <c r="D45" s="61">
        <v>445</v>
      </c>
      <c r="E45" s="36">
        <v>69</v>
      </c>
      <c r="F45" s="61">
        <v>575</v>
      </c>
      <c r="G45" s="61">
        <v>262</v>
      </c>
      <c r="H45" s="61">
        <v>313</v>
      </c>
      <c r="I45" s="36" t="s">
        <v>29</v>
      </c>
      <c r="J45" s="62">
        <v>40.870094883898346</v>
      </c>
      <c r="K45" s="62">
        <v>39.69276880363453</v>
      </c>
      <c r="L45" s="62">
        <v>42.06525638151363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23.8</v>
      </c>
      <c r="K49" s="66">
        <v>65</v>
      </c>
      <c r="L49" s="67">
        <v>11.1</v>
      </c>
    </row>
    <row r="50" spans="9:12" ht="13.5">
      <c r="I50" s="6" t="s">
        <v>34</v>
      </c>
      <c r="J50" s="66">
        <v>20.8</v>
      </c>
      <c r="K50" s="66">
        <v>66.8</v>
      </c>
      <c r="L50" s="67">
        <v>12.4</v>
      </c>
    </row>
    <row r="51" spans="9:12" ht="13.5">
      <c r="I51" s="6" t="s">
        <v>35</v>
      </c>
      <c r="J51" s="66">
        <v>17.9</v>
      </c>
      <c r="K51" s="66">
        <v>67.8</v>
      </c>
      <c r="L51" s="67">
        <v>14.2</v>
      </c>
    </row>
    <row r="52" spans="9:12" ht="13.5">
      <c r="I52" s="6" t="s">
        <v>38</v>
      </c>
      <c r="J52" s="66">
        <v>16.1</v>
      </c>
      <c r="K52" s="66">
        <v>67.9</v>
      </c>
      <c r="L52" s="67">
        <v>15.9</v>
      </c>
    </row>
    <row r="53" spans="9:12" ht="14.25" thickBot="1">
      <c r="I53" s="7" t="s">
        <v>54</v>
      </c>
      <c r="J53" s="69">
        <v>15.7</v>
      </c>
      <c r="K53" s="69">
        <v>67.2</v>
      </c>
      <c r="L53" s="70">
        <v>17.1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22845</v>
      </c>
      <c r="C3" s="52">
        <v>11065</v>
      </c>
      <c r="D3" s="52">
        <v>11780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675</v>
      </c>
      <c r="C4" s="56">
        <v>348</v>
      </c>
      <c r="D4" s="56">
        <v>327</v>
      </c>
      <c r="E4" s="21" t="s">
        <v>6</v>
      </c>
      <c r="F4" s="56">
        <v>1133</v>
      </c>
      <c r="G4" s="56">
        <v>550</v>
      </c>
      <c r="H4" s="56">
        <v>583</v>
      </c>
      <c r="I4" s="21" t="s">
        <v>7</v>
      </c>
      <c r="J4" s="56">
        <v>1567</v>
      </c>
      <c r="K4" s="56">
        <v>709</v>
      </c>
      <c r="L4" s="57">
        <v>858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100</v>
      </c>
      <c r="C5" s="58">
        <v>44</v>
      </c>
      <c r="D5" s="58">
        <v>56</v>
      </c>
      <c r="E5" s="25">
        <v>35</v>
      </c>
      <c r="F5" s="58">
        <v>227</v>
      </c>
      <c r="G5" s="58">
        <v>108</v>
      </c>
      <c r="H5" s="58">
        <v>119</v>
      </c>
      <c r="I5" s="25">
        <v>70</v>
      </c>
      <c r="J5" s="58">
        <v>306</v>
      </c>
      <c r="K5" s="58">
        <v>138</v>
      </c>
      <c r="L5" s="58">
        <v>168</v>
      </c>
      <c r="M5" s="55"/>
      <c r="N5" s="12"/>
      <c r="O5" s="12"/>
      <c r="Q5" s="1" t="s">
        <v>5</v>
      </c>
      <c r="R5" s="46">
        <f>-1*C4/1000</f>
        <v>-0.348</v>
      </c>
      <c r="S5" s="47">
        <f>D4/1000</f>
        <v>0.327</v>
      </c>
    </row>
    <row r="6" spans="1:19" ht="14.25" customHeight="1">
      <c r="A6" s="25">
        <v>1</v>
      </c>
      <c r="B6" s="58">
        <v>155</v>
      </c>
      <c r="C6" s="58">
        <v>92</v>
      </c>
      <c r="D6" s="58">
        <v>63</v>
      </c>
      <c r="E6" s="25">
        <v>36</v>
      </c>
      <c r="F6" s="58">
        <v>205</v>
      </c>
      <c r="G6" s="58">
        <v>92</v>
      </c>
      <c r="H6" s="58">
        <v>113</v>
      </c>
      <c r="I6" s="25">
        <v>71</v>
      </c>
      <c r="J6" s="58">
        <v>305</v>
      </c>
      <c r="K6" s="58">
        <v>127</v>
      </c>
      <c r="L6" s="58">
        <v>178</v>
      </c>
      <c r="M6" s="55"/>
      <c r="N6" s="12"/>
      <c r="O6" s="12"/>
      <c r="Q6" s="1" t="s">
        <v>8</v>
      </c>
      <c r="R6" s="48">
        <f>-1*C10/1000</f>
        <v>-0.426</v>
      </c>
      <c r="S6" s="49">
        <f>D10/1000</f>
        <v>0.445</v>
      </c>
    </row>
    <row r="7" spans="1:19" ht="14.25" customHeight="1">
      <c r="A7" s="25">
        <v>2</v>
      </c>
      <c r="B7" s="58">
        <v>118</v>
      </c>
      <c r="C7" s="58">
        <v>67</v>
      </c>
      <c r="D7" s="58">
        <v>51</v>
      </c>
      <c r="E7" s="25">
        <v>37</v>
      </c>
      <c r="F7" s="58">
        <v>243</v>
      </c>
      <c r="G7" s="58">
        <v>123</v>
      </c>
      <c r="H7" s="58">
        <v>120</v>
      </c>
      <c r="I7" s="25">
        <v>72</v>
      </c>
      <c r="J7" s="58">
        <v>310</v>
      </c>
      <c r="K7" s="58">
        <v>150</v>
      </c>
      <c r="L7" s="58">
        <v>160</v>
      </c>
      <c r="M7" s="55"/>
      <c r="N7" s="12"/>
      <c r="O7" s="12"/>
      <c r="Q7" s="1" t="s">
        <v>30</v>
      </c>
      <c r="R7" s="48">
        <f>-1*C16/1000</f>
        <v>-0.549</v>
      </c>
      <c r="S7" s="49">
        <f>D16/1000</f>
        <v>0.597</v>
      </c>
    </row>
    <row r="8" spans="1:19" ht="14.25" customHeight="1">
      <c r="A8" s="25">
        <v>3</v>
      </c>
      <c r="B8" s="58">
        <v>142</v>
      </c>
      <c r="C8" s="58">
        <v>73</v>
      </c>
      <c r="D8" s="58">
        <v>69</v>
      </c>
      <c r="E8" s="25">
        <v>38</v>
      </c>
      <c r="F8" s="58">
        <v>173</v>
      </c>
      <c r="G8" s="58">
        <v>94</v>
      </c>
      <c r="H8" s="58">
        <v>79</v>
      </c>
      <c r="I8" s="25">
        <v>73</v>
      </c>
      <c r="J8" s="58">
        <v>337</v>
      </c>
      <c r="K8" s="58">
        <v>162</v>
      </c>
      <c r="L8" s="58">
        <v>175</v>
      </c>
      <c r="M8" s="55"/>
      <c r="N8" s="12"/>
      <c r="O8" s="12"/>
      <c r="Q8" s="1" t="s">
        <v>13</v>
      </c>
      <c r="R8" s="48">
        <f>-1*C22/1000</f>
        <v>-0.738</v>
      </c>
      <c r="S8" s="49">
        <f>D22/1000</f>
        <v>0.676</v>
      </c>
    </row>
    <row r="9" spans="1:19" ht="14.25" customHeight="1">
      <c r="A9" s="30">
        <v>4</v>
      </c>
      <c r="B9" s="60">
        <v>160</v>
      </c>
      <c r="C9" s="60">
        <v>72</v>
      </c>
      <c r="D9" s="60">
        <v>88</v>
      </c>
      <c r="E9" s="30">
        <v>39</v>
      </c>
      <c r="F9" s="60">
        <v>285</v>
      </c>
      <c r="G9" s="60">
        <v>133</v>
      </c>
      <c r="H9" s="60">
        <v>152</v>
      </c>
      <c r="I9" s="30">
        <v>74</v>
      </c>
      <c r="J9" s="60">
        <v>309</v>
      </c>
      <c r="K9" s="60">
        <v>132</v>
      </c>
      <c r="L9" s="60">
        <v>177</v>
      </c>
      <c r="M9" s="55"/>
      <c r="N9" s="12"/>
      <c r="O9" s="12"/>
      <c r="Q9" s="1" t="s">
        <v>16</v>
      </c>
      <c r="R9" s="48">
        <f>-1*C28/1000</f>
        <v>-0.592</v>
      </c>
      <c r="S9" s="49">
        <f>D28/1000</f>
        <v>0.569</v>
      </c>
    </row>
    <row r="10" spans="1:19" ht="14.25" customHeight="1">
      <c r="A10" s="31" t="s">
        <v>8</v>
      </c>
      <c r="B10" s="56">
        <v>871</v>
      </c>
      <c r="C10" s="56">
        <v>426</v>
      </c>
      <c r="D10" s="56">
        <v>445</v>
      </c>
      <c r="E10" s="21" t="s">
        <v>9</v>
      </c>
      <c r="F10" s="56">
        <v>1381</v>
      </c>
      <c r="G10" s="56">
        <v>693</v>
      </c>
      <c r="H10" s="56">
        <v>688</v>
      </c>
      <c r="I10" s="21" t="s">
        <v>10</v>
      </c>
      <c r="J10" s="56">
        <v>1380</v>
      </c>
      <c r="K10" s="56">
        <v>641</v>
      </c>
      <c r="L10" s="57">
        <v>739</v>
      </c>
      <c r="M10" s="55"/>
      <c r="N10" s="12"/>
      <c r="O10" s="12"/>
      <c r="Q10" s="1" t="s">
        <v>19</v>
      </c>
      <c r="R10" s="48">
        <f>-1*C34/1000</f>
        <v>-0.519</v>
      </c>
      <c r="S10" s="49">
        <f>D34/1000</f>
        <v>0.548</v>
      </c>
    </row>
    <row r="11" spans="1:19" ht="14.25" customHeight="1">
      <c r="A11" s="25">
        <v>5</v>
      </c>
      <c r="B11" s="58">
        <v>152</v>
      </c>
      <c r="C11" s="58">
        <v>72</v>
      </c>
      <c r="D11" s="58">
        <v>80</v>
      </c>
      <c r="E11" s="25">
        <v>40</v>
      </c>
      <c r="F11" s="58">
        <v>246</v>
      </c>
      <c r="G11" s="58">
        <v>121</v>
      </c>
      <c r="H11" s="58">
        <v>125</v>
      </c>
      <c r="I11" s="25">
        <v>75</v>
      </c>
      <c r="J11" s="58">
        <v>278</v>
      </c>
      <c r="K11" s="58">
        <v>131</v>
      </c>
      <c r="L11" s="58">
        <v>147</v>
      </c>
      <c r="M11" s="55"/>
      <c r="N11" s="12"/>
      <c r="O11" s="12"/>
      <c r="Q11" s="1" t="s">
        <v>22</v>
      </c>
      <c r="R11" s="48">
        <f>-1*C40/1000</f>
        <v>-0.56</v>
      </c>
      <c r="S11" s="49">
        <f>D40/1000</f>
        <v>0.508</v>
      </c>
    </row>
    <row r="12" spans="1:19" ht="14.25" customHeight="1">
      <c r="A12" s="25">
        <v>6</v>
      </c>
      <c r="B12" s="58">
        <v>166</v>
      </c>
      <c r="C12" s="58">
        <v>75</v>
      </c>
      <c r="D12" s="58">
        <v>91</v>
      </c>
      <c r="E12" s="25">
        <v>41</v>
      </c>
      <c r="F12" s="58">
        <v>267</v>
      </c>
      <c r="G12" s="58">
        <v>118</v>
      </c>
      <c r="H12" s="58">
        <v>149</v>
      </c>
      <c r="I12" s="32">
        <v>76</v>
      </c>
      <c r="J12" s="58">
        <v>290</v>
      </c>
      <c r="K12" s="58">
        <v>138</v>
      </c>
      <c r="L12" s="58">
        <v>152</v>
      </c>
      <c r="M12" s="55"/>
      <c r="N12" s="12"/>
      <c r="O12" s="12"/>
      <c r="Q12" s="1" t="s">
        <v>6</v>
      </c>
      <c r="R12" s="48">
        <f>-1*G4/1000</f>
        <v>-0.55</v>
      </c>
      <c r="S12" s="49">
        <f>H4/1000</f>
        <v>0.583</v>
      </c>
    </row>
    <row r="13" spans="1:19" ht="14.25" customHeight="1">
      <c r="A13" s="25">
        <v>7</v>
      </c>
      <c r="B13" s="58">
        <v>169</v>
      </c>
      <c r="C13" s="58">
        <v>86</v>
      </c>
      <c r="D13" s="58">
        <v>83</v>
      </c>
      <c r="E13" s="25">
        <v>42</v>
      </c>
      <c r="F13" s="58">
        <v>277</v>
      </c>
      <c r="G13" s="58">
        <v>142</v>
      </c>
      <c r="H13" s="58">
        <v>135</v>
      </c>
      <c r="I13" s="25">
        <v>77</v>
      </c>
      <c r="J13" s="58">
        <v>296</v>
      </c>
      <c r="K13" s="58">
        <v>147</v>
      </c>
      <c r="L13" s="58">
        <v>149</v>
      </c>
      <c r="M13" s="55"/>
      <c r="N13" s="12"/>
      <c r="O13" s="12"/>
      <c r="Q13" s="1" t="s">
        <v>9</v>
      </c>
      <c r="R13" s="48">
        <f>-1*G10/1000</f>
        <v>-0.693</v>
      </c>
      <c r="S13" s="49">
        <f>H10/1000</f>
        <v>0.688</v>
      </c>
    </row>
    <row r="14" spans="1:19" ht="14.25" customHeight="1">
      <c r="A14" s="25">
        <v>8</v>
      </c>
      <c r="B14" s="58">
        <v>207</v>
      </c>
      <c r="C14" s="58">
        <v>108</v>
      </c>
      <c r="D14" s="58">
        <v>99</v>
      </c>
      <c r="E14" s="25">
        <v>43</v>
      </c>
      <c r="F14" s="58">
        <v>290</v>
      </c>
      <c r="G14" s="58">
        <v>147</v>
      </c>
      <c r="H14" s="58">
        <v>143</v>
      </c>
      <c r="I14" s="32">
        <v>78</v>
      </c>
      <c r="J14" s="58">
        <v>265</v>
      </c>
      <c r="K14" s="58">
        <v>124</v>
      </c>
      <c r="L14" s="58">
        <v>141</v>
      </c>
      <c r="M14" s="55"/>
      <c r="N14" s="12"/>
      <c r="O14" s="12"/>
      <c r="Q14" s="1" t="s">
        <v>11</v>
      </c>
      <c r="R14" s="48">
        <f>-1*G16/1000</f>
        <v>-0.858</v>
      </c>
      <c r="S14" s="49">
        <f>H16/1000</f>
        <v>0.736</v>
      </c>
    </row>
    <row r="15" spans="1:19" ht="14.25" customHeight="1">
      <c r="A15" s="30">
        <v>9</v>
      </c>
      <c r="B15" s="60">
        <v>177</v>
      </c>
      <c r="C15" s="60">
        <v>85</v>
      </c>
      <c r="D15" s="60">
        <v>92</v>
      </c>
      <c r="E15" s="30">
        <v>44</v>
      </c>
      <c r="F15" s="60">
        <v>301</v>
      </c>
      <c r="G15" s="60">
        <v>165</v>
      </c>
      <c r="H15" s="60">
        <v>136</v>
      </c>
      <c r="I15" s="30">
        <v>79</v>
      </c>
      <c r="J15" s="60">
        <v>251</v>
      </c>
      <c r="K15" s="60">
        <v>101</v>
      </c>
      <c r="L15" s="60">
        <v>150</v>
      </c>
      <c r="M15" s="55"/>
      <c r="N15" s="12"/>
      <c r="O15" s="12"/>
      <c r="Q15" s="1" t="s">
        <v>14</v>
      </c>
      <c r="R15" s="48">
        <f>-1*G22/1000</f>
        <v>-0.961</v>
      </c>
      <c r="S15" s="49">
        <f>H22/1000</f>
        <v>0.861</v>
      </c>
    </row>
    <row r="16" spans="1:19" ht="14.25" customHeight="1">
      <c r="A16" s="31" t="s">
        <v>30</v>
      </c>
      <c r="B16" s="56">
        <v>1146</v>
      </c>
      <c r="C16" s="56">
        <v>549</v>
      </c>
      <c r="D16" s="56">
        <v>597</v>
      </c>
      <c r="E16" s="21" t="s">
        <v>11</v>
      </c>
      <c r="F16" s="56">
        <v>1594</v>
      </c>
      <c r="G16" s="56">
        <v>858</v>
      </c>
      <c r="H16" s="56">
        <v>736</v>
      </c>
      <c r="I16" s="21" t="s">
        <v>12</v>
      </c>
      <c r="J16" s="56">
        <v>985</v>
      </c>
      <c r="K16" s="56">
        <v>348</v>
      </c>
      <c r="L16" s="57">
        <v>637</v>
      </c>
      <c r="M16" s="55"/>
      <c r="N16" s="12"/>
      <c r="O16" s="12"/>
      <c r="Q16" s="1" t="s">
        <v>17</v>
      </c>
      <c r="R16" s="48">
        <f>-1*G28/1000</f>
        <v>-0.883</v>
      </c>
      <c r="S16" s="49">
        <f>H28/1000</f>
        <v>0.766</v>
      </c>
    </row>
    <row r="17" spans="1:19" ht="14.25" customHeight="1">
      <c r="A17" s="25">
        <v>10</v>
      </c>
      <c r="B17" s="58">
        <v>200</v>
      </c>
      <c r="C17" s="58">
        <v>87</v>
      </c>
      <c r="D17" s="58">
        <v>113</v>
      </c>
      <c r="E17" s="25">
        <v>45</v>
      </c>
      <c r="F17" s="58">
        <v>324</v>
      </c>
      <c r="G17" s="58">
        <v>174</v>
      </c>
      <c r="H17" s="58">
        <v>150</v>
      </c>
      <c r="I17" s="25">
        <v>80</v>
      </c>
      <c r="J17" s="58">
        <v>227</v>
      </c>
      <c r="K17" s="58">
        <v>86</v>
      </c>
      <c r="L17" s="58">
        <v>141</v>
      </c>
      <c r="M17" s="55"/>
      <c r="N17" s="12"/>
      <c r="O17" s="12"/>
      <c r="Q17" s="1" t="s">
        <v>20</v>
      </c>
      <c r="R17" s="48">
        <f>-1*G34/1000</f>
        <v>-0.721</v>
      </c>
      <c r="S17" s="49">
        <f>H34/1000</f>
        <v>0.742</v>
      </c>
    </row>
    <row r="18" spans="1:19" ht="14.25" customHeight="1">
      <c r="A18" s="25">
        <v>11</v>
      </c>
      <c r="B18" s="58">
        <v>216</v>
      </c>
      <c r="C18" s="58">
        <v>99</v>
      </c>
      <c r="D18" s="58">
        <v>117</v>
      </c>
      <c r="E18" s="25">
        <v>46</v>
      </c>
      <c r="F18" s="58">
        <v>313</v>
      </c>
      <c r="G18" s="58">
        <v>167</v>
      </c>
      <c r="H18" s="58">
        <v>146</v>
      </c>
      <c r="I18" s="25">
        <v>81</v>
      </c>
      <c r="J18" s="58">
        <v>235</v>
      </c>
      <c r="K18" s="58">
        <v>86</v>
      </c>
      <c r="L18" s="58">
        <v>149</v>
      </c>
      <c r="M18" s="55"/>
      <c r="N18" s="12"/>
      <c r="O18" s="12"/>
      <c r="Q18" s="1" t="s">
        <v>23</v>
      </c>
      <c r="R18" s="48">
        <f>-1*G40/1000</f>
        <v>-0.686</v>
      </c>
      <c r="S18" s="49">
        <f>H40/1000</f>
        <v>0.816</v>
      </c>
    </row>
    <row r="19" spans="1:19" ht="14.25" customHeight="1">
      <c r="A19" s="25">
        <v>12</v>
      </c>
      <c r="B19" s="58">
        <v>205</v>
      </c>
      <c r="C19" s="58">
        <v>103</v>
      </c>
      <c r="D19" s="58">
        <v>102</v>
      </c>
      <c r="E19" s="25">
        <v>47</v>
      </c>
      <c r="F19" s="58">
        <v>309</v>
      </c>
      <c r="G19" s="58">
        <v>156</v>
      </c>
      <c r="H19" s="58">
        <v>153</v>
      </c>
      <c r="I19" s="25">
        <v>82</v>
      </c>
      <c r="J19" s="58">
        <v>188</v>
      </c>
      <c r="K19" s="58">
        <v>71</v>
      </c>
      <c r="L19" s="58">
        <v>117</v>
      </c>
      <c r="M19" s="55"/>
      <c r="N19" s="12"/>
      <c r="O19" s="12"/>
      <c r="Q19" s="1" t="s">
        <v>7</v>
      </c>
      <c r="R19" s="48">
        <f>-1*K4/1000</f>
        <v>-0.709</v>
      </c>
      <c r="S19" s="49">
        <f>L4/1000</f>
        <v>0.858</v>
      </c>
    </row>
    <row r="20" spans="1:19" ht="14.25" customHeight="1">
      <c r="A20" s="25">
        <v>13</v>
      </c>
      <c r="B20" s="58">
        <v>255</v>
      </c>
      <c r="C20" s="58">
        <v>118</v>
      </c>
      <c r="D20" s="58">
        <v>137</v>
      </c>
      <c r="E20" s="25">
        <v>48</v>
      </c>
      <c r="F20" s="58">
        <v>319</v>
      </c>
      <c r="G20" s="58">
        <v>177</v>
      </c>
      <c r="H20" s="58">
        <v>142</v>
      </c>
      <c r="I20" s="25">
        <v>83</v>
      </c>
      <c r="J20" s="58">
        <v>160</v>
      </c>
      <c r="K20" s="58">
        <v>47</v>
      </c>
      <c r="L20" s="58">
        <v>113</v>
      </c>
      <c r="M20" s="55"/>
      <c r="N20" s="12"/>
      <c r="O20" s="12"/>
      <c r="Q20" s="1" t="s">
        <v>10</v>
      </c>
      <c r="R20" s="48">
        <f>-1*K10/1000</f>
        <v>-0.641</v>
      </c>
      <c r="S20" s="49">
        <f>L10/1000</f>
        <v>0.739</v>
      </c>
    </row>
    <row r="21" spans="1:19" ht="14.25" customHeight="1">
      <c r="A21" s="30">
        <v>14</v>
      </c>
      <c r="B21" s="60">
        <v>270</v>
      </c>
      <c r="C21" s="60">
        <v>142</v>
      </c>
      <c r="D21" s="60">
        <v>128</v>
      </c>
      <c r="E21" s="30">
        <v>49</v>
      </c>
      <c r="F21" s="60">
        <v>329</v>
      </c>
      <c r="G21" s="60">
        <v>184</v>
      </c>
      <c r="H21" s="60">
        <v>145</v>
      </c>
      <c r="I21" s="30">
        <v>84</v>
      </c>
      <c r="J21" s="60">
        <v>175</v>
      </c>
      <c r="K21" s="60">
        <v>58</v>
      </c>
      <c r="L21" s="60">
        <v>117</v>
      </c>
      <c r="M21" s="55"/>
      <c r="N21" s="12"/>
      <c r="O21" s="12"/>
      <c r="Q21" s="1" t="s">
        <v>12</v>
      </c>
      <c r="R21" s="48">
        <f>-1*K16/1000</f>
        <v>-0.348</v>
      </c>
      <c r="S21" s="49">
        <f>L16/1000</f>
        <v>0.637</v>
      </c>
    </row>
    <row r="22" spans="1:19" ht="14.25" customHeight="1">
      <c r="A22" s="21" t="s">
        <v>13</v>
      </c>
      <c r="B22" s="56">
        <v>1414</v>
      </c>
      <c r="C22" s="56">
        <v>738</v>
      </c>
      <c r="D22" s="56">
        <v>676</v>
      </c>
      <c r="E22" s="21" t="s">
        <v>14</v>
      </c>
      <c r="F22" s="56">
        <v>1822</v>
      </c>
      <c r="G22" s="56">
        <v>961</v>
      </c>
      <c r="H22" s="56">
        <v>861</v>
      </c>
      <c r="I22" s="21" t="s">
        <v>15</v>
      </c>
      <c r="J22" s="56">
        <v>566</v>
      </c>
      <c r="K22" s="56">
        <v>184</v>
      </c>
      <c r="L22" s="57">
        <v>382</v>
      </c>
      <c r="M22" s="55"/>
      <c r="N22" s="12"/>
      <c r="O22" s="12"/>
      <c r="Q22" s="1" t="s">
        <v>15</v>
      </c>
      <c r="R22" s="48">
        <f>-1*K22/1000</f>
        <v>-0.184</v>
      </c>
      <c r="S22" s="49">
        <f>L22/1000</f>
        <v>0.382</v>
      </c>
    </row>
    <row r="23" spans="1:19" ht="14.25" customHeight="1">
      <c r="A23" s="25">
        <v>15</v>
      </c>
      <c r="B23" s="58">
        <v>285</v>
      </c>
      <c r="C23" s="58">
        <v>159</v>
      </c>
      <c r="D23" s="58">
        <v>126</v>
      </c>
      <c r="E23" s="25">
        <v>50</v>
      </c>
      <c r="F23" s="58">
        <v>334</v>
      </c>
      <c r="G23" s="58">
        <v>177</v>
      </c>
      <c r="H23" s="58">
        <v>157</v>
      </c>
      <c r="I23" s="25">
        <v>85</v>
      </c>
      <c r="J23" s="58">
        <v>143</v>
      </c>
      <c r="K23" s="58">
        <v>46</v>
      </c>
      <c r="L23" s="58">
        <v>97</v>
      </c>
      <c r="M23" s="55"/>
      <c r="N23" s="12"/>
      <c r="O23" s="12"/>
      <c r="Q23" s="1" t="s">
        <v>18</v>
      </c>
      <c r="R23" s="48">
        <f>-1*K28/1000</f>
        <v>-0.078</v>
      </c>
      <c r="S23" s="49">
        <f>L28/1000</f>
        <v>0.219</v>
      </c>
    </row>
    <row r="24" spans="1:19" ht="14.25" customHeight="1">
      <c r="A24" s="25">
        <v>16</v>
      </c>
      <c r="B24" s="58">
        <v>277</v>
      </c>
      <c r="C24" s="58">
        <v>140</v>
      </c>
      <c r="D24" s="58">
        <v>137</v>
      </c>
      <c r="E24" s="25">
        <v>51</v>
      </c>
      <c r="F24" s="58">
        <v>325</v>
      </c>
      <c r="G24" s="58">
        <v>182</v>
      </c>
      <c r="H24" s="58">
        <v>143</v>
      </c>
      <c r="I24" s="25">
        <v>86</v>
      </c>
      <c r="J24" s="58">
        <v>130</v>
      </c>
      <c r="K24" s="58">
        <v>40</v>
      </c>
      <c r="L24" s="58">
        <v>90</v>
      </c>
      <c r="M24" s="55"/>
      <c r="N24" s="12"/>
      <c r="O24" s="12"/>
      <c r="Q24" s="2" t="s">
        <v>21</v>
      </c>
      <c r="R24" s="48">
        <f>-1*K34/1000</f>
        <v>-0.019</v>
      </c>
      <c r="S24" s="49">
        <f>L34/1000</f>
        <v>0.062</v>
      </c>
    </row>
    <row r="25" spans="1:19" ht="14.25" customHeight="1" thickBot="1">
      <c r="A25" s="25">
        <v>17</v>
      </c>
      <c r="B25" s="58">
        <v>292</v>
      </c>
      <c r="C25" s="58">
        <v>156</v>
      </c>
      <c r="D25" s="58">
        <v>136</v>
      </c>
      <c r="E25" s="25">
        <v>52</v>
      </c>
      <c r="F25" s="58">
        <v>381</v>
      </c>
      <c r="G25" s="58">
        <v>185</v>
      </c>
      <c r="H25" s="58">
        <v>196</v>
      </c>
      <c r="I25" s="25">
        <v>87</v>
      </c>
      <c r="J25" s="58">
        <v>83</v>
      </c>
      <c r="K25" s="58">
        <v>25</v>
      </c>
      <c r="L25" s="58">
        <v>58</v>
      </c>
      <c r="M25" s="55"/>
      <c r="N25" s="12"/>
      <c r="O25" s="12"/>
      <c r="Q25" s="3" t="s">
        <v>24</v>
      </c>
      <c r="R25" s="50">
        <f>-1*K40/1000</f>
        <v>-0.002</v>
      </c>
      <c r="S25" s="51">
        <f>L40/1000</f>
        <v>0.021</v>
      </c>
    </row>
    <row r="26" spans="1:15" ht="14.25" customHeight="1">
      <c r="A26" s="25">
        <v>18</v>
      </c>
      <c r="B26" s="58">
        <v>275</v>
      </c>
      <c r="C26" s="58">
        <v>136</v>
      </c>
      <c r="D26" s="58">
        <v>139</v>
      </c>
      <c r="E26" s="25">
        <v>53</v>
      </c>
      <c r="F26" s="58">
        <v>374</v>
      </c>
      <c r="G26" s="58">
        <v>205</v>
      </c>
      <c r="H26" s="58">
        <v>169</v>
      </c>
      <c r="I26" s="25">
        <v>88</v>
      </c>
      <c r="J26" s="58">
        <v>110</v>
      </c>
      <c r="K26" s="58">
        <v>43</v>
      </c>
      <c r="L26" s="58">
        <v>67</v>
      </c>
      <c r="M26" s="55"/>
      <c r="N26" s="12"/>
      <c r="O26" s="12"/>
    </row>
    <row r="27" spans="1:15" ht="14.25" customHeight="1">
      <c r="A27" s="30">
        <v>19</v>
      </c>
      <c r="B27" s="60">
        <v>285</v>
      </c>
      <c r="C27" s="60">
        <v>147</v>
      </c>
      <c r="D27" s="60">
        <v>138</v>
      </c>
      <c r="E27" s="30">
        <v>54</v>
      </c>
      <c r="F27" s="60">
        <v>408</v>
      </c>
      <c r="G27" s="60">
        <v>212</v>
      </c>
      <c r="H27" s="60">
        <v>196</v>
      </c>
      <c r="I27" s="30">
        <v>89</v>
      </c>
      <c r="J27" s="60">
        <v>100</v>
      </c>
      <c r="K27" s="60">
        <v>30</v>
      </c>
      <c r="L27" s="60">
        <v>70</v>
      </c>
      <c r="M27" s="55"/>
      <c r="N27" s="12"/>
      <c r="O27" s="12"/>
    </row>
    <row r="28" spans="1:15" ht="14.25" customHeight="1">
      <c r="A28" s="21" t="s">
        <v>16</v>
      </c>
      <c r="B28" s="56">
        <v>1161</v>
      </c>
      <c r="C28" s="56">
        <v>592</v>
      </c>
      <c r="D28" s="56">
        <v>569</v>
      </c>
      <c r="E28" s="21" t="s">
        <v>17</v>
      </c>
      <c r="F28" s="56">
        <v>1649</v>
      </c>
      <c r="G28" s="56">
        <v>883</v>
      </c>
      <c r="H28" s="56">
        <v>766</v>
      </c>
      <c r="I28" s="21" t="s">
        <v>18</v>
      </c>
      <c r="J28" s="56">
        <v>297</v>
      </c>
      <c r="K28" s="56">
        <v>78</v>
      </c>
      <c r="L28" s="57">
        <v>219</v>
      </c>
      <c r="M28" s="55"/>
      <c r="N28" s="12"/>
      <c r="O28" s="12"/>
    </row>
    <row r="29" spans="1:15" ht="14.25" customHeight="1">
      <c r="A29" s="25">
        <v>20</v>
      </c>
      <c r="B29" s="58">
        <v>292</v>
      </c>
      <c r="C29" s="58">
        <v>159</v>
      </c>
      <c r="D29" s="58">
        <v>133</v>
      </c>
      <c r="E29" s="25">
        <v>55</v>
      </c>
      <c r="F29" s="58">
        <v>446</v>
      </c>
      <c r="G29" s="58">
        <v>257</v>
      </c>
      <c r="H29" s="58">
        <v>189</v>
      </c>
      <c r="I29" s="25">
        <v>90</v>
      </c>
      <c r="J29" s="58">
        <v>76</v>
      </c>
      <c r="K29" s="58">
        <v>21</v>
      </c>
      <c r="L29" s="58">
        <v>55</v>
      </c>
      <c r="M29" s="55"/>
      <c r="N29" s="12"/>
      <c r="O29" s="12"/>
    </row>
    <row r="30" spans="1:15" ht="14.25" customHeight="1">
      <c r="A30" s="25">
        <v>21</v>
      </c>
      <c r="B30" s="58">
        <v>261</v>
      </c>
      <c r="C30" s="58">
        <v>127</v>
      </c>
      <c r="D30" s="58">
        <v>134</v>
      </c>
      <c r="E30" s="25">
        <v>56</v>
      </c>
      <c r="F30" s="58">
        <v>406</v>
      </c>
      <c r="G30" s="58">
        <v>203</v>
      </c>
      <c r="H30" s="58">
        <v>203</v>
      </c>
      <c r="I30" s="25">
        <v>91</v>
      </c>
      <c r="J30" s="58">
        <v>55</v>
      </c>
      <c r="K30" s="58">
        <v>11</v>
      </c>
      <c r="L30" s="58">
        <v>44</v>
      </c>
      <c r="M30" s="55"/>
      <c r="N30" s="12"/>
      <c r="O30" s="12"/>
    </row>
    <row r="31" spans="1:15" ht="14.25" customHeight="1">
      <c r="A31" s="25">
        <v>22</v>
      </c>
      <c r="B31" s="58">
        <v>240</v>
      </c>
      <c r="C31" s="58">
        <v>115</v>
      </c>
      <c r="D31" s="58">
        <v>125</v>
      </c>
      <c r="E31" s="25">
        <v>57</v>
      </c>
      <c r="F31" s="58">
        <v>319</v>
      </c>
      <c r="G31" s="58">
        <v>179</v>
      </c>
      <c r="H31" s="58">
        <v>140</v>
      </c>
      <c r="I31" s="25">
        <v>92</v>
      </c>
      <c r="J31" s="58">
        <v>64</v>
      </c>
      <c r="K31" s="58">
        <v>13</v>
      </c>
      <c r="L31" s="58">
        <v>51</v>
      </c>
      <c r="M31" s="55"/>
      <c r="N31" s="12"/>
      <c r="O31" s="12"/>
    </row>
    <row r="32" spans="1:15" ht="14.25" customHeight="1">
      <c r="A32" s="25">
        <v>23</v>
      </c>
      <c r="B32" s="58">
        <v>171</v>
      </c>
      <c r="C32" s="58">
        <v>85</v>
      </c>
      <c r="D32" s="58">
        <v>86</v>
      </c>
      <c r="E32" s="25">
        <v>58</v>
      </c>
      <c r="F32" s="58">
        <v>205</v>
      </c>
      <c r="G32" s="58">
        <v>122</v>
      </c>
      <c r="H32" s="58">
        <v>83</v>
      </c>
      <c r="I32" s="25">
        <v>93</v>
      </c>
      <c r="J32" s="58">
        <v>56</v>
      </c>
      <c r="K32" s="58">
        <v>17</v>
      </c>
      <c r="L32" s="58">
        <v>39</v>
      </c>
      <c r="M32" s="55"/>
      <c r="N32" s="12"/>
      <c r="O32" s="12"/>
    </row>
    <row r="33" spans="1:15" ht="14.25" customHeight="1">
      <c r="A33" s="30">
        <v>24</v>
      </c>
      <c r="B33" s="60">
        <v>197</v>
      </c>
      <c r="C33" s="60">
        <v>106</v>
      </c>
      <c r="D33" s="60">
        <v>91</v>
      </c>
      <c r="E33" s="30">
        <v>59</v>
      </c>
      <c r="F33" s="60">
        <v>273</v>
      </c>
      <c r="G33" s="60">
        <v>122</v>
      </c>
      <c r="H33" s="60">
        <v>151</v>
      </c>
      <c r="I33" s="30">
        <v>94</v>
      </c>
      <c r="J33" s="60">
        <v>46</v>
      </c>
      <c r="K33" s="60">
        <v>16</v>
      </c>
      <c r="L33" s="60">
        <v>30</v>
      </c>
      <c r="M33" s="55"/>
      <c r="N33" s="12"/>
      <c r="O33" s="12"/>
    </row>
    <row r="34" spans="1:15" ht="14.25" customHeight="1">
      <c r="A34" s="21" t="s">
        <v>19</v>
      </c>
      <c r="B34" s="56">
        <v>1067</v>
      </c>
      <c r="C34" s="56">
        <v>519</v>
      </c>
      <c r="D34" s="56">
        <v>548</v>
      </c>
      <c r="E34" s="21" t="s">
        <v>20</v>
      </c>
      <c r="F34" s="56">
        <v>1463</v>
      </c>
      <c r="G34" s="56">
        <v>721</v>
      </c>
      <c r="H34" s="56">
        <v>742</v>
      </c>
      <c r="I34" s="21" t="s">
        <v>21</v>
      </c>
      <c r="J34" s="56">
        <v>81</v>
      </c>
      <c r="K34" s="56">
        <v>19</v>
      </c>
      <c r="L34" s="57">
        <v>62</v>
      </c>
      <c r="M34" s="55"/>
      <c r="N34" s="12"/>
      <c r="O34" s="12"/>
    </row>
    <row r="35" spans="1:15" ht="14.25" customHeight="1">
      <c r="A35" s="25">
        <v>25</v>
      </c>
      <c r="B35" s="58">
        <v>200</v>
      </c>
      <c r="C35" s="58">
        <v>90</v>
      </c>
      <c r="D35" s="58">
        <v>110</v>
      </c>
      <c r="E35" s="25">
        <v>60</v>
      </c>
      <c r="F35" s="58">
        <v>291</v>
      </c>
      <c r="G35" s="58">
        <v>149</v>
      </c>
      <c r="H35" s="58">
        <v>142</v>
      </c>
      <c r="I35" s="25">
        <v>95</v>
      </c>
      <c r="J35" s="58">
        <v>18</v>
      </c>
      <c r="K35" s="58">
        <v>4</v>
      </c>
      <c r="L35" s="58">
        <v>14</v>
      </c>
      <c r="M35" s="55"/>
      <c r="N35" s="12"/>
      <c r="O35" s="12"/>
    </row>
    <row r="36" spans="1:15" ht="14.25" customHeight="1">
      <c r="A36" s="25">
        <v>26</v>
      </c>
      <c r="B36" s="58">
        <v>202</v>
      </c>
      <c r="C36" s="58">
        <v>94</v>
      </c>
      <c r="D36" s="58">
        <v>108</v>
      </c>
      <c r="E36" s="25">
        <v>61</v>
      </c>
      <c r="F36" s="58">
        <v>267</v>
      </c>
      <c r="G36" s="58">
        <v>121</v>
      </c>
      <c r="H36" s="58">
        <v>146</v>
      </c>
      <c r="I36" s="25">
        <v>96</v>
      </c>
      <c r="J36" s="58">
        <v>22</v>
      </c>
      <c r="K36" s="58">
        <v>2</v>
      </c>
      <c r="L36" s="58">
        <v>20</v>
      </c>
      <c r="M36" s="55"/>
      <c r="N36" s="12"/>
      <c r="O36" s="12"/>
    </row>
    <row r="37" spans="1:15" ht="14.25" customHeight="1">
      <c r="A37" s="25">
        <v>27</v>
      </c>
      <c r="B37" s="58">
        <v>203</v>
      </c>
      <c r="C37" s="58">
        <v>95</v>
      </c>
      <c r="D37" s="58">
        <v>108</v>
      </c>
      <c r="E37" s="25">
        <v>62</v>
      </c>
      <c r="F37" s="58">
        <v>310</v>
      </c>
      <c r="G37" s="58">
        <v>153</v>
      </c>
      <c r="H37" s="58">
        <v>157</v>
      </c>
      <c r="I37" s="25">
        <v>97</v>
      </c>
      <c r="J37" s="58">
        <v>19</v>
      </c>
      <c r="K37" s="58">
        <v>7</v>
      </c>
      <c r="L37" s="58">
        <v>12</v>
      </c>
      <c r="M37" s="55"/>
      <c r="N37" s="12"/>
      <c r="O37" s="12"/>
    </row>
    <row r="38" spans="1:15" ht="14.25" customHeight="1">
      <c r="A38" s="25">
        <v>28</v>
      </c>
      <c r="B38" s="58">
        <v>209</v>
      </c>
      <c r="C38" s="58">
        <v>113</v>
      </c>
      <c r="D38" s="58">
        <v>96</v>
      </c>
      <c r="E38" s="25">
        <v>63</v>
      </c>
      <c r="F38" s="58">
        <v>316</v>
      </c>
      <c r="G38" s="58">
        <v>160</v>
      </c>
      <c r="H38" s="58">
        <v>156</v>
      </c>
      <c r="I38" s="25">
        <v>98</v>
      </c>
      <c r="J38" s="58">
        <v>16</v>
      </c>
      <c r="K38" s="58">
        <v>5</v>
      </c>
      <c r="L38" s="58">
        <v>11</v>
      </c>
      <c r="M38" s="55"/>
      <c r="N38" s="12"/>
      <c r="O38" s="12"/>
    </row>
    <row r="39" spans="1:15" ht="14.25" customHeight="1">
      <c r="A39" s="30">
        <v>29</v>
      </c>
      <c r="B39" s="60">
        <v>253</v>
      </c>
      <c r="C39" s="60">
        <v>127</v>
      </c>
      <c r="D39" s="60">
        <v>126</v>
      </c>
      <c r="E39" s="30">
        <v>64</v>
      </c>
      <c r="F39" s="60">
        <v>279</v>
      </c>
      <c r="G39" s="60">
        <v>138</v>
      </c>
      <c r="H39" s="60">
        <v>141</v>
      </c>
      <c r="I39" s="30">
        <v>99</v>
      </c>
      <c r="J39" s="60">
        <v>6</v>
      </c>
      <c r="K39" s="60">
        <v>1</v>
      </c>
      <c r="L39" s="60">
        <v>5</v>
      </c>
      <c r="M39" s="55"/>
      <c r="N39" s="12"/>
      <c r="O39" s="12"/>
    </row>
    <row r="40" spans="1:15" ht="14.25" customHeight="1">
      <c r="A40" s="21" t="s">
        <v>22</v>
      </c>
      <c r="B40" s="56">
        <v>1068</v>
      </c>
      <c r="C40" s="56">
        <v>560</v>
      </c>
      <c r="D40" s="56">
        <v>508</v>
      </c>
      <c r="E40" s="21" t="s">
        <v>23</v>
      </c>
      <c r="F40" s="56">
        <v>1502</v>
      </c>
      <c r="G40" s="56">
        <v>686</v>
      </c>
      <c r="H40" s="56">
        <v>816</v>
      </c>
      <c r="I40" s="35" t="s">
        <v>24</v>
      </c>
      <c r="J40" s="56">
        <v>23</v>
      </c>
      <c r="K40" s="56">
        <v>2</v>
      </c>
      <c r="L40" s="57">
        <v>21</v>
      </c>
      <c r="M40" s="55"/>
      <c r="N40" s="12"/>
      <c r="O40" s="12"/>
    </row>
    <row r="41" spans="1:15" ht="14.25" customHeight="1">
      <c r="A41" s="25">
        <v>30</v>
      </c>
      <c r="B41" s="58">
        <v>226</v>
      </c>
      <c r="C41" s="58">
        <v>124</v>
      </c>
      <c r="D41" s="58">
        <v>102</v>
      </c>
      <c r="E41" s="25">
        <v>65</v>
      </c>
      <c r="F41" s="58">
        <v>248</v>
      </c>
      <c r="G41" s="58">
        <v>113</v>
      </c>
      <c r="H41" s="58">
        <v>135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235</v>
      </c>
      <c r="C42" s="58">
        <v>133</v>
      </c>
      <c r="D42" s="58">
        <v>102</v>
      </c>
      <c r="E42" s="25">
        <v>66</v>
      </c>
      <c r="F42" s="58">
        <v>291</v>
      </c>
      <c r="G42" s="58">
        <v>132</v>
      </c>
      <c r="H42" s="58">
        <v>159</v>
      </c>
      <c r="I42" s="25" t="s">
        <v>26</v>
      </c>
      <c r="J42" s="58">
        <v>2692</v>
      </c>
      <c r="K42" s="58">
        <v>1323</v>
      </c>
      <c r="L42" s="58">
        <v>1369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227</v>
      </c>
      <c r="C43" s="58">
        <v>115</v>
      </c>
      <c r="D43" s="58">
        <v>112</v>
      </c>
      <c r="E43" s="25">
        <v>67</v>
      </c>
      <c r="F43" s="58">
        <v>317</v>
      </c>
      <c r="G43" s="58">
        <v>142</v>
      </c>
      <c r="H43" s="58">
        <v>175</v>
      </c>
      <c r="I43" s="25" t="s">
        <v>27</v>
      </c>
      <c r="J43" s="58">
        <v>13752</v>
      </c>
      <c r="K43" s="58">
        <v>7075</v>
      </c>
      <c r="L43" s="58">
        <v>6677</v>
      </c>
      <c r="M43" s="59"/>
      <c r="N43" s="12"/>
      <c r="O43" s="12"/>
    </row>
    <row r="44" spans="1:15" ht="14.25" customHeight="1">
      <c r="A44" s="25">
        <v>33</v>
      </c>
      <c r="B44" s="58">
        <v>187</v>
      </c>
      <c r="C44" s="58">
        <v>94</v>
      </c>
      <c r="D44" s="58">
        <v>93</v>
      </c>
      <c r="E44" s="25">
        <v>68</v>
      </c>
      <c r="F44" s="58">
        <v>314</v>
      </c>
      <c r="G44" s="58">
        <v>145</v>
      </c>
      <c r="H44" s="58">
        <v>169</v>
      </c>
      <c r="I44" s="30" t="s">
        <v>28</v>
      </c>
      <c r="J44" s="60">
        <v>6401</v>
      </c>
      <c r="K44" s="60">
        <v>2667</v>
      </c>
      <c r="L44" s="60">
        <v>3734</v>
      </c>
      <c r="M44" s="55"/>
      <c r="N44" s="12"/>
      <c r="O44" s="12"/>
    </row>
    <row r="45" spans="1:15" ht="14.25" customHeight="1" thickBot="1">
      <c r="A45" s="36">
        <v>34</v>
      </c>
      <c r="B45" s="61">
        <v>193</v>
      </c>
      <c r="C45" s="61">
        <v>94</v>
      </c>
      <c r="D45" s="61">
        <v>99</v>
      </c>
      <c r="E45" s="36">
        <v>69</v>
      </c>
      <c r="F45" s="61">
        <v>332</v>
      </c>
      <c r="G45" s="61">
        <v>154</v>
      </c>
      <c r="H45" s="61">
        <v>178</v>
      </c>
      <c r="I45" s="36" t="s">
        <v>29</v>
      </c>
      <c r="J45" s="62">
        <v>47.55786824250383</v>
      </c>
      <c r="K45" s="62">
        <v>45.922503389064616</v>
      </c>
      <c r="L45" s="62">
        <v>49.09397283531409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19.4</v>
      </c>
      <c r="K49" s="66">
        <v>65.6</v>
      </c>
      <c r="L49" s="67">
        <v>15.1</v>
      </c>
    </row>
    <row r="50" spans="9:12" ht="13.5">
      <c r="I50" s="6" t="s">
        <v>34</v>
      </c>
      <c r="J50" s="66">
        <v>17.9</v>
      </c>
      <c r="K50" s="66">
        <v>64.5</v>
      </c>
      <c r="L50" s="67">
        <v>17.6</v>
      </c>
    </row>
    <row r="51" spans="9:12" ht="13.5">
      <c r="I51" s="6" t="s">
        <v>35</v>
      </c>
      <c r="J51" s="66">
        <v>16.3</v>
      </c>
      <c r="K51" s="66">
        <v>62.1</v>
      </c>
      <c r="L51" s="67">
        <v>21.5</v>
      </c>
    </row>
    <row r="52" spans="9:12" ht="13.5">
      <c r="I52" s="6" t="s">
        <v>38</v>
      </c>
      <c r="J52" s="66">
        <v>14</v>
      </c>
      <c r="K52" s="66">
        <v>60.9</v>
      </c>
      <c r="L52" s="67">
        <v>25.1</v>
      </c>
    </row>
    <row r="53" spans="9:12" ht="14.25" thickBot="1">
      <c r="I53" s="7" t="s">
        <v>54</v>
      </c>
      <c r="J53" s="69">
        <v>11.8</v>
      </c>
      <c r="K53" s="69">
        <v>60.2</v>
      </c>
      <c r="L53" s="70">
        <v>28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86462</v>
      </c>
      <c r="C3" s="52">
        <v>42728</v>
      </c>
      <c r="D3" s="52">
        <v>43734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4026</v>
      </c>
      <c r="C4" s="56">
        <v>2042</v>
      </c>
      <c r="D4" s="56">
        <v>1984</v>
      </c>
      <c r="E4" s="21" t="s">
        <v>6</v>
      </c>
      <c r="F4" s="56">
        <v>5434</v>
      </c>
      <c r="G4" s="56">
        <v>2829</v>
      </c>
      <c r="H4" s="56">
        <v>2605</v>
      </c>
      <c r="I4" s="21" t="s">
        <v>7</v>
      </c>
      <c r="J4" s="56">
        <v>4206</v>
      </c>
      <c r="K4" s="56">
        <v>2031</v>
      </c>
      <c r="L4" s="57">
        <v>2175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750</v>
      </c>
      <c r="C5" s="58">
        <v>374</v>
      </c>
      <c r="D5" s="58">
        <v>376</v>
      </c>
      <c r="E5" s="25">
        <v>35</v>
      </c>
      <c r="F5" s="58">
        <v>1140</v>
      </c>
      <c r="G5" s="58">
        <v>628</v>
      </c>
      <c r="H5" s="58">
        <v>512</v>
      </c>
      <c r="I5" s="25">
        <v>70</v>
      </c>
      <c r="J5" s="58">
        <v>911</v>
      </c>
      <c r="K5" s="58">
        <v>446</v>
      </c>
      <c r="L5" s="58">
        <v>465</v>
      </c>
      <c r="M5" s="55"/>
      <c r="N5" s="12"/>
      <c r="O5" s="12"/>
      <c r="Q5" s="1" t="s">
        <v>5</v>
      </c>
      <c r="R5" s="46">
        <f>-1*C4/1000</f>
        <v>-2.042</v>
      </c>
      <c r="S5" s="47">
        <f>D4/1000</f>
        <v>1.984</v>
      </c>
    </row>
    <row r="6" spans="1:19" ht="14.25" customHeight="1">
      <c r="A6" s="25">
        <v>1</v>
      </c>
      <c r="B6" s="58">
        <v>821</v>
      </c>
      <c r="C6" s="58">
        <v>424</v>
      </c>
      <c r="D6" s="58">
        <v>397</v>
      </c>
      <c r="E6" s="25">
        <v>36</v>
      </c>
      <c r="F6" s="58">
        <v>1210</v>
      </c>
      <c r="G6" s="58">
        <v>616</v>
      </c>
      <c r="H6" s="58">
        <v>594</v>
      </c>
      <c r="I6" s="25">
        <v>71</v>
      </c>
      <c r="J6" s="58">
        <v>832</v>
      </c>
      <c r="K6" s="58">
        <v>390</v>
      </c>
      <c r="L6" s="58">
        <v>442</v>
      </c>
      <c r="M6" s="55"/>
      <c r="N6" s="12"/>
      <c r="O6" s="12"/>
      <c r="Q6" s="1" t="s">
        <v>8</v>
      </c>
      <c r="R6" s="48">
        <f>-1*C10/1000</f>
        <v>-2.119</v>
      </c>
      <c r="S6" s="49">
        <f>D10/1000</f>
        <v>2.108</v>
      </c>
    </row>
    <row r="7" spans="1:19" ht="14.25" customHeight="1">
      <c r="A7" s="25">
        <v>2</v>
      </c>
      <c r="B7" s="58">
        <v>807</v>
      </c>
      <c r="C7" s="58">
        <v>436</v>
      </c>
      <c r="D7" s="58">
        <v>371</v>
      </c>
      <c r="E7" s="25">
        <v>37</v>
      </c>
      <c r="F7" s="58">
        <v>1208</v>
      </c>
      <c r="G7" s="58">
        <v>614</v>
      </c>
      <c r="H7" s="58">
        <v>594</v>
      </c>
      <c r="I7" s="25">
        <v>72</v>
      </c>
      <c r="J7" s="58">
        <v>910</v>
      </c>
      <c r="K7" s="58">
        <v>434</v>
      </c>
      <c r="L7" s="58">
        <v>476</v>
      </c>
      <c r="M7" s="55"/>
      <c r="N7" s="12"/>
      <c r="O7" s="12"/>
      <c r="Q7" s="1" t="s">
        <v>30</v>
      </c>
      <c r="R7" s="48">
        <f>-1*C16/1000</f>
        <v>-2.21</v>
      </c>
      <c r="S7" s="49">
        <f>D16/1000</f>
        <v>2.041</v>
      </c>
    </row>
    <row r="8" spans="1:19" ht="14.25" customHeight="1">
      <c r="A8" s="25">
        <v>3</v>
      </c>
      <c r="B8" s="58">
        <v>838</v>
      </c>
      <c r="C8" s="58">
        <v>382</v>
      </c>
      <c r="D8" s="58">
        <v>456</v>
      </c>
      <c r="E8" s="25">
        <v>38</v>
      </c>
      <c r="F8" s="58">
        <v>758</v>
      </c>
      <c r="G8" s="58">
        <v>387</v>
      </c>
      <c r="H8" s="58">
        <v>371</v>
      </c>
      <c r="I8" s="25">
        <v>73</v>
      </c>
      <c r="J8" s="58">
        <v>812</v>
      </c>
      <c r="K8" s="58">
        <v>393</v>
      </c>
      <c r="L8" s="58">
        <v>419</v>
      </c>
      <c r="M8" s="55"/>
      <c r="N8" s="12"/>
      <c r="O8" s="12"/>
      <c r="Q8" s="1" t="s">
        <v>13</v>
      </c>
      <c r="R8" s="48">
        <f>-1*C22/1000</f>
        <v>-2.492</v>
      </c>
      <c r="S8" s="49">
        <f>D22/1000</f>
        <v>2.522</v>
      </c>
    </row>
    <row r="9" spans="1:19" ht="14.25" customHeight="1">
      <c r="A9" s="30">
        <v>4</v>
      </c>
      <c r="B9" s="60">
        <v>810</v>
      </c>
      <c r="C9" s="60">
        <v>426</v>
      </c>
      <c r="D9" s="60">
        <v>384</v>
      </c>
      <c r="E9" s="30">
        <v>39</v>
      </c>
      <c r="F9" s="60">
        <v>1118</v>
      </c>
      <c r="G9" s="60">
        <v>584</v>
      </c>
      <c r="H9" s="60">
        <v>534</v>
      </c>
      <c r="I9" s="30">
        <v>74</v>
      </c>
      <c r="J9" s="60">
        <v>741</v>
      </c>
      <c r="K9" s="60">
        <v>368</v>
      </c>
      <c r="L9" s="60">
        <v>373</v>
      </c>
      <c r="M9" s="55"/>
      <c r="N9" s="12"/>
      <c r="O9" s="12"/>
      <c r="Q9" s="1" t="s">
        <v>16</v>
      </c>
      <c r="R9" s="48">
        <f>-1*C28/1000</f>
        <v>-2.353</v>
      </c>
      <c r="S9" s="49">
        <f>D28/1000</f>
        <v>2.343</v>
      </c>
    </row>
    <row r="10" spans="1:19" ht="14.25" customHeight="1">
      <c r="A10" s="31" t="s">
        <v>8</v>
      </c>
      <c r="B10" s="56">
        <v>4227</v>
      </c>
      <c r="C10" s="56">
        <v>2119</v>
      </c>
      <c r="D10" s="56">
        <v>2108</v>
      </c>
      <c r="E10" s="21" t="s">
        <v>9</v>
      </c>
      <c r="F10" s="56">
        <v>5262</v>
      </c>
      <c r="G10" s="56">
        <v>2733</v>
      </c>
      <c r="H10" s="56">
        <v>2529</v>
      </c>
      <c r="I10" s="21" t="s">
        <v>10</v>
      </c>
      <c r="J10" s="56">
        <v>3435</v>
      </c>
      <c r="K10" s="56">
        <v>1556</v>
      </c>
      <c r="L10" s="57">
        <v>1879</v>
      </c>
      <c r="M10" s="55"/>
      <c r="N10" s="12"/>
      <c r="O10" s="12"/>
      <c r="Q10" s="1" t="s">
        <v>19</v>
      </c>
      <c r="R10" s="48">
        <f>-1*C34/1000</f>
        <v>-2.746</v>
      </c>
      <c r="S10" s="49">
        <f>D34/1000</f>
        <v>2.651</v>
      </c>
    </row>
    <row r="11" spans="1:19" ht="14.25" customHeight="1">
      <c r="A11" s="25">
        <v>5</v>
      </c>
      <c r="B11" s="58">
        <v>836</v>
      </c>
      <c r="C11" s="58">
        <v>421</v>
      </c>
      <c r="D11" s="58">
        <v>415</v>
      </c>
      <c r="E11" s="25">
        <v>40</v>
      </c>
      <c r="F11" s="58">
        <v>1099</v>
      </c>
      <c r="G11" s="58">
        <v>589</v>
      </c>
      <c r="H11" s="58">
        <v>510</v>
      </c>
      <c r="I11" s="25">
        <v>75</v>
      </c>
      <c r="J11" s="58">
        <v>745</v>
      </c>
      <c r="K11" s="58">
        <v>336</v>
      </c>
      <c r="L11" s="58">
        <v>409</v>
      </c>
      <c r="M11" s="55"/>
      <c r="N11" s="12"/>
      <c r="O11" s="12"/>
      <c r="Q11" s="1" t="s">
        <v>22</v>
      </c>
      <c r="R11" s="48">
        <f>-1*C40/1000</f>
        <v>-3.146</v>
      </c>
      <c r="S11" s="49">
        <f>D40/1000</f>
        <v>2.933</v>
      </c>
    </row>
    <row r="12" spans="1:19" ht="14.25" customHeight="1">
      <c r="A12" s="25">
        <v>6</v>
      </c>
      <c r="B12" s="58">
        <v>848</v>
      </c>
      <c r="C12" s="58">
        <v>423</v>
      </c>
      <c r="D12" s="58">
        <v>425</v>
      </c>
      <c r="E12" s="25">
        <v>41</v>
      </c>
      <c r="F12" s="58">
        <v>1009</v>
      </c>
      <c r="G12" s="58">
        <v>520</v>
      </c>
      <c r="H12" s="58">
        <v>489</v>
      </c>
      <c r="I12" s="32">
        <v>76</v>
      </c>
      <c r="J12" s="58">
        <v>766</v>
      </c>
      <c r="K12" s="58">
        <v>380</v>
      </c>
      <c r="L12" s="58">
        <v>386</v>
      </c>
      <c r="M12" s="55"/>
      <c r="N12" s="12"/>
      <c r="O12" s="12"/>
      <c r="Q12" s="1" t="s">
        <v>6</v>
      </c>
      <c r="R12" s="48">
        <f>-1*G4/1000</f>
        <v>-2.829</v>
      </c>
      <c r="S12" s="49">
        <f>H4/1000</f>
        <v>2.605</v>
      </c>
    </row>
    <row r="13" spans="1:19" ht="14.25" customHeight="1">
      <c r="A13" s="25">
        <v>7</v>
      </c>
      <c r="B13" s="58">
        <v>823</v>
      </c>
      <c r="C13" s="58">
        <v>404</v>
      </c>
      <c r="D13" s="58">
        <v>419</v>
      </c>
      <c r="E13" s="25">
        <v>42</v>
      </c>
      <c r="F13" s="58">
        <v>1010</v>
      </c>
      <c r="G13" s="58">
        <v>537</v>
      </c>
      <c r="H13" s="58">
        <v>473</v>
      </c>
      <c r="I13" s="25">
        <v>77</v>
      </c>
      <c r="J13" s="58">
        <v>682</v>
      </c>
      <c r="K13" s="58">
        <v>292</v>
      </c>
      <c r="L13" s="58">
        <v>390</v>
      </c>
      <c r="M13" s="55"/>
      <c r="N13" s="12"/>
      <c r="O13" s="12"/>
      <c r="Q13" s="1" t="s">
        <v>9</v>
      </c>
      <c r="R13" s="48">
        <f>-1*G10/1000</f>
        <v>-2.733</v>
      </c>
      <c r="S13" s="49">
        <f>H10/1000</f>
        <v>2.529</v>
      </c>
    </row>
    <row r="14" spans="1:19" ht="14.25" customHeight="1">
      <c r="A14" s="25">
        <v>8</v>
      </c>
      <c r="B14" s="58">
        <v>829</v>
      </c>
      <c r="C14" s="58">
        <v>409</v>
      </c>
      <c r="D14" s="58">
        <v>420</v>
      </c>
      <c r="E14" s="25">
        <v>43</v>
      </c>
      <c r="F14" s="58">
        <v>1049</v>
      </c>
      <c r="G14" s="58">
        <v>537</v>
      </c>
      <c r="H14" s="58">
        <v>512</v>
      </c>
      <c r="I14" s="32">
        <v>78</v>
      </c>
      <c r="J14" s="58">
        <v>639</v>
      </c>
      <c r="K14" s="58">
        <v>280</v>
      </c>
      <c r="L14" s="58">
        <v>359</v>
      </c>
      <c r="M14" s="55"/>
      <c r="N14" s="12"/>
      <c r="O14" s="12"/>
      <c r="Q14" s="1" t="s">
        <v>11</v>
      </c>
      <c r="R14" s="48">
        <f>-1*G16/1000</f>
        <v>-2.915</v>
      </c>
      <c r="S14" s="49">
        <f>H16/1000</f>
        <v>2.908</v>
      </c>
    </row>
    <row r="15" spans="1:19" ht="14.25" customHeight="1">
      <c r="A15" s="30">
        <v>9</v>
      </c>
      <c r="B15" s="60">
        <v>891</v>
      </c>
      <c r="C15" s="60">
        <v>462</v>
      </c>
      <c r="D15" s="60">
        <v>429</v>
      </c>
      <c r="E15" s="30">
        <v>44</v>
      </c>
      <c r="F15" s="60">
        <v>1095</v>
      </c>
      <c r="G15" s="60">
        <v>550</v>
      </c>
      <c r="H15" s="60">
        <v>545</v>
      </c>
      <c r="I15" s="30">
        <v>79</v>
      </c>
      <c r="J15" s="60">
        <v>603</v>
      </c>
      <c r="K15" s="60">
        <v>268</v>
      </c>
      <c r="L15" s="60">
        <v>335</v>
      </c>
      <c r="M15" s="55"/>
      <c r="N15" s="12"/>
      <c r="O15" s="12"/>
      <c r="Q15" s="1" t="s">
        <v>14</v>
      </c>
      <c r="R15" s="48">
        <f>-1*G22/1000</f>
        <v>-3.333</v>
      </c>
      <c r="S15" s="49">
        <f>H22/1000</f>
        <v>3.442</v>
      </c>
    </row>
    <row r="16" spans="1:19" ht="14.25" customHeight="1">
      <c r="A16" s="31" t="s">
        <v>30</v>
      </c>
      <c r="B16" s="56">
        <v>4251</v>
      </c>
      <c r="C16" s="56">
        <v>2210</v>
      </c>
      <c r="D16" s="56">
        <v>2041</v>
      </c>
      <c r="E16" s="21" t="s">
        <v>11</v>
      </c>
      <c r="F16" s="56">
        <v>5823</v>
      </c>
      <c r="G16" s="56">
        <v>2915</v>
      </c>
      <c r="H16" s="56">
        <v>2908</v>
      </c>
      <c r="I16" s="21" t="s">
        <v>12</v>
      </c>
      <c r="J16" s="56">
        <v>2320</v>
      </c>
      <c r="K16" s="56">
        <v>836</v>
      </c>
      <c r="L16" s="57">
        <v>1484</v>
      </c>
      <c r="M16" s="55"/>
      <c r="N16" s="12"/>
      <c r="O16" s="12"/>
      <c r="Q16" s="1" t="s">
        <v>17</v>
      </c>
      <c r="R16" s="48">
        <f>-1*G28/1000</f>
        <v>-3.34</v>
      </c>
      <c r="S16" s="49">
        <f>H28/1000</f>
        <v>3.196</v>
      </c>
    </row>
    <row r="17" spans="1:19" ht="14.25" customHeight="1">
      <c r="A17" s="25">
        <v>10</v>
      </c>
      <c r="B17" s="58">
        <v>799</v>
      </c>
      <c r="C17" s="58">
        <v>396</v>
      </c>
      <c r="D17" s="58">
        <v>403</v>
      </c>
      <c r="E17" s="25">
        <v>45</v>
      </c>
      <c r="F17" s="58">
        <v>1169</v>
      </c>
      <c r="G17" s="58">
        <v>570</v>
      </c>
      <c r="H17" s="58">
        <v>599</v>
      </c>
      <c r="I17" s="25">
        <v>80</v>
      </c>
      <c r="J17" s="58">
        <v>554</v>
      </c>
      <c r="K17" s="58">
        <v>240</v>
      </c>
      <c r="L17" s="58">
        <v>314</v>
      </c>
      <c r="M17" s="55"/>
      <c r="N17" s="12"/>
      <c r="O17" s="12"/>
      <c r="Q17" s="1" t="s">
        <v>20</v>
      </c>
      <c r="R17" s="48">
        <f>-1*G34/1000</f>
        <v>-2.951</v>
      </c>
      <c r="S17" s="49">
        <f>H34/1000</f>
        <v>2.948</v>
      </c>
    </row>
    <row r="18" spans="1:19" ht="14.25" customHeight="1">
      <c r="A18" s="25">
        <v>11</v>
      </c>
      <c r="B18" s="58">
        <v>836</v>
      </c>
      <c r="C18" s="58">
        <v>437</v>
      </c>
      <c r="D18" s="58">
        <v>399</v>
      </c>
      <c r="E18" s="25">
        <v>46</v>
      </c>
      <c r="F18" s="58">
        <v>1185</v>
      </c>
      <c r="G18" s="58">
        <v>589</v>
      </c>
      <c r="H18" s="58">
        <v>596</v>
      </c>
      <c r="I18" s="25">
        <v>81</v>
      </c>
      <c r="J18" s="58">
        <v>500</v>
      </c>
      <c r="K18" s="58">
        <v>174</v>
      </c>
      <c r="L18" s="58">
        <v>326</v>
      </c>
      <c r="M18" s="55"/>
      <c r="N18" s="12"/>
      <c r="O18" s="12"/>
      <c r="Q18" s="1" t="s">
        <v>23</v>
      </c>
      <c r="R18" s="48">
        <f>-1*G40/1000</f>
        <v>-2.464</v>
      </c>
      <c r="S18" s="49">
        <f>H40/1000</f>
        <v>2.417</v>
      </c>
    </row>
    <row r="19" spans="1:19" ht="14.25" customHeight="1">
      <c r="A19" s="25">
        <v>12</v>
      </c>
      <c r="B19" s="58">
        <v>847</v>
      </c>
      <c r="C19" s="58">
        <v>458</v>
      </c>
      <c r="D19" s="58">
        <v>389</v>
      </c>
      <c r="E19" s="25">
        <v>47</v>
      </c>
      <c r="F19" s="58">
        <v>1092</v>
      </c>
      <c r="G19" s="58">
        <v>555</v>
      </c>
      <c r="H19" s="58">
        <v>537</v>
      </c>
      <c r="I19" s="25">
        <v>82</v>
      </c>
      <c r="J19" s="58">
        <v>439</v>
      </c>
      <c r="K19" s="58">
        <v>154</v>
      </c>
      <c r="L19" s="58">
        <v>285</v>
      </c>
      <c r="M19" s="55"/>
      <c r="N19" s="12"/>
      <c r="O19" s="12"/>
      <c r="Q19" s="1" t="s">
        <v>7</v>
      </c>
      <c r="R19" s="48">
        <f>-1*K4/1000</f>
        <v>-2.031</v>
      </c>
      <c r="S19" s="49">
        <f>L4/1000</f>
        <v>2.175</v>
      </c>
    </row>
    <row r="20" spans="1:19" ht="14.25" customHeight="1">
      <c r="A20" s="25">
        <v>13</v>
      </c>
      <c r="B20" s="58">
        <v>869</v>
      </c>
      <c r="C20" s="58">
        <v>444</v>
      </c>
      <c r="D20" s="58">
        <v>425</v>
      </c>
      <c r="E20" s="25">
        <v>48</v>
      </c>
      <c r="F20" s="58">
        <v>1147</v>
      </c>
      <c r="G20" s="58">
        <v>582</v>
      </c>
      <c r="H20" s="58">
        <v>565</v>
      </c>
      <c r="I20" s="25">
        <v>83</v>
      </c>
      <c r="J20" s="58">
        <v>409</v>
      </c>
      <c r="K20" s="58">
        <v>131</v>
      </c>
      <c r="L20" s="58">
        <v>278</v>
      </c>
      <c r="M20" s="55"/>
      <c r="N20" s="12"/>
      <c r="O20" s="12"/>
      <c r="Q20" s="1" t="s">
        <v>10</v>
      </c>
      <c r="R20" s="48">
        <f>-1*K10/1000</f>
        <v>-1.556</v>
      </c>
      <c r="S20" s="49">
        <f>L10/1000</f>
        <v>1.879</v>
      </c>
    </row>
    <row r="21" spans="1:19" ht="14.25" customHeight="1">
      <c r="A21" s="30">
        <v>14</v>
      </c>
      <c r="B21" s="60">
        <v>900</v>
      </c>
      <c r="C21" s="60">
        <v>475</v>
      </c>
      <c r="D21" s="60">
        <v>425</v>
      </c>
      <c r="E21" s="30">
        <v>49</v>
      </c>
      <c r="F21" s="60">
        <v>1230</v>
      </c>
      <c r="G21" s="60">
        <v>619</v>
      </c>
      <c r="H21" s="60">
        <v>611</v>
      </c>
      <c r="I21" s="30">
        <v>84</v>
      </c>
      <c r="J21" s="60">
        <v>418</v>
      </c>
      <c r="K21" s="60">
        <v>137</v>
      </c>
      <c r="L21" s="60">
        <v>281</v>
      </c>
      <c r="M21" s="55"/>
      <c r="N21" s="12"/>
      <c r="O21" s="12"/>
      <c r="Q21" s="1" t="s">
        <v>12</v>
      </c>
      <c r="R21" s="48">
        <f>-1*K16/1000</f>
        <v>-0.836</v>
      </c>
      <c r="S21" s="49">
        <f>L16/1000</f>
        <v>1.484</v>
      </c>
    </row>
    <row r="22" spans="1:19" ht="14.25" customHeight="1">
      <c r="A22" s="21" t="s">
        <v>13</v>
      </c>
      <c r="B22" s="56">
        <v>5014</v>
      </c>
      <c r="C22" s="56">
        <v>2492</v>
      </c>
      <c r="D22" s="56">
        <v>2522</v>
      </c>
      <c r="E22" s="21" t="s">
        <v>14</v>
      </c>
      <c r="F22" s="56">
        <v>6775</v>
      </c>
      <c r="G22" s="56">
        <v>3333</v>
      </c>
      <c r="H22" s="56">
        <v>3442</v>
      </c>
      <c r="I22" s="21" t="s">
        <v>15</v>
      </c>
      <c r="J22" s="56">
        <v>1322</v>
      </c>
      <c r="K22" s="56">
        <v>434</v>
      </c>
      <c r="L22" s="57">
        <v>888</v>
      </c>
      <c r="M22" s="55"/>
      <c r="N22" s="12"/>
      <c r="O22" s="12"/>
      <c r="Q22" s="1" t="s">
        <v>15</v>
      </c>
      <c r="R22" s="48">
        <f>-1*K22/1000</f>
        <v>-0.434</v>
      </c>
      <c r="S22" s="49">
        <f>L22/1000</f>
        <v>0.888</v>
      </c>
    </row>
    <row r="23" spans="1:19" ht="14.25" customHeight="1">
      <c r="A23" s="25">
        <v>15</v>
      </c>
      <c r="B23" s="58">
        <v>932</v>
      </c>
      <c r="C23" s="58">
        <v>497</v>
      </c>
      <c r="D23" s="58">
        <v>435</v>
      </c>
      <c r="E23" s="25">
        <v>50</v>
      </c>
      <c r="F23" s="58">
        <v>1147</v>
      </c>
      <c r="G23" s="58">
        <v>532</v>
      </c>
      <c r="H23" s="58">
        <v>615</v>
      </c>
      <c r="I23" s="25">
        <v>85</v>
      </c>
      <c r="J23" s="58">
        <v>340</v>
      </c>
      <c r="K23" s="58">
        <v>108</v>
      </c>
      <c r="L23" s="58">
        <v>232</v>
      </c>
      <c r="M23" s="55"/>
      <c r="N23" s="12"/>
      <c r="O23" s="12"/>
      <c r="Q23" s="1" t="s">
        <v>18</v>
      </c>
      <c r="R23" s="48">
        <f>-1*K28/1000</f>
        <v>-0.154</v>
      </c>
      <c r="S23" s="49">
        <f>L28/1000</f>
        <v>0.508</v>
      </c>
    </row>
    <row r="24" spans="1:19" ht="14.25" customHeight="1">
      <c r="A24" s="25">
        <v>16</v>
      </c>
      <c r="B24" s="58">
        <v>987</v>
      </c>
      <c r="C24" s="58">
        <v>497</v>
      </c>
      <c r="D24" s="58">
        <v>490</v>
      </c>
      <c r="E24" s="25">
        <v>51</v>
      </c>
      <c r="F24" s="58">
        <v>1255</v>
      </c>
      <c r="G24" s="58">
        <v>628</v>
      </c>
      <c r="H24" s="58">
        <v>627</v>
      </c>
      <c r="I24" s="25">
        <v>86</v>
      </c>
      <c r="J24" s="58">
        <v>298</v>
      </c>
      <c r="K24" s="58">
        <v>99</v>
      </c>
      <c r="L24" s="58">
        <v>199</v>
      </c>
      <c r="M24" s="55"/>
      <c r="N24" s="12"/>
      <c r="O24" s="12"/>
      <c r="Q24" s="2" t="s">
        <v>21</v>
      </c>
      <c r="R24" s="48">
        <f>-1*K34/1000</f>
        <v>-0.037</v>
      </c>
      <c r="S24" s="49">
        <f>L34/1000</f>
        <v>0.16</v>
      </c>
    </row>
    <row r="25" spans="1:19" ht="14.25" customHeight="1" thickBot="1">
      <c r="A25" s="25">
        <v>17</v>
      </c>
      <c r="B25" s="58">
        <v>1017</v>
      </c>
      <c r="C25" s="58">
        <v>478</v>
      </c>
      <c r="D25" s="58">
        <v>539</v>
      </c>
      <c r="E25" s="25">
        <v>52</v>
      </c>
      <c r="F25" s="58">
        <v>1379</v>
      </c>
      <c r="G25" s="58">
        <v>671</v>
      </c>
      <c r="H25" s="58">
        <v>708</v>
      </c>
      <c r="I25" s="25">
        <v>87</v>
      </c>
      <c r="J25" s="58">
        <v>246</v>
      </c>
      <c r="K25" s="58">
        <v>91</v>
      </c>
      <c r="L25" s="58">
        <v>155</v>
      </c>
      <c r="M25" s="55"/>
      <c r="N25" s="12"/>
      <c r="O25" s="12"/>
      <c r="Q25" s="3" t="s">
        <v>24</v>
      </c>
      <c r="R25" s="50">
        <f>-1*K40/1000</f>
        <v>-0.007</v>
      </c>
      <c r="S25" s="51">
        <f>L40/1000</f>
        <v>0.013</v>
      </c>
    </row>
    <row r="26" spans="1:15" ht="14.25" customHeight="1">
      <c r="A26" s="25">
        <v>18</v>
      </c>
      <c r="B26" s="58">
        <v>1024</v>
      </c>
      <c r="C26" s="58">
        <v>501</v>
      </c>
      <c r="D26" s="58">
        <v>523</v>
      </c>
      <c r="E26" s="25">
        <v>53</v>
      </c>
      <c r="F26" s="58">
        <v>1396</v>
      </c>
      <c r="G26" s="58">
        <v>706</v>
      </c>
      <c r="H26" s="58">
        <v>690</v>
      </c>
      <c r="I26" s="25">
        <v>88</v>
      </c>
      <c r="J26" s="58">
        <v>237</v>
      </c>
      <c r="K26" s="58">
        <v>73</v>
      </c>
      <c r="L26" s="58">
        <v>164</v>
      </c>
      <c r="M26" s="55"/>
      <c r="N26" s="12"/>
      <c r="O26" s="12"/>
    </row>
    <row r="27" spans="1:15" ht="14.25" customHeight="1">
      <c r="A27" s="30">
        <v>19</v>
      </c>
      <c r="B27" s="60">
        <v>1054</v>
      </c>
      <c r="C27" s="60">
        <v>519</v>
      </c>
      <c r="D27" s="60">
        <v>535</v>
      </c>
      <c r="E27" s="30">
        <v>54</v>
      </c>
      <c r="F27" s="60">
        <v>1598</v>
      </c>
      <c r="G27" s="60">
        <v>796</v>
      </c>
      <c r="H27" s="60">
        <v>802</v>
      </c>
      <c r="I27" s="30">
        <v>89</v>
      </c>
      <c r="J27" s="60">
        <v>201</v>
      </c>
      <c r="K27" s="60">
        <v>63</v>
      </c>
      <c r="L27" s="60">
        <v>138</v>
      </c>
      <c r="M27" s="55"/>
      <c r="N27" s="12"/>
      <c r="O27" s="12"/>
    </row>
    <row r="28" spans="1:15" ht="14.25" customHeight="1">
      <c r="A28" s="21" t="s">
        <v>16</v>
      </c>
      <c r="B28" s="56">
        <v>4696</v>
      </c>
      <c r="C28" s="56">
        <v>2353</v>
      </c>
      <c r="D28" s="56">
        <v>2343</v>
      </c>
      <c r="E28" s="21" t="s">
        <v>17</v>
      </c>
      <c r="F28" s="56">
        <v>6536</v>
      </c>
      <c r="G28" s="56">
        <v>3340</v>
      </c>
      <c r="H28" s="56">
        <v>3196</v>
      </c>
      <c r="I28" s="21" t="s">
        <v>18</v>
      </c>
      <c r="J28" s="56">
        <v>662</v>
      </c>
      <c r="K28" s="56">
        <v>154</v>
      </c>
      <c r="L28" s="57">
        <v>508</v>
      </c>
      <c r="M28" s="55"/>
      <c r="N28" s="12"/>
      <c r="O28" s="12"/>
    </row>
    <row r="29" spans="1:15" ht="14.25" customHeight="1">
      <c r="A29" s="25">
        <v>20</v>
      </c>
      <c r="B29" s="58">
        <v>1087</v>
      </c>
      <c r="C29" s="58">
        <v>562</v>
      </c>
      <c r="D29" s="58">
        <v>525</v>
      </c>
      <c r="E29" s="25">
        <v>55</v>
      </c>
      <c r="F29" s="58">
        <v>1626</v>
      </c>
      <c r="G29" s="58">
        <v>840</v>
      </c>
      <c r="H29" s="58">
        <v>786</v>
      </c>
      <c r="I29" s="25">
        <v>90</v>
      </c>
      <c r="J29" s="58">
        <v>179</v>
      </c>
      <c r="K29" s="58">
        <v>35</v>
      </c>
      <c r="L29" s="58">
        <v>144</v>
      </c>
      <c r="M29" s="55"/>
      <c r="N29" s="12"/>
      <c r="O29" s="12"/>
    </row>
    <row r="30" spans="1:15" ht="14.25" customHeight="1">
      <c r="A30" s="25">
        <v>21</v>
      </c>
      <c r="B30" s="58">
        <v>1014</v>
      </c>
      <c r="C30" s="58">
        <v>515</v>
      </c>
      <c r="D30" s="58">
        <v>499</v>
      </c>
      <c r="E30" s="25">
        <v>56</v>
      </c>
      <c r="F30" s="58">
        <v>1559</v>
      </c>
      <c r="G30" s="58">
        <v>798</v>
      </c>
      <c r="H30" s="58">
        <v>761</v>
      </c>
      <c r="I30" s="25">
        <v>91</v>
      </c>
      <c r="J30" s="58">
        <v>181</v>
      </c>
      <c r="K30" s="58">
        <v>42</v>
      </c>
      <c r="L30" s="58">
        <v>139</v>
      </c>
      <c r="M30" s="55"/>
      <c r="N30" s="12"/>
      <c r="O30" s="12"/>
    </row>
    <row r="31" spans="1:15" ht="14.25" customHeight="1">
      <c r="A31" s="25">
        <v>22</v>
      </c>
      <c r="B31" s="58">
        <v>977</v>
      </c>
      <c r="C31" s="58">
        <v>500</v>
      </c>
      <c r="D31" s="58">
        <v>477</v>
      </c>
      <c r="E31" s="25">
        <v>57</v>
      </c>
      <c r="F31" s="58">
        <v>1407</v>
      </c>
      <c r="G31" s="58">
        <v>731</v>
      </c>
      <c r="H31" s="58">
        <v>676</v>
      </c>
      <c r="I31" s="25">
        <v>92</v>
      </c>
      <c r="J31" s="58">
        <v>119</v>
      </c>
      <c r="K31" s="58">
        <v>28</v>
      </c>
      <c r="L31" s="58">
        <v>91</v>
      </c>
      <c r="M31" s="55"/>
      <c r="N31" s="12"/>
      <c r="O31" s="12"/>
    </row>
    <row r="32" spans="1:15" ht="14.25" customHeight="1">
      <c r="A32" s="25">
        <v>23</v>
      </c>
      <c r="B32" s="58">
        <v>766</v>
      </c>
      <c r="C32" s="58">
        <v>361</v>
      </c>
      <c r="D32" s="58">
        <v>405</v>
      </c>
      <c r="E32" s="25">
        <v>58</v>
      </c>
      <c r="F32" s="58">
        <v>905</v>
      </c>
      <c r="G32" s="58">
        <v>451</v>
      </c>
      <c r="H32" s="58">
        <v>454</v>
      </c>
      <c r="I32" s="25">
        <v>93</v>
      </c>
      <c r="J32" s="58">
        <v>93</v>
      </c>
      <c r="K32" s="58">
        <v>29</v>
      </c>
      <c r="L32" s="58">
        <v>64</v>
      </c>
      <c r="M32" s="55"/>
      <c r="N32" s="12"/>
      <c r="O32" s="12"/>
    </row>
    <row r="33" spans="1:15" ht="14.25" customHeight="1">
      <c r="A33" s="30">
        <v>24</v>
      </c>
      <c r="B33" s="60">
        <v>852</v>
      </c>
      <c r="C33" s="60">
        <v>415</v>
      </c>
      <c r="D33" s="60">
        <v>437</v>
      </c>
      <c r="E33" s="30">
        <v>59</v>
      </c>
      <c r="F33" s="60">
        <v>1039</v>
      </c>
      <c r="G33" s="60">
        <v>520</v>
      </c>
      <c r="H33" s="60">
        <v>519</v>
      </c>
      <c r="I33" s="30">
        <v>94</v>
      </c>
      <c r="J33" s="60">
        <v>90</v>
      </c>
      <c r="K33" s="60">
        <v>20</v>
      </c>
      <c r="L33" s="60">
        <v>70</v>
      </c>
      <c r="M33" s="55"/>
      <c r="N33" s="12"/>
      <c r="O33" s="12"/>
    </row>
    <row r="34" spans="1:15" ht="14.25" customHeight="1">
      <c r="A34" s="21" t="s">
        <v>19</v>
      </c>
      <c r="B34" s="56">
        <v>5397</v>
      </c>
      <c r="C34" s="56">
        <v>2746</v>
      </c>
      <c r="D34" s="56">
        <v>2651</v>
      </c>
      <c r="E34" s="21" t="s">
        <v>20</v>
      </c>
      <c r="F34" s="56">
        <v>5899</v>
      </c>
      <c r="G34" s="56">
        <v>2951</v>
      </c>
      <c r="H34" s="56">
        <v>2948</v>
      </c>
      <c r="I34" s="21" t="s">
        <v>21</v>
      </c>
      <c r="J34" s="56">
        <v>197</v>
      </c>
      <c r="K34" s="56">
        <v>37</v>
      </c>
      <c r="L34" s="57">
        <v>160</v>
      </c>
      <c r="M34" s="55"/>
      <c r="N34" s="12"/>
      <c r="O34" s="12"/>
    </row>
    <row r="35" spans="1:15" ht="14.25" customHeight="1">
      <c r="A35" s="25">
        <v>25</v>
      </c>
      <c r="B35" s="58">
        <v>984</v>
      </c>
      <c r="C35" s="58">
        <v>488</v>
      </c>
      <c r="D35" s="58">
        <v>496</v>
      </c>
      <c r="E35" s="25">
        <v>60</v>
      </c>
      <c r="F35" s="58">
        <v>1196</v>
      </c>
      <c r="G35" s="58">
        <v>601</v>
      </c>
      <c r="H35" s="58">
        <v>595</v>
      </c>
      <c r="I35" s="25">
        <v>95</v>
      </c>
      <c r="J35" s="58">
        <v>70</v>
      </c>
      <c r="K35" s="58">
        <v>8</v>
      </c>
      <c r="L35" s="58">
        <v>62</v>
      </c>
      <c r="M35" s="55"/>
      <c r="N35" s="12"/>
      <c r="O35" s="12"/>
    </row>
    <row r="36" spans="1:15" ht="14.25" customHeight="1">
      <c r="A36" s="25">
        <v>26</v>
      </c>
      <c r="B36" s="58">
        <v>1012</v>
      </c>
      <c r="C36" s="58">
        <v>516</v>
      </c>
      <c r="D36" s="58">
        <v>496</v>
      </c>
      <c r="E36" s="25">
        <v>61</v>
      </c>
      <c r="F36" s="58">
        <v>1180</v>
      </c>
      <c r="G36" s="58">
        <v>598</v>
      </c>
      <c r="H36" s="58">
        <v>582</v>
      </c>
      <c r="I36" s="25">
        <v>96</v>
      </c>
      <c r="J36" s="58">
        <v>52</v>
      </c>
      <c r="K36" s="58">
        <v>12</v>
      </c>
      <c r="L36" s="58">
        <v>40</v>
      </c>
      <c r="M36" s="55"/>
      <c r="N36" s="12"/>
      <c r="O36" s="12"/>
    </row>
    <row r="37" spans="1:15" ht="14.25" customHeight="1">
      <c r="A37" s="25">
        <v>27</v>
      </c>
      <c r="B37" s="58">
        <v>1118</v>
      </c>
      <c r="C37" s="58">
        <v>561</v>
      </c>
      <c r="D37" s="58">
        <v>557</v>
      </c>
      <c r="E37" s="25">
        <v>62</v>
      </c>
      <c r="F37" s="58">
        <v>1225</v>
      </c>
      <c r="G37" s="58">
        <v>616</v>
      </c>
      <c r="H37" s="58">
        <v>609</v>
      </c>
      <c r="I37" s="25">
        <v>97</v>
      </c>
      <c r="J37" s="58">
        <v>30</v>
      </c>
      <c r="K37" s="58">
        <v>9</v>
      </c>
      <c r="L37" s="58">
        <v>21</v>
      </c>
      <c r="M37" s="55"/>
      <c r="N37" s="12"/>
      <c r="O37" s="12"/>
    </row>
    <row r="38" spans="1:15" ht="14.25" customHeight="1">
      <c r="A38" s="25">
        <v>28</v>
      </c>
      <c r="B38" s="58">
        <v>1156</v>
      </c>
      <c r="C38" s="58">
        <v>594</v>
      </c>
      <c r="D38" s="58">
        <v>562</v>
      </c>
      <c r="E38" s="25">
        <v>63</v>
      </c>
      <c r="F38" s="58">
        <v>1148</v>
      </c>
      <c r="G38" s="58">
        <v>557</v>
      </c>
      <c r="H38" s="58">
        <v>591</v>
      </c>
      <c r="I38" s="25">
        <v>98</v>
      </c>
      <c r="J38" s="58">
        <v>25</v>
      </c>
      <c r="K38" s="58">
        <v>6</v>
      </c>
      <c r="L38" s="58">
        <v>19</v>
      </c>
      <c r="M38" s="55"/>
      <c r="N38" s="12"/>
      <c r="O38" s="12"/>
    </row>
    <row r="39" spans="1:15" ht="14.25" customHeight="1">
      <c r="A39" s="30">
        <v>29</v>
      </c>
      <c r="B39" s="60">
        <v>1127</v>
      </c>
      <c r="C39" s="60">
        <v>587</v>
      </c>
      <c r="D39" s="60">
        <v>540</v>
      </c>
      <c r="E39" s="30">
        <v>64</v>
      </c>
      <c r="F39" s="60">
        <v>1150</v>
      </c>
      <c r="G39" s="60">
        <v>579</v>
      </c>
      <c r="H39" s="60">
        <v>571</v>
      </c>
      <c r="I39" s="30">
        <v>99</v>
      </c>
      <c r="J39" s="60">
        <v>20</v>
      </c>
      <c r="K39" s="60">
        <v>2</v>
      </c>
      <c r="L39" s="60">
        <v>18</v>
      </c>
      <c r="M39" s="55"/>
      <c r="N39" s="12"/>
      <c r="O39" s="12"/>
    </row>
    <row r="40" spans="1:15" ht="14.25" customHeight="1">
      <c r="A40" s="21" t="s">
        <v>22</v>
      </c>
      <c r="B40" s="56">
        <v>6079</v>
      </c>
      <c r="C40" s="56">
        <v>3146</v>
      </c>
      <c r="D40" s="56">
        <v>2933</v>
      </c>
      <c r="E40" s="21" t="s">
        <v>23</v>
      </c>
      <c r="F40" s="56">
        <v>4881</v>
      </c>
      <c r="G40" s="56">
        <v>2464</v>
      </c>
      <c r="H40" s="56">
        <v>2417</v>
      </c>
      <c r="I40" s="35" t="s">
        <v>24</v>
      </c>
      <c r="J40" s="56">
        <v>20</v>
      </c>
      <c r="K40" s="56">
        <v>7</v>
      </c>
      <c r="L40" s="57">
        <v>13</v>
      </c>
      <c r="M40" s="55"/>
      <c r="N40" s="12"/>
      <c r="O40" s="12"/>
    </row>
    <row r="41" spans="1:15" ht="14.25" customHeight="1">
      <c r="A41" s="25">
        <v>30</v>
      </c>
      <c r="B41" s="58">
        <v>1297</v>
      </c>
      <c r="C41" s="58">
        <v>689</v>
      </c>
      <c r="D41" s="58">
        <v>608</v>
      </c>
      <c r="E41" s="25">
        <v>65</v>
      </c>
      <c r="F41" s="58">
        <v>937</v>
      </c>
      <c r="G41" s="58">
        <v>480</v>
      </c>
      <c r="H41" s="58">
        <v>457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1230</v>
      </c>
      <c r="C42" s="58">
        <v>663</v>
      </c>
      <c r="D42" s="58">
        <v>567</v>
      </c>
      <c r="E42" s="25">
        <v>66</v>
      </c>
      <c r="F42" s="58">
        <v>970</v>
      </c>
      <c r="G42" s="58">
        <v>476</v>
      </c>
      <c r="H42" s="58">
        <v>494</v>
      </c>
      <c r="I42" s="25" t="s">
        <v>26</v>
      </c>
      <c r="J42" s="58">
        <v>12504</v>
      </c>
      <c r="K42" s="58">
        <v>6371</v>
      </c>
      <c r="L42" s="58">
        <v>6133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1145</v>
      </c>
      <c r="C43" s="58">
        <v>573</v>
      </c>
      <c r="D43" s="58">
        <v>572</v>
      </c>
      <c r="E43" s="25">
        <v>67</v>
      </c>
      <c r="F43" s="58">
        <v>997</v>
      </c>
      <c r="G43" s="58">
        <v>526</v>
      </c>
      <c r="H43" s="58">
        <v>471</v>
      </c>
      <c r="I43" s="25" t="s">
        <v>27</v>
      </c>
      <c r="J43" s="58">
        <v>56915</v>
      </c>
      <c r="K43" s="58">
        <v>28838</v>
      </c>
      <c r="L43" s="58">
        <v>28077</v>
      </c>
      <c r="M43" s="59"/>
      <c r="N43" s="12"/>
      <c r="O43" s="12"/>
    </row>
    <row r="44" spans="1:15" ht="14.25" customHeight="1">
      <c r="A44" s="25">
        <v>33</v>
      </c>
      <c r="B44" s="58">
        <v>1236</v>
      </c>
      <c r="C44" s="58">
        <v>641</v>
      </c>
      <c r="D44" s="58">
        <v>595</v>
      </c>
      <c r="E44" s="25">
        <v>68</v>
      </c>
      <c r="F44" s="58">
        <v>983</v>
      </c>
      <c r="G44" s="58">
        <v>496</v>
      </c>
      <c r="H44" s="58">
        <v>487</v>
      </c>
      <c r="I44" s="30" t="s">
        <v>28</v>
      </c>
      <c r="J44" s="60">
        <v>17043</v>
      </c>
      <c r="K44" s="60">
        <v>7519</v>
      </c>
      <c r="L44" s="60">
        <v>9524</v>
      </c>
      <c r="M44" s="55"/>
      <c r="N44" s="12"/>
      <c r="O44" s="12"/>
    </row>
    <row r="45" spans="1:15" ht="14.25" customHeight="1" thickBot="1">
      <c r="A45" s="36">
        <v>34</v>
      </c>
      <c r="B45" s="61">
        <v>1171</v>
      </c>
      <c r="C45" s="61">
        <v>580</v>
      </c>
      <c r="D45" s="61">
        <v>591</v>
      </c>
      <c r="E45" s="36">
        <v>69</v>
      </c>
      <c r="F45" s="61">
        <v>994</v>
      </c>
      <c r="G45" s="61">
        <v>486</v>
      </c>
      <c r="H45" s="61">
        <v>508</v>
      </c>
      <c r="I45" s="36" t="s">
        <v>29</v>
      </c>
      <c r="J45" s="62">
        <v>43.09195947352594</v>
      </c>
      <c r="K45" s="62">
        <v>41.966883542407786</v>
      </c>
      <c r="L45" s="62">
        <v>44.191155622627704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23.5</v>
      </c>
      <c r="K49" s="66">
        <v>66.7</v>
      </c>
      <c r="L49" s="67">
        <v>9.8</v>
      </c>
    </row>
    <row r="50" spans="9:12" ht="13.5">
      <c r="I50" s="6" t="s">
        <v>34</v>
      </c>
      <c r="J50" s="66">
        <v>20</v>
      </c>
      <c r="K50" s="66">
        <v>67.9</v>
      </c>
      <c r="L50" s="67">
        <v>12</v>
      </c>
    </row>
    <row r="51" spans="9:12" ht="13.5">
      <c r="I51" s="6" t="s">
        <v>35</v>
      </c>
      <c r="J51" s="66">
        <v>17.3</v>
      </c>
      <c r="K51" s="66">
        <v>68.1</v>
      </c>
      <c r="L51" s="67">
        <v>14.6</v>
      </c>
    </row>
    <row r="52" spans="9:12" ht="13.5">
      <c r="I52" s="6" t="s">
        <v>38</v>
      </c>
      <c r="J52" s="66">
        <v>15.2</v>
      </c>
      <c r="K52" s="66">
        <v>67.2</v>
      </c>
      <c r="L52" s="67">
        <v>17.6</v>
      </c>
    </row>
    <row r="53" spans="9:12" ht="14.25" thickBot="1">
      <c r="I53" s="7" t="s">
        <v>54</v>
      </c>
      <c r="J53" s="69">
        <v>14.5</v>
      </c>
      <c r="K53" s="69">
        <v>65.8</v>
      </c>
      <c r="L53" s="70">
        <v>19.7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26993</v>
      </c>
      <c r="C3" s="52">
        <v>12916</v>
      </c>
      <c r="D3" s="52">
        <v>14077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992</v>
      </c>
      <c r="C4" s="56">
        <v>531</v>
      </c>
      <c r="D4" s="56">
        <v>461</v>
      </c>
      <c r="E4" s="21" t="s">
        <v>6</v>
      </c>
      <c r="F4" s="56">
        <v>1550</v>
      </c>
      <c r="G4" s="56">
        <v>769</v>
      </c>
      <c r="H4" s="56">
        <v>781</v>
      </c>
      <c r="I4" s="21" t="s">
        <v>7</v>
      </c>
      <c r="J4" s="56">
        <v>1858</v>
      </c>
      <c r="K4" s="56">
        <v>851</v>
      </c>
      <c r="L4" s="57">
        <v>1007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188</v>
      </c>
      <c r="C5" s="58">
        <v>97</v>
      </c>
      <c r="D5" s="58">
        <v>91</v>
      </c>
      <c r="E5" s="25">
        <v>35</v>
      </c>
      <c r="F5" s="58">
        <v>349</v>
      </c>
      <c r="G5" s="58">
        <v>177</v>
      </c>
      <c r="H5" s="58">
        <v>172</v>
      </c>
      <c r="I5" s="25">
        <v>70</v>
      </c>
      <c r="J5" s="58">
        <v>407</v>
      </c>
      <c r="K5" s="58">
        <v>183</v>
      </c>
      <c r="L5" s="58">
        <v>224</v>
      </c>
      <c r="M5" s="55"/>
      <c r="N5" s="12"/>
      <c r="O5" s="12"/>
      <c r="Q5" s="1" t="s">
        <v>5</v>
      </c>
      <c r="R5" s="46">
        <f>-1*C4/1000</f>
        <v>-0.531</v>
      </c>
      <c r="S5" s="47">
        <f>D4/1000</f>
        <v>0.461</v>
      </c>
    </row>
    <row r="6" spans="1:19" ht="14.25" customHeight="1">
      <c r="A6" s="25">
        <v>1</v>
      </c>
      <c r="B6" s="58">
        <v>172</v>
      </c>
      <c r="C6" s="58">
        <v>103</v>
      </c>
      <c r="D6" s="58">
        <v>69</v>
      </c>
      <c r="E6" s="25">
        <v>36</v>
      </c>
      <c r="F6" s="58">
        <v>298</v>
      </c>
      <c r="G6" s="58">
        <v>145</v>
      </c>
      <c r="H6" s="58">
        <v>153</v>
      </c>
      <c r="I6" s="25">
        <v>71</v>
      </c>
      <c r="J6" s="58">
        <v>375</v>
      </c>
      <c r="K6" s="58">
        <v>181</v>
      </c>
      <c r="L6" s="58">
        <v>194</v>
      </c>
      <c r="M6" s="55"/>
      <c r="N6" s="12"/>
      <c r="O6" s="12"/>
      <c r="Q6" s="1" t="s">
        <v>8</v>
      </c>
      <c r="R6" s="48">
        <f>-1*C10/1000</f>
        <v>-0.547</v>
      </c>
      <c r="S6" s="49">
        <f>D10/1000</f>
        <v>0.506</v>
      </c>
    </row>
    <row r="7" spans="1:19" ht="14.25" customHeight="1">
      <c r="A7" s="25">
        <v>2</v>
      </c>
      <c r="B7" s="58">
        <v>178</v>
      </c>
      <c r="C7" s="58">
        <v>99</v>
      </c>
      <c r="D7" s="58">
        <v>79</v>
      </c>
      <c r="E7" s="25">
        <v>37</v>
      </c>
      <c r="F7" s="58">
        <v>316</v>
      </c>
      <c r="G7" s="58">
        <v>160</v>
      </c>
      <c r="H7" s="58">
        <v>156</v>
      </c>
      <c r="I7" s="25">
        <v>72</v>
      </c>
      <c r="J7" s="58">
        <v>377</v>
      </c>
      <c r="K7" s="58">
        <v>171</v>
      </c>
      <c r="L7" s="58">
        <v>206</v>
      </c>
      <c r="M7" s="55"/>
      <c r="N7" s="12"/>
      <c r="O7" s="12"/>
      <c r="Q7" s="1" t="s">
        <v>30</v>
      </c>
      <c r="R7" s="48">
        <f>-1*C16/1000</f>
        <v>-0.563</v>
      </c>
      <c r="S7" s="49">
        <f>D16/1000</f>
        <v>0.56</v>
      </c>
    </row>
    <row r="8" spans="1:19" ht="14.25" customHeight="1">
      <c r="A8" s="25">
        <v>3</v>
      </c>
      <c r="B8" s="58">
        <v>225</v>
      </c>
      <c r="C8" s="58">
        <v>111</v>
      </c>
      <c r="D8" s="58">
        <v>114</v>
      </c>
      <c r="E8" s="25">
        <v>38</v>
      </c>
      <c r="F8" s="58">
        <v>260</v>
      </c>
      <c r="G8" s="58">
        <v>123</v>
      </c>
      <c r="H8" s="58">
        <v>137</v>
      </c>
      <c r="I8" s="25">
        <v>73</v>
      </c>
      <c r="J8" s="58">
        <v>379</v>
      </c>
      <c r="K8" s="58">
        <v>176</v>
      </c>
      <c r="L8" s="58">
        <v>203</v>
      </c>
      <c r="M8" s="55"/>
      <c r="N8" s="12"/>
      <c r="O8" s="12"/>
      <c r="Q8" s="1" t="s">
        <v>13</v>
      </c>
      <c r="R8" s="48">
        <f>-1*C22/1000</f>
        <v>-0.654</v>
      </c>
      <c r="S8" s="49">
        <f>D22/1000</f>
        <v>0.601</v>
      </c>
    </row>
    <row r="9" spans="1:19" ht="14.25" customHeight="1">
      <c r="A9" s="30">
        <v>4</v>
      </c>
      <c r="B9" s="60">
        <v>229</v>
      </c>
      <c r="C9" s="60">
        <v>121</v>
      </c>
      <c r="D9" s="60">
        <v>108</v>
      </c>
      <c r="E9" s="30">
        <v>39</v>
      </c>
      <c r="F9" s="60">
        <v>327</v>
      </c>
      <c r="G9" s="60">
        <v>164</v>
      </c>
      <c r="H9" s="60">
        <v>163</v>
      </c>
      <c r="I9" s="30">
        <v>74</v>
      </c>
      <c r="J9" s="60">
        <v>320</v>
      </c>
      <c r="K9" s="60">
        <v>140</v>
      </c>
      <c r="L9" s="60">
        <v>180</v>
      </c>
      <c r="M9" s="55"/>
      <c r="N9" s="12"/>
      <c r="O9" s="12"/>
      <c r="Q9" s="1" t="s">
        <v>16</v>
      </c>
      <c r="R9" s="48">
        <f>-1*C28/1000</f>
        <v>-0.394</v>
      </c>
      <c r="S9" s="49">
        <f>D28/1000</f>
        <v>0.384</v>
      </c>
    </row>
    <row r="10" spans="1:19" ht="14.25" customHeight="1">
      <c r="A10" s="31" t="s">
        <v>8</v>
      </c>
      <c r="B10" s="56">
        <v>1053</v>
      </c>
      <c r="C10" s="56">
        <v>547</v>
      </c>
      <c r="D10" s="56">
        <v>506</v>
      </c>
      <c r="E10" s="21" t="s">
        <v>9</v>
      </c>
      <c r="F10" s="56">
        <v>1492</v>
      </c>
      <c r="G10" s="56">
        <v>802</v>
      </c>
      <c r="H10" s="56">
        <v>690</v>
      </c>
      <c r="I10" s="21" t="s">
        <v>10</v>
      </c>
      <c r="J10" s="56">
        <v>1566</v>
      </c>
      <c r="K10" s="56">
        <v>638</v>
      </c>
      <c r="L10" s="57">
        <v>928</v>
      </c>
      <c r="M10" s="55"/>
      <c r="N10" s="12"/>
      <c r="O10" s="12"/>
      <c r="Q10" s="1" t="s">
        <v>19</v>
      </c>
      <c r="R10" s="48">
        <f>-1*C34/1000</f>
        <v>-0.596</v>
      </c>
      <c r="S10" s="49">
        <f>D34/1000</f>
        <v>0.558</v>
      </c>
    </row>
    <row r="11" spans="1:19" ht="14.25" customHeight="1">
      <c r="A11" s="25">
        <v>5</v>
      </c>
      <c r="B11" s="58">
        <v>198</v>
      </c>
      <c r="C11" s="58">
        <v>100</v>
      </c>
      <c r="D11" s="58">
        <v>98</v>
      </c>
      <c r="E11" s="25">
        <v>40</v>
      </c>
      <c r="F11" s="58">
        <v>314</v>
      </c>
      <c r="G11" s="58">
        <v>167</v>
      </c>
      <c r="H11" s="58">
        <v>147</v>
      </c>
      <c r="I11" s="25">
        <v>75</v>
      </c>
      <c r="J11" s="58">
        <v>355</v>
      </c>
      <c r="K11" s="58">
        <v>138</v>
      </c>
      <c r="L11" s="58">
        <v>217</v>
      </c>
      <c r="M11" s="55"/>
      <c r="N11" s="12"/>
      <c r="O11" s="12"/>
      <c r="Q11" s="1" t="s">
        <v>22</v>
      </c>
      <c r="R11" s="48">
        <f>-1*C40/1000</f>
        <v>-0.865</v>
      </c>
      <c r="S11" s="49">
        <f>D40/1000</f>
        <v>0.793</v>
      </c>
    </row>
    <row r="12" spans="1:19" ht="14.25" customHeight="1">
      <c r="A12" s="25">
        <v>6</v>
      </c>
      <c r="B12" s="58">
        <v>218</v>
      </c>
      <c r="C12" s="58">
        <v>119</v>
      </c>
      <c r="D12" s="58">
        <v>99</v>
      </c>
      <c r="E12" s="25">
        <v>41</v>
      </c>
      <c r="F12" s="58">
        <v>306</v>
      </c>
      <c r="G12" s="58">
        <v>161</v>
      </c>
      <c r="H12" s="58">
        <v>145</v>
      </c>
      <c r="I12" s="32">
        <v>76</v>
      </c>
      <c r="J12" s="58">
        <v>327</v>
      </c>
      <c r="K12" s="58">
        <v>136</v>
      </c>
      <c r="L12" s="58">
        <v>191</v>
      </c>
      <c r="M12" s="55"/>
      <c r="N12" s="12"/>
      <c r="O12" s="12"/>
      <c r="Q12" s="1" t="s">
        <v>6</v>
      </c>
      <c r="R12" s="48">
        <f>-1*G4/1000</f>
        <v>-0.769</v>
      </c>
      <c r="S12" s="49">
        <f>H4/1000</f>
        <v>0.781</v>
      </c>
    </row>
    <row r="13" spans="1:19" ht="14.25" customHeight="1">
      <c r="A13" s="25">
        <v>7</v>
      </c>
      <c r="B13" s="58">
        <v>196</v>
      </c>
      <c r="C13" s="58">
        <v>93</v>
      </c>
      <c r="D13" s="58">
        <v>103</v>
      </c>
      <c r="E13" s="25">
        <v>42</v>
      </c>
      <c r="F13" s="58">
        <v>284</v>
      </c>
      <c r="G13" s="58">
        <v>159</v>
      </c>
      <c r="H13" s="58">
        <v>125</v>
      </c>
      <c r="I13" s="25">
        <v>77</v>
      </c>
      <c r="J13" s="58">
        <v>295</v>
      </c>
      <c r="K13" s="58">
        <v>131</v>
      </c>
      <c r="L13" s="58">
        <v>164</v>
      </c>
      <c r="M13" s="55"/>
      <c r="N13" s="12"/>
      <c r="O13" s="12"/>
      <c r="Q13" s="1" t="s">
        <v>9</v>
      </c>
      <c r="R13" s="48">
        <f>-1*G10/1000</f>
        <v>-0.802</v>
      </c>
      <c r="S13" s="49">
        <f>H10/1000</f>
        <v>0.69</v>
      </c>
    </row>
    <row r="14" spans="1:19" ht="14.25" customHeight="1">
      <c r="A14" s="25">
        <v>8</v>
      </c>
      <c r="B14" s="58">
        <v>225</v>
      </c>
      <c r="C14" s="58">
        <v>121</v>
      </c>
      <c r="D14" s="58">
        <v>104</v>
      </c>
      <c r="E14" s="25">
        <v>43</v>
      </c>
      <c r="F14" s="58">
        <v>288</v>
      </c>
      <c r="G14" s="58">
        <v>156</v>
      </c>
      <c r="H14" s="58">
        <v>132</v>
      </c>
      <c r="I14" s="32">
        <v>78</v>
      </c>
      <c r="J14" s="58">
        <v>313</v>
      </c>
      <c r="K14" s="58">
        <v>122</v>
      </c>
      <c r="L14" s="58">
        <v>191</v>
      </c>
      <c r="M14" s="55"/>
      <c r="N14" s="12"/>
      <c r="O14" s="12"/>
      <c r="Q14" s="1" t="s">
        <v>11</v>
      </c>
      <c r="R14" s="48">
        <f>-1*G16/1000</f>
        <v>-0.81</v>
      </c>
      <c r="S14" s="49">
        <f>H16/1000</f>
        <v>0.816</v>
      </c>
    </row>
    <row r="15" spans="1:19" ht="14.25" customHeight="1">
      <c r="A15" s="30">
        <v>9</v>
      </c>
      <c r="B15" s="60">
        <v>216</v>
      </c>
      <c r="C15" s="60">
        <v>114</v>
      </c>
      <c r="D15" s="60">
        <v>102</v>
      </c>
      <c r="E15" s="30">
        <v>44</v>
      </c>
      <c r="F15" s="60">
        <v>300</v>
      </c>
      <c r="G15" s="60">
        <v>159</v>
      </c>
      <c r="H15" s="60">
        <v>141</v>
      </c>
      <c r="I15" s="30">
        <v>79</v>
      </c>
      <c r="J15" s="60">
        <v>276</v>
      </c>
      <c r="K15" s="60">
        <v>111</v>
      </c>
      <c r="L15" s="60">
        <v>165</v>
      </c>
      <c r="M15" s="55"/>
      <c r="N15" s="12"/>
      <c r="O15" s="12"/>
      <c r="Q15" s="1" t="s">
        <v>14</v>
      </c>
      <c r="R15" s="48">
        <f>-1*G22/1000</f>
        <v>-1.027</v>
      </c>
      <c r="S15" s="49">
        <f>H22/1000</f>
        <v>1.05</v>
      </c>
    </row>
    <row r="16" spans="1:19" ht="14.25" customHeight="1">
      <c r="A16" s="31" t="s">
        <v>30</v>
      </c>
      <c r="B16" s="56">
        <v>1123</v>
      </c>
      <c r="C16" s="56">
        <v>563</v>
      </c>
      <c r="D16" s="56">
        <v>560</v>
      </c>
      <c r="E16" s="21" t="s">
        <v>11</v>
      </c>
      <c r="F16" s="56">
        <v>1626</v>
      </c>
      <c r="G16" s="56">
        <v>810</v>
      </c>
      <c r="H16" s="56">
        <v>816</v>
      </c>
      <c r="I16" s="21" t="s">
        <v>12</v>
      </c>
      <c r="J16" s="56">
        <v>1029</v>
      </c>
      <c r="K16" s="56">
        <v>350</v>
      </c>
      <c r="L16" s="57">
        <v>679</v>
      </c>
      <c r="M16" s="55"/>
      <c r="N16" s="12"/>
      <c r="O16" s="12"/>
      <c r="Q16" s="1" t="s">
        <v>17</v>
      </c>
      <c r="R16" s="48">
        <f>-1*G28/1000</f>
        <v>-1.211</v>
      </c>
      <c r="S16" s="49">
        <f>H28/1000</f>
        <v>1.24</v>
      </c>
    </row>
    <row r="17" spans="1:19" ht="14.25" customHeight="1">
      <c r="A17" s="25">
        <v>10</v>
      </c>
      <c r="B17" s="58">
        <v>227</v>
      </c>
      <c r="C17" s="58">
        <v>113</v>
      </c>
      <c r="D17" s="58">
        <v>114</v>
      </c>
      <c r="E17" s="25">
        <v>45</v>
      </c>
      <c r="F17" s="58">
        <v>324</v>
      </c>
      <c r="G17" s="58">
        <v>156</v>
      </c>
      <c r="H17" s="58">
        <v>168</v>
      </c>
      <c r="I17" s="25">
        <v>80</v>
      </c>
      <c r="J17" s="58">
        <v>227</v>
      </c>
      <c r="K17" s="58">
        <v>89</v>
      </c>
      <c r="L17" s="58">
        <v>138</v>
      </c>
      <c r="M17" s="55"/>
      <c r="N17" s="12"/>
      <c r="O17" s="12"/>
      <c r="Q17" s="1" t="s">
        <v>20</v>
      </c>
      <c r="R17" s="48">
        <f>-1*G34/1000</f>
        <v>-1.104</v>
      </c>
      <c r="S17" s="49">
        <f>H34/1000</f>
        <v>1.269</v>
      </c>
    </row>
    <row r="18" spans="1:19" ht="14.25" customHeight="1">
      <c r="A18" s="25">
        <v>11</v>
      </c>
      <c r="B18" s="58">
        <v>232</v>
      </c>
      <c r="C18" s="58">
        <v>118</v>
      </c>
      <c r="D18" s="58">
        <v>114</v>
      </c>
      <c r="E18" s="25">
        <v>46</v>
      </c>
      <c r="F18" s="58">
        <v>326</v>
      </c>
      <c r="G18" s="58">
        <v>161</v>
      </c>
      <c r="H18" s="58">
        <v>165</v>
      </c>
      <c r="I18" s="25">
        <v>81</v>
      </c>
      <c r="J18" s="58">
        <v>245</v>
      </c>
      <c r="K18" s="58">
        <v>95</v>
      </c>
      <c r="L18" s="58">
        <v>150</v>
      </c>
      <c r="M18" s="55"/>
      <c r="N18" s="12"/>
      <c r="O18" s="12"/>
      <c r="Q18" s="1" t="s">
        <v>23</v>
      </c>
      <c r="R18" s="48">
        <f>-1*G40/1000</f>
        <v>-0.947</v>
      </c>
      <c r="S18" s="49">
        <f>H40/1000</f>
        <v>1.091</v>
      </c>
    </row>
    <row r="19" spans="1:19" ht="14.25" customHeight="1">
      <c r="A19" s="25">
        <v>12</v>
      </c>
      <c r="B19" s="58">
        <v>215</v>
      </c>
      <c r="C19" s="58">
        <v>95</v>
      </c>
      <c r="D19" s="58">
        <v>120</v>
      </c>
      <c r="E19" s="25">
        <v>47</v>
      </c>
      <c r="F19" s="58">
        <v>329</v>
      </c>
      <c r="G19" s="58">
        <v>169</v>
      </c>
      <c r="H19" s="58">
        <v>160</v>
      </c>
      <c r="I19" s="25">
        <v>82</v>
      </c>
      <c r="J19" s="58">
        <v>197</v>
      </c>
      <c r="K19" s="58">
        <v>62</v>
      </c>
      <c r="L19" s="58">
        <v>135</v>
      </c>
      <c r="M19" s="55"/>
      <c r="N19" s="12"/>
      <c r="O19" s="12"/>
      <c r="Q19" s="1" t="s">
        <v>7</v>
      </c>
      <c r="R19" s="48">
        <f>-1*K4/1000</f>
        <v>-0.851</v>
      </c>
      <c r="S19" s="49">
        <f>L4/1000</f>
        <v>1.007</v>
      </c>
    </row>
    <row r="20" spans="1:19" ht="14.25" customHeight="1">
      <c r="A20" s="25">
        <v>13</v>
      </c>
      <c r="B20" s="58">
        <v>228</v>
      </c>
      <c r="C20" s="58">
        <v>120</v>
      </c>
      <c r="D20" s="58">
        <v>108</v>
      </c>
      <c r="E20" s="25">
        <v>48</v>
      </c>
      <c r="F20" s="58">
        <v>311</v>
      </c>
      <c r="G20" s="58">
        <v>155</v>
      </c>
      <c r="H20" s="58">
        <v>156</v>
      </c>
      <c r="I20" s="25">
        <v>83</v>
      </c>
      <c r="J20" s="58">
        <v>194</v>
      </c>
      <c r="K20" s="58">
        <v>61</v>
      </c>
      <c r="L20" s="58">
        <v>133</v>
      </c>
      <c r="M20" s="55"/>
      <c r="N20" s="12"/>
      <c r="O20" s="12"/>
      <c r="Q20" s="1" t="s">
        <v>10</v>
      </c>
      <c r="R20" s="48">
        <f>-1*K10/1000</f>
        <v>-0.638</v>
      </c>
      <c r="S20" s="49">
        <f>L10/1000</f>
        <v>0.928</v>
      </c>
    </row>
    <row r="21" spans="1:19" ht="14.25" customHeight="1">
      <c r="A21" s="30">
        <v>14</v>
      </c>
      <c r="B21" s="60">
        <v>221</v>
      </c>
      <c r="C21" s="60">
        <v>117</v>
      </c>
      <c r="D21" s="60">
        <v>104</v>
      </c>
      <c r="E21" s="30">
        <v>49</v>
      </c>
      <c r="F21" s="60">
        <v>336</v>
      </c>
      <c r="G21" s="60">
        <v>169</v>
      </c>
      <c r="H21" s="60">
        <v>167</v>
      </c>
      <c r="I21" s="30">
        <v>84</v>
      </c>
      <c r="J21" s="60">
        <v>166</v>
      </c>
      <c r="K21" s="60">
        <v>43</v>
      </c>
      <c r="L21" s="60">
        <v>123</v>
      </c>
      <c r="M21" s="55"/>
      <c r="N21" s="12"/>
      <c r="O21" s="12"/>
      <c r="Q21" s="1" t="s">
        <v>12</v>
      </c>
      <c r="R21" s="48">
        <f>-1*K16/1000</f>
        <v>-0.35</v>
      </c>
      <c r="S21" s="49">
        <f>L16/1000</f>
        <v>0.679</v>
      </c>
    </row>
    <row r="22" spans="1:19" ht="14.25" customHeight="1">
      <c r="A22" s="21" t="s">
        <v>13</v>
      </c>
      <c r="B22" s="56">
        <v>1255</v>
      </c>
      <c r="C22" s="56">
        <v>654</v>
      </c>
      <c r="D22" s="56">
        <v>601</v>
      </c>
      <c r="E22" s="21" t="s">
        <v>14</v>
      </c>
      <c r="F22" s="56">
        <v>2077</v>
      </c>
      <c r="G22" s="56">
        <v>1027</v>
      </c>
      <c r="H22" s="56">
        <v>1050</v>
      </c>
      <c r="I22" s="21" t="s">
        <v>15</v>
      </c>
      <c r="J22" s="56">
        <v>565</v>
      </c>
      <c r="K22" s="56">
        <v>173</v>
      </c>
      <c r="L22" s="57">
        <v>392</v>
      </c>
      <c r="M22" s="55"/>
      <c r="N22" s="12"/>
      <c r="O22" s="12"/>
      <c r="Q22" s="1" t="s">
        <v>15</v>
      </c>
      <c r="R22" s="48">
        <f>-1*K22/1000</f>
        <v>-0.173</v>
      </c>
      <c r="S22" s="49">
        <f>L22/1000</f>
        <v>0.392</v>
      </c>
    </row>
    <row r="23" spans="1:19" ht="14.25" customHeight="1">
      <c r="A23" s="25">
        <v>15</v>
      </c>
      <c r="B23" s="58">
        <v>243</v>
      </c>
      <c r="C23" s="58">
        <v>131</v>
      </c>
      <c r="D23" s="58">
        <v>112</v>
      </c>
      <c r="E23" s="25">
        <v>50</v>
      </c>
      <c r="F23" s="58">
        <v>344</v>
      </c>
      <c r="G23" s="58">
        <v>185</v>
      </c>
      <c r="H23" s="58">
        <v>159</v>
      </c>
      <c r="I23" s="25">
        <v>85</v>
      </c>
      <c r="J23" s="58">
        <v>151</v>
      </c>
      <c r="K23" s="58">
        <v>44</v>
      </c>
      <c r="L23" s="58">
        <v>107</v>
      </c>
      <c r="M23" s="55"/>
      <c r="N23" s="12"/>
      <c r="O23" s="12"/>
      <c r="Q23" s="1" t="s">
        <v>18</v>
      </c>
      <c r="R23" s="48">
        <f>-1*K28/1000</f>
        <v>-0.066</v>
      </c>
      <c r="S23" s="49">
        <f>L28/1000</f>
        <v>0.22</v>
      </c>
    </row>
    <row r="24" spans="1:19" ht="14.25" customHeight="1">
      <c r="A24" s="25">
        <v>16</v>
      </c>
      <c r="B24" s="58">
        <v>278</v>
      </c>
      <c r="C24" s="58">
        <v>160</v>
      </c>
      <c r="D24" s="58">
        <v>118</v>
      </c>
      <c r="E24" s="25">
        <v>51</v>
      </c>
      <c r="F24" s="58">
        <v>365</v>
      </c>
      <c r="G24" s="58">
        <v>171</v>
      </c>
      <c r="H24" s="58">
        <v>194</v>
      </c>
      <c r="I24" s="25">
        <v>86</v>
      </c>
      <c r="J24" s="58">
        <v>130</v>
      </c>
      <c r="K24" s="58">
        <v>41</v>
      </c>
      <c r="L24" s="58">
        <v>89</v>
      </c>
      <c r="M24" s="55"/>
      <c r="N24" s="12"/>
      <c r="O24" s="12"/>
      <c r="Q24" s="2" t="s">
        <v>21</v>
      </c>
      <c r="R24" s="48">
        <f>-1*K34/1000</f>
        <v>-0.018</v>
      </c>
      <c r="S24" s="49">
        <f>L34/1000</f>
        <v>0.045</v>
      </c>
    </row>
    <row r="25" spans="1:19" ht="14.25" customHeight="1" thickBot="1">
      <c r="A25" s="25">
        <v>17</v>
      </c>
      <c r="B25" s="58">
        <v>269</v>
      </c>
      <c r="C25" s="58">
        <v>139</v>
      </c>
      <c r="D25" s="58">
        <v>130</v>
      </c>
      <c r="E25" s="25">
        <v>52</v>
      </c>
      <c r="F25" s="58">
        <v>441</v>
      </c>
      <c r="G25" s="58">
        <v>219</v>
      </c>
      <c r="H25" s="58">
        <v>222</v>
      </c>
      <c r="I25" s="25">
        <v>87</v>
      </c>
      <c r="J25" s="58">
        <v>102</v>
      </c>
      <c r="K25" s="58">
        <v>29</v>
      </c>
      <c r="L25" s="58">
        <v>73</v>
      </c>
      <c r="M25" s="55"/>
      <c r="N25" s="12"/>
      <c r="O25" s="12"/>
      <c r="Q25" s="3" t="s">
        <v>24</v>
      </c>
      <c r="R25" s="50">
        <f>-1*K40/1000</f>
        <v>0</v>
      </c>
      <c r="S25" s="51">
        <f>L40/1000</f>
        <v>0.006</v>
      </c>
    </row>
    <row r="26" spans="1:15" ht="14.25" customHeight="1">
      <c r="A26" s="25">
        <v>18</v>
      </c>
      <c r="B26" s="58">
        <v>264</v>
      </c>
      <c r="C26" s="58">
        <v>128</v>
      </c>
      <c r="D26" s="58">
        <v>136</v>
      </c>
      <c r="E26" s="25">
        <v>53</v>
      </c>
      <c r="F26" s="58">
        <v>444</v>
      </c>
      <c r="G26" s="58">
        <v>217</v>
      </c>
      <c r="H26" s="58">
        <v>227</v>
      </c>
      <c r="I26" s="25">
        <v>88</v>
      </c>
      <c r="J26" s="58">
        <v>102</v>
      </c>
      <c r="K26" s="58">
        <v>37</v>
      </c>
      <c r="L26" s="58">
        <v>65</v>
      </c>
      <c r="M26" s="55"/>
      <c r="N26" s="12"/>
      <c r="O26" s="12"/>
    </row>
    <row r="27" spans="1:15" ht="14.25" customHeight="1">
      <c r="A27" s="30">
        <v>19</v>
      </c>
      <c r="B27" s="60">
        <v>201</v>
      </c>
      <c r="C27" s="60">
        <v>96</v>
      </c>
      <c r="D27" s="60">
        <v>105</v>
      </c>
      <c r="E27" s="30">
        <v>54</v>
      </c>
      <c r="F27" s="60">
        <v>483</v>
      </c>
      <c r="G27" s="60">
        <v>235</v>
      </c>
      <c r="H27" s="60">
        <v>248</v>
      </c>
      <c r="I27" s="30">
        <v>89</v>
      </c>
      <c r="J27" s="60">
        <v>80</v>
      </c>
      <c r="K27" s="60">
        <v>22</v>
      </c>
      <c r="L27" s="60">
        <v>58</v>
      </c>
      <c r="M27" s="55"/>
      <c r="N27" s="12"/>
      <c r="O27" s="12"/>
    </row>
    <row r="28" spans="1:15" ht="14.25" customHeight="1">
      <c r="A28" s="21" t="s">
        <v>16</v>
      </c>
      <c r="B28" s="56">
        <v>778</v>
      </c>
      <c r="C28" s="56">
        <v>394</v>
      </c>
      <c r="D28" s="56">
        <v>384</v>
      </c>
      <c r="E28" s="21" t="s">
        <v>17</v>
      </c>
      <c r="F28" s="56">
        <v>2451</v>
      </c>
      <c r="G28" s="56">
        <v>1211</v>
      </c>
      <c r="H28" s="56">
        <v>1240</v>
      </c>
      <c r="I28" s="21" t="s">
        <v>18</v>
      </c>
      <c r="J28" s="56">
        <v>286</v>
      </c>
      <c r="K28" s="56">
        <v>66</v>
      </c>
      <c r="L28" s="57">
        <v>220</v>
      </c>
      <c r="M28" s="55"/>
      <c r="N28" s="12"/>
      <c r="O28" s="12"/>
    </row>
    <row r="29" spans="1:15" ht="14.25" customHeight="1">
      <c r="A29" s="25">
        <v>20</v>
      </c>
      <c r="B29" s="58">
        <v>230</v>
      </c>
      <c r="C29" s="58">
        <v>99</v>
      </c>
      <c r="D29" s="58">
        <v>131</v>
      </c>
      <c r="E29" s="25">
        <v>55</v>
      </c>
      <c r="F29" s="58">
        <v>564</v>
      </c>
      <c r="G29" s="58">
        <v>280</v>
      </c>
      <c r="H29" s="58">
        <v>284</v>
      </c>
      <c r="I29" s="25">
        <v>90</v>
      </c>
      <c r="J29" s="58">
        <v>97</v>
      </c>
      <c r="K29" s="58">
        <v>25</v>
      </c>
      <c r="L29" s="58">
        <v>72</v>
      </c>
      <c r="M29" s="55"/>
      <c r="N29" s="12"/>
      <c r="O29" s="12"/>
    </row>
    <row r="30" spans="1:15" ht="14.25" customHeight="1">
      <c r="A30" s="25">
        <v>21</v>
      </c>
      <c r="B30" s="58">
        <v>182</v>
      </c>
      <c r="C30" s="58">
        <v>100</v>
      </c>
      <c r="D30" s="58">
        <v>82</v>
      </c>
      <c r="E30" s="25">
        <v>56</v>
      </c>
      <c r="F30" s="58">
        <v>620</v>
      </c>
      <c r="G30" s="58">
        <v>312</v>
      </c>
      <c r="H30" s="58">
        <v>308</v>
      </c>
      <c r="I30" s="25">
        <v>91</v>
      </c>
      <c r="J30" s="58">
        <v>57</v>
      </c>
      <c r="K30" s="58">
        <v>17</v>
      </c>
      <c r="L30" s="58">
        <v>40</v>
      </c>
      <c r="M30" s="55"/>
      <c r="N30" s="12"/>
      <c r="O30" s="12"/>
    </row>
    <row r="31" spans="1:15" ht="14.25" customHeight="1">
      <c r="A31" s="25">
        <v>22</v>
      </c>
      <c r="B31" s="58">
        <v>153</v>
      </c>
      <c r="C31" s="58">
        <v>74</v>
      </c>
      <c r="D31" s="58">
        <v>79</v>
      </c>
      <c r="E31" s="25">
        <v>57</v>
      </c>
      <c r="F31" s="58">
        <v>531</v>
      </c>
      <c r="G31" s="58">
        <v>265</v>
      </c>
      <c r="H31" s="58">
        <v>266</v>
      </c>
      <c r="I31" s="25">
        <v>92</v>
      </c>
      <c r="J31" s="58">
        <v>55</v>
      </c>
      <c r="K31" s="58">
        <v>9</v>
      </c>
      <c r="L31" s="58">
        <v>46</v>
      </c>
      <c r="M31" s="55"/>
      <c r="N31" s="12"/>
      <c r="O31" s="12"/>
    </row>
    <row r="32" spans="1:15" ht="14.25" customHeight="1">
      <c r="A32" s="25">
        <v>23</v>
      </c>
      <c r="B32" s="58">
        <v>97</v>
      </c>
      <c r="C32" s="58">
        <v>55</v>
      </c>
      <c r="D32" s="58">
        <v>42</v>
      </c>
      <c r="E32" s="25">
        <v>58</v>
      </c>
      <c r="F32" s="58">
        <v>359</v>
      </c>
      <c r="G32" s="58">
        <v>178</v>
      </c>
      <c r="H32" s="58">
        <v>181</v>
      </c>
      <c r="I32" s="25">
        <v>93</v>
      </c>
      <c r="J32" s="58">
        <v>45</v>
      </c>
      <c r="K32" s="58">
        <v>12</v>
      </c>
      <c r="L32" s="58">
        <v>33</v>
      </c>
      <c r="M32" s="55"/>
      <c r="N32" s="12"/>
      <c r="O32" s="12"/>
    </row>
    <row r="33" spans="1:15" ht="14.25" customHeight="1">
      <c r="A33" s="30">
        <v>24</v>
      </c>
      <c r="B33" s="60">
        <v>116</v>
      </c>
      <c r="C33" s="60">
        <v>66</v>
      </c>
      <c r="D33" s="60">
        <v>50</v>
      </c>
      <c r="E33" s="30">
        <v>59</v>
      </c>
      <c r="F33" s="60">
        <v>377</v>
      </c>
      <c r="G33" s="60">
        <v>176</v>
      </c>
      <c r="H33" s="60">
        <v>201</v>
      </c>
      <c r="I33" s="30">
        <v>94</v>
      </c>
      <c r="J33" s="60">
        <v>32</v>
      </c>
      <c r="K33" s="60">
        <v>3</v>
      </c>
      <c r="L33" s="60">
        <v>29</v>
      </c>
      <c r="M33" s="55"/>
      <c r="N33" s="12"/>
      <c r="O33" s="12"/>
    </row>
    <row r="34" spans="1:15" ht="14.25" customHeight="1">
      <c r="A34" s="21" t="s">
        <v>19</v>
      </c>
      <c r="B34" s="56">
        <v>1154</v>
      </c>
      <c r="C34" s="56">
        <v>596</v>
      </c>
      <c r="D34" s="56">
        <v>558</v>
      </c>
      <c r="E34" s="21" t="s">
        <v>20</v>
      </c>
      <c r="F34" s="56">
        <v>2373</v>
      </c>
      <c r="G34" s="56">
        <v>1104</v>
      </c>
      <c r="H34" s="56">
        <v>1269</v>
      </c>
      <c r="I34" s="21" t="s">
        <v>21</v>
      </c>
      <c r="J34" s="56">
        <v>63</v>
      </c>
      <c r="K34" s="56">
        <v>18</v>
      </c>
      <c r="L34" s="57">
        <v>45</v>
      </c>
      <c r="M34" s="55"/>
      <c r="N34" s="12"/>
      <c r="O34" s="12"/>
    </row>
    <row r="35" spans="1:15" ht="14.25" customHeight="1">
      <c r="A35" s="25">
        <v>25</v>
      </c>
      <c r="B35" s="58">
        <v>186</v>
      </c>
      <c r="C35" s="58">
        <v>98</v>
      </c>
      <c r="D35" s="58">
        <v>88</v>
      </c>
      <c r="E35" s="25">
        <v>60</v>
      </c>
      <c r="F35" s="58">
        <v>529</v>
      </c>
      <c r="G35" s="58">
        <v>251</v>
      </c>
      <c r="H35" s="58">
        <v>278</v>
      </c>
      <c r="I35" s="25">
        <v>95</v>
      </c>
      <c r="J35" s="58">
        <v>27</v>
      </c>
      <c r="K35" s="58">
        <v>7</v>
      </c>
      <c r="L35" s="58">
        <v>20</v>
      </c>
      <c r="M35" s="55"/>
      <c r="N35" s="12"/>
      <c r="O35" s="12"/>
    </row>
    <row r="36" spans="1:15" ht="14.25" customHeight="1">
      <c r="A36" s="25">
        <v>26</v>
      </c>
      <c r="B36" s="58">
        <v>192</v>
      </c>
      <c r="C36" s="58">
        <v>104</v>
      </c>
      <c r="D36" s="58">
        <v>88</v>
      </c>
      <c r="E36" s="25">
        <v>61</v>
      </c>
      <c r="F36" s="58">
        <v>450</v>
      </c>
      <c r="G36" s="58">
        <v>197</v>
      </c>
      <c r="H36" s="58">
        <v>253</v>
      </c>
      <c r="I36" s="25">
        <v>96</v>
      </c>
      <c r="J36" s="58">
        <v>14</v>
      </c>
      <c r="K36" s="58">
        <v>5</v>
      </c>
      <c r="L36" s="58">
        <v>9</v>
      </c>
      <c r="M36" s="55"/>
      <c r="N36" s="12"/>
      <c r="O36" s="12"/>
    </row>
    <row r="37" spans="1:15" ht="14.25" customHeight="1">
      <c r="A37" s="25">
        <v>27</v>
      </c>
      <c r="B37" s="58">
        <v>222</v>
      </c>
      <c r="C37" s="58">
        <v>113</v>
      </c>
      <c r="D37" s="58">
        <v>109</v>
      </c>
      <c r="E37" s="25">
        <v>62</v>
      </c>
      <c r="F37" s="58">
        <v>468</v>
      </c>
      <c r="G37" s="58">
        <v>233</v>
      </c>
      <c r="H37" s="58">
        <v>235</v>
      </c>
      <c r="I37" s="25">
        <v>97</v>
      </c>
      <c r="J37" s="58">
        <v>11</v>
      </c>
      <c r="K37" s="58">
        <v>2</v>
      </c>
      <c r="L37" s="58">
        <v>9</v>
      </c>
      <c r="M37" s="55"/>
      <c r="N37" s="12"/>
      <c r="O37" s="12"/>
    </row>
    <row r="38" spans="1:15" ht="14.25" customHeight="1">
      <c r="A38" s="25">
        <v>28</v>
      </c>
      <c r="B38" s="58">
        <v>269</v>
      </c>
      <c r="C38" s="58">
        <v>141</v>
      </c>
      <c r="D38" s="58">
        <v>128</v>
      </c>
      <c r="E38" s="25">
        <v>63</v>
      </c>
      <c r="F38" s="58">
        <v>509</v>
      </c>
      <c r="G38" s="58">
        <v>245</v>
      </c>
      <c r="H38" s="58">
        <v>264</v>
      </c>
      <c r="I38" s="25">
        <v>98</v>
      </c>
      <c r="J38" s="58">
        <v>6</v>
      </c>
      <c r="K38" s="58">
        <v>2</v>
      </c>
      <c r="L38" s="58">
        <v>4</v>
      </c>
      <c r="M38" s="55"/>
      <c r="N38" s="12"/>
      <c r="O38" s="12"/>
    </row>
    <row r="39" spans="1:15" ht="14.25" customHeight="1">
      <c r="A39" s="30">
        <v>29</v>
      </c>
      <c r="B39" s="60">
        <v>285</v>
      </c>
      <c r="C39" s="60">
        <v>140</v>
      </c>
      <c r="D39" s="60">
        <v>145</v>
      </c>
      <c r="E39" s="30">
        <v>64</v>
      </c>
      <c r="F39" s="60">
        <v>417</v>
      </c>
      <c r="G39" s="60">
        <v>178</v>
      </c>
      <c r="H39" s="60">
        <v>239</v>
      </c>
      <c r="I39" s="30">
        <v>99</v>
      </c>
      <c r="J39" s="60">
        <v>5</v>
      </c>
      <c r="K39" s="60">
        <v>2</v>
      </c>
      <c r="L39" s="60">
        <v>3</v>
      </c>
      <c r="M39" s="55"/>
      <c r="N39" s="12"/>
      <c r="O39" s="12"/>
    </row>
    <row r="40" spans="1:15" ht="14.25" customHeight="1">
      <c r="A40" s="21" t="s">
        <v>22</v>
      </c>
      <c r="B40" s="56">
        <v>1658</v>
      </c>
      <c r="C40" s="56">
        <v>865</v>
      </c>
      <c r="D40" s="56">
        <v>793</v>
      </c>
      <c r="E40" s="21" t="s">
        <v>23</v>
      </c>
      <c r="F40" s="56">
        <v>2038</v>
      </c>
      <c r="G40" s="56">
        <v>947</v>
      </c>
      <c r="H40" s="56">
        <v>1091</v>
      </c>
      <c r="I40" s="35" t="s">
        <v>24</v>
      </c>
      <c r="J40" s="56">
        <v>6</v>
      </c>
      <c r="K40" s="56">
        <v>0</v>
      </c>
      <c r="L40" s="57">
        <v>6</v>
      </c>
      <c r="M40" s="55"/>
      <c r="N40" s="12"/>
      <c r="O40" s="12"/>
    </row>
    <row r="41" spans="1:15" ht="14.25" customHeight="1">
      <c r="A41" s="25">
        <v>30</v>
      </c>
      <c r="B41" s="58">
        <v>317</v>
      </c>
      <c r="C41" s="58">
        <v>169</v>
      </c>
      <c r="D41" s="58">
        <v>148</v>
      </c>
      <c r="E41" s="25">
        <v>65</v>
      </c>
      <c r="F41" s="58">
        <v>370</v>
      </c>
      <c r="G41" s="58">
        <v>175</v>
      </c>
      <c r="H41" s="58">
        <v>195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357</v>
      </c>
      <c r="C42" s="58">
        <v>184</v>
      </c>
      <c r="D42" s="58">
        <v>173</v>
      </c>
      <c r="E42" s="25">
        <v>66</v>
      </c>
      <c r="F42" s="58">
        <v>450</v>
      </c>
      <c r="G42" s="58">
        <v>219</v>
      </c>
      <c r="H42" s="58">
        <v>231</v>
      </c>
      <c r="I42" s="25" t="s">
        <v>26</v>
      </c>
      <c r="J42" s="58">
        <v>3168</v>
      </c>
      <c r="K42" s="58">
        <v>1641</v>
      </c>
      <c r="L42" s="58">
        <v>1527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328</v>
      </c>
      <c r="C43" s="58">
        <v>161</v>
      </c>
      <c r="D43" s="58">
        <v>167</v>
      </c>
      <c r="E43" s="25">
        <v>67</v>
      </c>
      <c r="F43" s="58">
        <v>396</v>
      </c>
      <c r="G43" s="58">
        <v>175</v>
      </c>
      <c r="H43" s="58">
        <v>221</v>
      </c>
      <c r="I43" s="25" t="s">
        <v>27</v>
      </c>
      <c r="J43" s="58">
        <v>16414</v>
      </c>
      <c r="K43" s="58">
        <v>8232</v>
      </c>
      <c r="L43" s="58">
        <v>8182</v>
      </c>
      <c r="M43" s="59"/>
      <c r="N43" s="12"/>
      <c r="O43" s="12"/>
    </row>
    <row r="44" spans="1:15" ht="14.25" customHeight="1">
      <c r="A44" s="25">
        <v>33</v>
      </c>
      <c r="B44" s="58">
        <v>304</v>
      </c>
      <c r="C44" s="58">
        <v>166</v>
      </c>
      <c r="D44" s="58">
        <v>138</v>
      </c>
      <c r="E44" s="25">
        <v>68</v>
      </c>
      <c r="F44" s="58">
        <v>394</v>
      </c>
      <c r="G44" s="58">
        <v>181</v>
      </c>
      <c r="H44" s="58">
        <v>213</v>
      </c>
      <c r="I44" s="30" t="s">
        <v>28</v>
      </c>
      <c r="J44" s="60">
        <v>7411</v>
      </c>
      <c r="K44" s="60">
        <v>3043</v>
      </c>
      <c r="L44" s="60">
        <v>4368</v>
      </c>
      <c r="M44" s="55"/>
      <c r="N44" s="12"/>
      <c r="O44" s="12"/>
    </row>
    <row r="45" spans="1:15" ht="14.25" customHeight="1" thickBot="1">
      <c r="A45" s="36">
        <v>34</v>
      </c>
      <c r="B45" s="61">
        <v>352</v>
      </c>
      <c r="C45" s="61">
        <v>185</v>
      </c>
      <c r="D45" s="61">
        <v>167</v>
      </c>
      <c r="E45" s="36">
        <v>69</v>
      </c>
      <c r="F45" s="61">
        <v>428</v>
      </c>
      <c r="G45" s="61">
        <v>197</v>
      </c>
      <c r="H45" s="61">
        <v>231</v>
      </c>
      <c r="I45" s="36" t="s">
        <v>29</v>
      </c>
      <c r="J45" s="62">
        <v>48.397269662505096</v>
      </c>
      <c r="K45" s="62">
        <v>46.25665840817591</v>
      </c>
      <c r="L45" s="62">
        <v>50.36133409107054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38">
        <v>19.4</v>
      </c>
      <c r="K49" s="38">
        <v>66.4</v>
      </c>
      <c r="L49" s="39">
        <v>14.1</v>
      </c>
    </row>
    <row r="50" spans="9:12" ht="13.5">
      <c r="I50" s="6" t="s">
        <v>34</v>
      </c>
      <c r="J50" s="38">
        <v>15.9</v>
      </c>
      <c r="K50" s="38">
        <v>67.1</v>
      </c>
      <c r="L50" s="39">
        <v>16.7</v>
      </c>
    </row>
    <row r="51" spans="9:12" ht="13.5">
      <c r="I51" s="6" t="s">
        <v>35</v>
      </c>
      <c r="J51" s="38">
        <v>13.9</v>
      </c>
      <c r="K51" s="38">
        <v>65.7</v>
      </c>
      <c r="L51" s="39">
        <v>20.4</v>
      </c>
    </row>
    <row r="52" spans="9:12" ht="13.5">
      <c r="I52" s="6" t="s">
        <v>38</v>
      </c>
      <c r="J52" s="38">
        <v>12.5</v>
      </c>
      <c r="K52" s="38">
        <v>62.8</v>
      </c>
      <c r="L52" s="39">
        <v>24.6</v>
      </c>
    </row>
    <row r="53" spans="9:12" ht="14.25" thickBot="1">
      <c r="I53" s="7" t="s">
        <v>54</v>
      </c>
      <c r="J53" s="40">
        <v>11.7</v>
      </c>
      <c r="K53" s="40">
        <v>60.8</v>
      </c>
      <c r="L53" s="41">
        <v>27.5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43" customWidth="1"/>
    <col min="13" max="16384" width="9.00390625" style="43" customWidth="1"/>
  </cols>
  <sheetData>
    <row r="1" spans="1:15" ht="27" customHeight="1" thickBot="1">
      <c r="A1" s="42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53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52">
        <v>52905</v>
      </c>
      <c r="C3" s="52">
        <v>27075</v>
      </c>
      <c r="D3" s="52">
        <v>25830</v>
      </c>
      <c r="E3" s="53"/>
      <c r="F3" s="54"/>
      <c r="G3" s="54"/>
      <c r="H3" s="54"/>
      <c r="I3" s="64"/>
      <c r="J3" s="54"/>
      <c r="K3" s="54"/>
      <c r="L3" s="54"/>
      <c r="M3" s="55"/>
      <c r="N3" s="12"/>
      <c r="O3" s="12"/>
    </row>
    <row r="4" spans="1:19" ht="14.25" customHeight="1">
      <c r="A4" s="21" t="s">
        <v>5</v>
      </c>
      <c r="B4" s="56">
        <v>2939</v>
      </c>
      <c r="C4" s="56">
        <v>1518</v>
      </c>
      <c r="D4" s="56">
        <v>1421</v>
      </c>
      <c r="E4" s="21" t="s">
        <v>6</v>
      </c>
      <c r="F4" s="56">
        <v>3868</v>
      </c>
      <c r="G4" s="56">
        <v>2027</v>
      </c>
      <c r="H4" s="56">
        <v>1841</v>
      </c>
      <c r="I4" s="21" t="s">
        <v>7</v>
      </c>
      <c r="J4" s="56">
        <v>2091</v>
      </c>
      <c r="K4" s="56">
        <v>966</v>
      </c>
      <c r="L4" s="57">
        <v>1125</v>
      </c>
      <c r="M4" s="55"/>
      <c r="N4" s="12"/>
      <c r="O4" s="12"/>
      <c r="Q4" s="22"/>
      <c r="R4" s="44" t="s">
        <v>2</v>
      </c>
      <c r="S4" s="45" t="s">
        <v>3</v>
      </c>
    </row>
    <row r="5" spans="1:19" ht="14.25" customHeight="1">
      <c r="A5" s="25">
        <v>0</v>
      </c>
      <c r="B5" s="58">
        <v>579</v>
      </c>
      <c r="C5" s="58">
        <v>298</v>
      </c>
      <c r="D5" s="58">
        <v>281</v>
      </c>
      <c r="E5" s="25">
        <v>35</v>
      </c>
      <c r="F5" s="58">
        <v>820</v>
      </c>
      <c r="G5" s="58">
        <v>435</v>
      </c>
      <c r="H5" s="58">
        <v>385</v>
      </c>
      <c r="I5" s="25">
        <v>70</v>
      </c>
      <c r="J5" s="58">
        <v>442</v>
      </c>
      <c r="K5" s="58">
        <v>205</v>
      </c>
      <c r="L5" s="58">
        <v>237</v>
      </c>
      <c r="M5" s="55"/>
      <c r="N5" s="12"/>
      <c r="O5" s="12"/>
      <c r="Q5" s="1" t="s">
        <v>5</v>
      </c>
      <c r="R5" s="46">
        <f>-1*C4/1000</f>
        <v>-1.518</v>
      </c>
      <c r="S5" s="47">
        <f>D4/1000</f>
        <v>1.421</v>
      </c>
    </row>
    <row r="6" spans="1:19" ht="14.25" customHeight="1">
      <c r="A6" s="25">
        <v>1</v>
      </c>
      <c r="B6" s="58">
        <v>567</v>
      </c>
      <c r="C6" s="58">
        <v>284</v>
      </c>
      <c r="D6" s="58">
        <v>283</v>
      </c>
      <c r="E6" s="25">
        <v>36</v>
      </c>
      <c r="F6" s="58">
        <v>874</v>
      </c>
      <c r="G6" s="58">
        <v>455</v>
      </c>
      <c r="H6" s="58">
        <v>419</v>
      </c>
      <c r="I6" s="25">
        <v>71</v>
      </c>
      <c r="J6" s="58">
        <v>432</v>
      </c>
      <c r="K6" s="58">
        <v>194</v>
      </c>
      <c r="L6" s="58">
        <v>238</v>
      </c>
      <c r="M6" s="55"/>
      <c r="N6" s="12"/>
      <c r="O6" s="12"/>
      <c r="Q6" s="1" t="s">
        <v>8</v>
      </c>
      <c r="R6" s="48">
        <f>-1*C10/1000</f>
        <v>-1.402</v>
      </c>
      <c r="S6" s="49">
        <f>D10/1000</f>
        <v>1.343</v>
      </c>
    </row>
    <row r="7" spans="1:19" ht="14.25" customHeight="1">
      <c r="A7" s="25">
        <v>2</v>
      </c>
      <c r="B7" s="58">
        <v>564</v>
      </c>
      <c r="C7" s="58">
        <v>296</v>
      </c>
      <c r="D7" s="58">
        <v>268</v>
      </c>
      <c r="E7" s="25">
        <v>37</v>
      </c>
      <c r="F7" s="58">
        <v>822</v>
      </c>
      <c r="G7" s="58">
        <v>449</v>
      </c>
      <c r="H7" s="58">
        <v>373</v>
      </c>
      <c r="I7" s="25">
        <v>72</v>
      </c>
      <c r="J7" s="58">
        <v>427</v>
      </c>
      <c r="K7" s="58">
        <v>202</v>
      </c>
      <c r="L7" s="58">
        <v>225</v>
      </c>
      <c r="M7" s="55"/>
      <c r="N7" s="12"/>
      <c r="O7" s="12"/>
      <c r="Q7" s="1" t="s">
        <v>30</v>
      </c>
      <c r="R7" s="48">
        <f>-1*C16/1000</f>
        <v>-1.326</v>
      </c>
      <c r="S7" s="49">
        <f>D16/1000</f>
        <v>1.335</v>
      </c>
    </row>
    <row r="8" spans="1:19" ht="14.25" customHeight="1">
      <c r="A8" s="25">
        <v>3</v>
      </c>
      <c r="B8" s="58">
        <v>610</v>
      </c>
      <c r="C8" s="58">
        <v>318</v>
      </c>
      <c r="D8" s="58">
        <v>292</v>
      </c>
      <c r="E8" s="25">
        <v>38</v>
      </c>
      <c r="F8" s="58">
        <v>597</v>
      </c>
      <c r="G8" s="58">
        <v>306</v>
      </c>
      <c r="H8" s="58">
        <v>291</v>
      </c>
      <c r="I8" s="25">
        <v>73</v>
      </c>
      <c r="J8" s="58">
        <v>389</v>
      </c>
      <c r="K8" s="58">
        <v>188</v>
      </c>
      <c r="L8" s="58">
        <v>201</v>
      </c>
      <c r="M8" s="55"/>
      <c r="N8" s="12"/>
      <c r="O8" s="12"/>
      <c r="Q8" s="1" t="s">
        <v>13</v>
      </c>
      <c r="R8" s="48">
        <f>-1*C22/1000</f>
        <v>-1.499</v>
      </c>
      <c r="S8" s="49">
        <f>D22/1000</f>
        <v>1.515</v>
      </c>
    </row>
    <row r="9" spans="1:19" ht="14.25" customHeight="1">
      <c r="A9" s="30">
        <v>4</v>
      </c>
      <c r="B9" s="60">
        <v>619</v>
      </c>
      <c r="C9" s="60">
        <v>322</v>
      </c>
      <c r="D9" s="60">
        <v>297</v>
      </c>
      <c r="E9" s="30">
        <v>39</v>
      </c>
      <c r="F9" s="60">
        <v>755</v>
      </c>
      <c r="G9" s="60">
        <v>382</v>
      </c>
      <c r="H9" s="60">
        <v>373</v>
      </c>
      <c r="I9" s="30">
        <v>74</v>
      </c>
      <c r="J9" s="60">
        <v>401</v>
      </c>
      <c r="K9" s="60">
        <v>177</v>
      </c>
      <c r="L9" s="60">
        <v>224</v>
      </c>
      <c r="M9" s="55"/>
      <c r="N9" s="12"/>
      <c r="O9" s="12"/>
      <c r="Q9" s="1" t="s">
        <v>16</v>
      </c>
      <c r="R9" s="48">
        <f>-1*C28/1000</f>
        <v>-1.531</v>
      </c>
      <c r="S9" s="49">
        <f>D28/1000</f>
        <v>1.342</v>
      </c>
    </row>
    <row r="10" spans="1:19" ht="14.25" customHeight="1">
      <c r="A10" s="31" t="s">
        <v>8</v>
      </c>
      <c r="B10" s="56">
        <v>2745</v>
      </c>
      <c r="C10" s="56">
        <v>1402</v>
      </c>
      <c r="D10" s="56">
        <v>1343</v>
      </c>
      <c r="E10" s="21" t="s">
        <v>9</v>
      </c>
      <c r="F10" s="56">
        <v>3561</v>
      </c>
      <c r="G10" s="56">
        <v>1935</v>
      </c>
      <c r="H10" s="56">
        <v>1626</v>
      </c>
      <c r="I10" s="21" t="s">
        <v>10</v>
      </c>
      <c r="J10" s="56">
        <v>1608</v>
      </c>
      <c r="K10" s="56">
        <v>733</v>
      </c>
      <c r="L10" s="57">
        <v>875</v>
      </c>
      <c r="M10" s="55"/>
      <c r="N10" s="12"/>
      <c r="O10" s="12"/>
      <c r="Q10" s="1" t="s">
        <v>19</v>
      </c>
      <c r="R10" s="48">
        <f>-1*C34/1000</f>
        <v>-2.122</v>
      </c>
      <c r="S10" s="49">
        <f>D34/1000</f>
        <v>1.725</v>
      </c>
    </row>
    <row r="11" spans="1:19" ht="14.25" customHeight="1">
      <c r="A11" s="25">
        <v>5</v>
      </c>
      <c r="B11" s="58">
        <v>539</v>
      </c>
      <c r="C11" s="58">
        <v>274</v>
      </c>
      <c r="D11" s="58">
        <v>265</v>
      </c>
      <c r="E11" s="25">
        <v>40</v>
      </c>
      <c r="F11" s="58">
        <v>758</v>
      </c>
      <c r="G11" s="58">
        <v>420</v>
      </c>
      <c r="H11" s="58">
        <v>338</v>
      </c>
      <c r="I11" s="25">
        <v>75</v>
      </c>
      <c r="J11" s="58">
        <v>360</v>
      </c>
      <c r="K11" s="58">
        <v>175</v>
      </c>
      <c r="L11" s="58">
        <v>185</v>
      </c>
      <c r="M11" s="55"/>
      <c r="N11" s="12"/>
      <c r="O11" s="12"/>
      <c r="Q11" s="1" t="s">
        <v>22</v>
      </c>
      <c r="R11" s="48">
        <f>-1*C40/1000</f>
        <v>-2.509</v>
      </c>
      <c r="S11" s="49">
        <f>D40/1000</f>
        <v>2.164</v>
      </c>
    </row>
    <row r="12" spans="1:19" ht="14.25" customHeight="1">
      <c r="A12" s="25">
        <v>6</v>
      </c>
      <c r="B12" s="58">
        <v>569</v>
      </c>
      <c r="C12" s="58">
        <v>281</v>
      </c>
      <c r="D12" s="58">
        <v>288</v>
      </c>
      <c r="E12" s="25">
        <v>41</v>
      </c>
      <c r="F12" s="58">
        <v>733</v>
      </c>
      <c r="G12" s="58">
        <v>397</v>
      </c>
      <c r="H12" s="58">
        <v>336</v>
      </c>
      <c r="I12" s="32">
        <v>76</v>
      </c>
      <c r="J12" s="58">
        <v>367</v>
      </c>
      <c r="K12" s="58">
        <v>165</v>
      </c>
      <c r="L12" s="58">
        <v>202</v>
      </c>
      <c r="M12" s="55"/>
      <c r="N12" s="12"/>
      <c r="O12" s="12"/>
      <c r="Q12" s="1" t="s">
        <v>6</v>
      </c>
      <c r="R12" s="48">
        <f>-1*G4/1000</f>
        <v>-2.027</v>
      </c>
      <c r="S12" s="49">
        <f>H4/1000</f>
        <v>1.841</v>
      </c>
    </row>
    <row r="13" spans="1:19" ht="14.25" customHeight="1">
      <c r="A13" s="25">
        <v>7</v>
      </c>
      <c r="B13" s="58">
        <v>557</v>
      </c>
      <c r="C13" s="58">
        <v>287</v>
      </c>
      <c r="D13" s="58">
        <v>270</v>
      </c>
      <c r="E13" s="25">
        <v>42</v>
      </c>
      <c r="F13" s="58">
        <v>678</v>
      </c>
      <c r="G13" s="58">
        <v>367</v>
      </c>
      <c r="H13" s="58">
        <v>311</v>
      </c>
      <c r="I13" s="25">
        <v>77</v>
      </c>
      <c r="J13" s="58">
        <v>312</v>
      </c>
      <c r="K13" s="58">
        <v>142</v>
      </c>
      <c r="L13" s="58">
        <v>170</v>
      </c>
      <c r="M13" s="55"/>
      <c r="N13" s="12"/>
      <c r="O13" s="12"/>
      <c r="Q13" s="1" t="s">
        <v>9</v>
      </c>
      <c r="R13" s="48">
        <f>-1*G10/1000</f>
        <v>-1.935</v>
      </c>
      <c r="S13" s="49">
        <f>H10/1000</f>
        <v>1.626</v>
      </c>
    </row>
    <row r="14" spans="1:19" ht="14.25" customHeight="1">
      <c r="A14" s="25">
        <v>8</v>
      </c>
      <c r="B14" s="58">
        <v>540</v>
      </c>
      <c r="C14" s="58">
        <v>283</v>
      </c>
      <c r="D14" s="58">
        <v>257</v>
      </c>
      <c r="E14" s="25">
        <v>43</v>
      </c>
      <c r="F14" s="58">
        <v>691</v>
      </c>
      <c r="G14" s="58">
        <v>366</v>
      </c>
      <c r="H14" s="58">
        <v>325</v>
      </c>
      <c r="I14" s="32">
        <v>78</v>
      </c>
      <c r="J14" s="58">
        <v>315</v>
      </c>
      <c r="K14" s="58">
        <v>136</v>
      </c>
      <c r="L14" s="58">
        <v>179</v>
      </c>
      <c r="M14" s="55"/>
      <c r="N14" s="12"/>
      <c r="O14" s="12"/>
      <c r="Q14" s="1" t="s">
        <v>11</v>
      </c>
      <c r="R14" s="48">
        <f>-1*G16/1000</f>
        <v>-1.821</v>
      </c>
      <c r="S14" s="49">
        <f>H16/1000</f>
        <v>1.584</v>
      </c>
    </row>
    <row r="15" spans="1:19" ht="14.25" customHeight="1">
      <c r="A15" s="30">
        <v>9</v>
      </c>
      <c r="B15" s="60">
        <v>540</v>
      </c>
      <c r="C15" s="60">
        <v>277</v>
      </c>
      <c r="D15" s="60">
        <v>263</v>
      </c>
      <c r="E15" s="30">
        <v>44</v>
      </c>
      <c r="F15" s="60">
        <v>701</v>
      </c>
      <c r="G15" s="60">
        <v>385</v>
      </c>
      <c r="H15" s="60">
        <v>316</v>
      </c>
      <c r="I15" s="30">
        <v>79</v>
      </c>
      <c r="J15" s="60">
        <v>254</v>
      </c>
      <c r="K15" s="60">
        <v>115</v>
      </c>
      <c r="L15" s="60">
        <v>139</v>
      </c>
      <c r="M15" s="55"/>
      <c r="N15" s="12"/>
      <c r="O15" s="12"/>
      <c r="Q15" s="1" t="s">
        <v>14</v>
      </c>
      <c r="R15" s="48">
        <f>-1*G22/1000</f>
        <v>-2.073</v>
      </c>
      <c r="S15" s="49">
        <f>H22/1000</f>
        <v>1.994</v>
      </c>
    </row>
    <row r="16" spans="1:19" ht="14.25" customHeight="1">
      <c r="A16" s="31" t="s">
        <v>30</v>
      </c>
      <c r="B16" s="56">
        <v>2661</v>
      </c>
      <c r="C16" s="56">
        <v>1326</v>
      </c>
      <c r="D16" s="56">
        <v>1335</v>
      </c>
      <c r="E16" s="21" t="s">
        <v>11</v>
      </c>
      <c r="F16" s="56">
        <v>3405</v>
      </c>
      <c r="G16" s="56">
        <v>1821</v>
      </c>
      <c r="H16" s="56">
        <v>1584</v>
      </c>
      <c r="I16" s="21" t="s">
        <v>12</v>
      </c>
      <c r="J16" s="56">
        <v>917</v>
      </c>
      <c r="K16" s="56">
        <v>314</v>
      </c>
      <c r="L16" s="57">
        <v>603</v>
      </c>
      <c r="M16" s="55"/>
      <c r="N16" s="12"/>
      <c r="O16" s="12"/>
      <c r="Q16" s="1" t="s">
        <v>17</v>
      </c>
      <c r="R16" s="48">
        <f>-1*G28/1000</f>
        <v>-2.045</v>
      </c>
      <c r="S16" s="49">
        <f>H28/1000</f>
        <v>1.868</v>
      </c>
    </row>
    <row r="17" spans="1:19" ht="14.25" customHeight="1">
      <c r="A17" s="25">
        <v>10</v>
      </c>
      <c r="B17" s="58">
        <v>536</v>
      </c>
      <c r="C17" s="58">
        <v>271</v>
      </c>
      <c r="D17" s="58">
        <v>265</v>
      </c>
      <c r="E17" s="25">
        <v>45</v>
      </c>
      <c r="F17" s="58">
        <v>732</v>
      </c>
      <c r="G17" s="58">
        <v>412</v>
      </c>
      <c r="H17" s="58">
        <v>320</v>
      </c>
      <c r="I17" s="25">
        <v>80</v>
      </c>
      <c r="J17" s="58">
        <v>228</v>
      </c>
      <c r="K17" s="58">
        <v>78</v>
      </c>
      <c r="L17" s="58">
        <v>150</v>
      </c>
      <c r="M17" s="55"/>
      <c r="N17" s="12"/>
      <c r="O17" s="12"/>
      <c r="Q17" s="1" t="s">
        <v>20</v>
      </c>
      <c r="R17" s="48">
        <f>-1*G34/1000</f>
        <v>-1.732</v>
      </c>
      <c r="S17" s="49">
        <f>H34/1000</f>
        <v>1.678</v>
      </c>
    </row>
    <row r="18" spans="1:19" ht="14.25" customHeight="1">
      <c r="A18" s="25">
        <v>11</v>
      </c>
      <c r="B18" s="58">
        <v>491</v>
      </c>
      <c r="C18" s="58">
        <v>248</v>
      </c>
      <c r="D18" s="58">
        <v>243</v>
      </c>
      <c r="E18" s="25">
        <v>46</v>
      </c>
      <c r="F18" s="58">
        <v>663</v>
      </c>
      <c r="G18" s="58">
        <v>344</v>
      </c>
      <c r="H18" s="58">
        <v>319</v>
      </c>
      <c r="I18" s="25">
        <v>81</v>
      </c>
      <c r="J18" s="58">
        <v>208</v>
      </c>
      <c r="K18" s="58">
        <v>62</v>
      </c>
      <c r="L18" s="58">
        <v>146</v>
      </c>
      <c r="M18" s="55"/>
      <c r="N18" s="12"/>
      <c r="O18" s="12"/>
      <c r="Q18" s="1" t="s">
        <v>23</v>
      </c>
      <c r="R18" s="48">
        <f>-1*G40/1000</f>
        <v>-1.305</v>
      </c>
      <c r="S18" s="49">
        <f>H40/1000</f>
        <v>1.26</v>
      </c>
    </row>
    <row r="19" spans="1:19" ht="14.25" customHeight="1">
      <c r="A19" s="25">
        <v>12</v>
      </c>
      <c r="B19" s="58">
        <v>519</v>
      </c>
      <c r="C19" s="58">
        <v>265</v>
      </c>
      <c r="D19" s="58">
        <v>254</v>
      </c>
      <c r="E19" s="25">
        <v>47</v>
      </c>
      <c r="F19" s="58">
        <v>568</v>
      </c>
      <c r="G19" s="58">
        <v>281</v>
      </c>
      <c r="H19" s="58">
        <v>287</v>
      </c>
      <c r="I19" s="25">
        <v>82</v>
      </c>
      <c r="J19" s="58">
        <v>209</v>
      </c>
      <c r="K19" s="58">
        <v>73</v>
      </c>
      <c r="L19" s="58">
        <v>136</v>
      </c>
      <c r="M19" s="55"/>
      <c r="N19" s="12"/>
      <c r="O19" s="12"/>
      <c r="Q19" s="1" t="s">
        <v>7</v>
      </c>
      <c r="R19" s="48">
        <f>-1*K4/1000</f>
        <v>-0.966</v>
      </c>
      <c r="S19" s="49">
        <f>L4/1000</f>
        <v>1.125</v>
      </c>
    </row>
    <row r="20" spans="1:19" ht="14.25" customHeight="1">
      <c r="A20" s="25">
        <v>13</v>
      </c>
      <c r="B20" s="58">
        <v>545</v>
      </c>
      <c r="C20" s="58">
        <v>269</v>
      </c>
      <c r="D20" s="58">
        <v>276</v>
      </c>
      <c r="E20" s="25">
        <v>48</v>
      </c>
      <c r="F20" s="58">
        <v>718</v>
      </c>
      <c r="G20" s="58">
        <v>385</v>
      </c>
      <c r="H20" s="58">
        <v>333</v>
      </c>
      <c r="I20" s="25">
        <v>83</v>
      </c>
      <c r="J20" s="58">
        <v>141</v>
      </c>
      <c r="K20" s="58">
        <v>56</v>
      </c>
      <c r="L20" s="58">
        <v>85</v>
      </c>
      <c r="M20" s="55"/>
      <c r="N20" s="12"/>
      <c r="O20" s="12"/>
      <c r="Q20" s="1" t="s">
        <v>10</v>
      </c>
      <c r="R20" s="48">
        <f>-1*K10/1000</f>
        <v>-0.733</v>
      </c>
      <c r="S20" s="49">
        <f>L10/1000</f>
        <v>0.875</v>
      </c>
    </row>
    <row r="21" spans="1:19" ht="14.25" customHeight="1">
      <c r="A21" s="30">
        <v>14</v>
      </c>
      <c r="B21" s="60">
        <v>570</v>
      </c>
      <c r="C21" s="60">
        <v>273</v>
      </c>
      <c r="D21" s="60">
        <v>297</v>
      </c>
      <c r="E21" s="30">
        <v>49</v>
      </c>
      <c r="F21" s="60">
        <v>724</v>
      </c>
      <c r="G21" s="60">
        <v>399</v>
      </c>
      <c r="H21" s="60">
        <v>325</v>
      </c>
      <c r="I21" s="30">
        <v>84</v>
      </c>
      <c r="J21" s="60">
        <v>131</v>
      </c>
      <c r="K21" s="60">
        <v>45</v>
      </c>
      <c r="L21" s="60">
        <v>86</v>
      </c>
      <c r="M21" s="55"/>
      <c r="N21" s="12"/>
      <c r="O21" s="12"/>
      <c r="Q21" s="1" t="s">
        <v>12</v>
      </c>
      <c r="R21" s="48">
        <f>-1*K16/1000</f>
        <v>-0.314</v>
      </c>
      <c r="S21" s="49">
        <f>L16/1000</f>
        <v>0.603</v>
      </c>
    </row>
    <row r="22" spans="1:19" ht="14.25" customHeight="1">
      <c r="A22" s="21" t="s">
        <v>13</v>
      </c>
      <c r="B22" s="56">
        <v>3014</v>
      </c>
      <c r="C22" s="56">
        <v>1499</v>
      </c>
      <c r="D22" s="56">
        <v>1515</v>
      </c>
      <c r="E22" s="21" t="s">
        <v>14</v>
      </c>
      <c r="F22" s="56">
        <v>4067</v>
      </c>
      <c r="G22" s="56">
        <v>2073</v>
      </c>
      <c r="H22" s="56">
        <v>1994</v>
      </c>
      <c r="I22" s="21" t="s">
        <v>15</v>
      </c>
      <c r="J22" s="56">
        <v>500</v>
      </c>
      <c r="K22" s="56">
        <v>162</v>
      </c>
      <c r="L22" s="57">
        <v>338</v>
      </c>
      <c r="M22" s="55"/>
      <c r="N22" s="12"/>
      <c r="O22" s="12"/>
      <c r="Q22" s="1" t="s">
        <v>15</v>
      </c>
      <c r="R22" s="48">
        <f>-1*K22/1000</f>
        <v>-0.162</v>
      </c>
      <c r="S22" s="49">
        <f>L22/1000</f>
        <v>0.338</v>
      </c>
    </row>
    <row r="23" spans="1:19" ht="14.25" customHeight="1">
      <c r="A23" s="25">
        <v>15</v>
      </c>
      <c r="B23" s="58">
        <v>551</v>
      </c>
      <c r="C23" s="58">
        <v>271</v>
      </c>
      <c r="D23" s="58">
        <v>280</v>
      </c>
      <c r="E23" s="25">
        <v>50</v>
      </c>
      <c r="F23" s="58">
        <v>722</v>
      </c>
      <c r="G23" s="58">
        <v>367</v>
      </c>
      <c r="H23" s="58">
        <v>355</v>
      </c>
      <c r="I23" s="25">
        <v>85</v>
      </c>
      <c r="J23" s="58">
        <v>124</v>
      </c>
      <c r="K23" s="58">
        <v>47</v>
      </c>
      <c r="L23" s="58">
        <v>77</v>
      </c>
      <c r="M23" s="55"/>
      <c r="N23" s="12"/>
      <c r="O23" s="12"/>
      <c r="Q23" s="1" t="s">
        <v>18</v>
      </c>
      <c r="R23" s="48">
        <f>-1*K28/1000</f>
        <v>-0.043</v>
      </c>
      <c r="S23" s="49">
        <f>L28/1000</f>
        <v>0.158</v>
      </c>
    </row>
    <row r="24" spans="1:19" ht="14.25" customHeight="1">
      <c r="A24" s="25">
        <v>16</v>
      </c>
      <c r="B24" s="58">
        <v>590</v>
      </c>
      <c r="C24" s="58">
        <v>308</v>
      </c>
      <c r="D24" s="58">
        <v>282</v>
      </c>
      <c r="E24" s="25">
        <v>51</v>
      </c>
      <c r="F24" s="58">
        <v>761</v>
      </c>
      <c r="G24" s="58">
        <v>369</v>
      </c>
      <c r="H24" s="58">
        <v>392</v>
      </c>
      <c r="I24" s="25">
        <v>86</v>
      </c>
      <c r="J24" s="58">
        <v>116</v>
      </c>
      <c r="K24" s="58">
        <v>36</v>
      </c>
      <c r="L24" s="58">
        <v>80</v>
      </c>
      <c r="M24" s="55"/>
      <c r="N24" s="12"/>
      <c r="O24" s="12"/>
      <c r="Q24" s="2" t="s">
        <v>21</v>
      </c>
      <c r="R24" s="48">
        <f>-1*K34/1000</f>
        <v>-0.009</v>
      </c>
      <c r="S24" s="49">
        <f>L34/1000</f>
        <v>0.032</v>
      </c>
    </row>
    <row r="25" spans="1:19" ht="14.25" customHeight="1" thickBot="1">
      <c r="A25" s="25">
        <v>17</v>
      </c>
      <c r="B25" s="58">
        <v>630</v>
      </c>
      <c r="C25" s="58">
        <v>298</v>
      </c>
      <c r="D25" s="58">
        <v>332</v>
      </c>
      <c r="E25" s="25">
        <v>52</v>
      </c>
      <c r="F25" s="58">
        <v>837</v>
      </c>
      <c r="G25" s="58">
        <v>419</v>
      </c>
      <c r="H25" s="58">
        <v>418</v>
      </c>
      <c r="I25" s="25">
        <v>87</v>
      </c>
      <c r="J25" s="58">
        <v>93</v>
      </c>
      <c r="K25" s="58">
        <v>25</v>
      </c>
      <c r="L25" s="58">
        <v>68</v>
      </c>
      <c r="M25" s="55"/>
      <c r="N25" s="12"/>
      <c r="O25" s="12"/>
      <c r="Q25" s="3" t="s">
        <v>24</v>
      </c>
      <c r="R25" s="50">
        <f>-1*K40/1000</f>
        <v>-0.003</v>
      </c>
      <c r="S25" s="51">
        <f>L40/1000</f>
        <v>0.003</v>
      </c>
    </row>
    <row r="26" spans="1:15" ht="14.25" customHeight="1">
      <c r="A26" s="25">
        <v>18</v>
      </c>
      <c r="B26" s="58">
        <v>631</v>
      </c>
      <c r="C26" s="58">
        <v>293</v>
      </c>
      <c r="D26" s="58">
        <v>338</v>
      </c>
      <c r="E26" s="25">
        <v>53</v>
      </c>
      <c r="F26" s="58">
        <v>854</v>
      </c>
      <c r="G26" s="58">
        <v>445</v>
      </c>
      <c r="H26" s="58">
        <v>409</v>
      </c>
      <c r="I26" s="25">
        <v>88</v>
      </c>
      <c r="J26" s="58">
        <v>91</v>
      </c>
      <c r="K26" s="58">
        <v>28</v>
      </c>
      <c r="L26" s="58">
        <v>63</v>
      </c>
      <c r="M26" s="55"/>
      <c r="N26" s="12"/>
      <c r="O26" s="12"/>
    </row>
    <row r="27" spans="1:15" ht="14.25" customHeight="1">
      <c r="A27" s="30">
        <v>19</v>
      </c>
      <c r="B27" s="60">
        <v>612</v>
      </c>
      <c r="C27" s="60">
        <v>329</v>
      </c>
      <c r="D27" s="60">
        <v>283</v>
      </c>
      <c r="E27" s="30">
        <v>54</v>
      </c>
      <c r="F27" s="60">
        <v>893</v>
      </c>
      <c r="G27" s="60">
        <v>473</v>
      </c>
      <c r="H27" s="60">
        <v>420</v>
      </c>
      <c r="I27" s="30">
        <v>89</v>
      </c>
      <c r="J27" s="60">
        <v>76</v>
      </c>
      <c r="K27" s="60">
        <v>26</v>
      </c>
      <c r="L27" s="60">
        <v>50</v>
      </c>
      <c r="M27" s="55"/>
      <c r="N27" s="12"/>
      <c r="O27" s="12"/>
    </row>
    <row r="28" spans="1:15" ht="14.25" customHeight="1">
      <c r="A28" s="21" t="s">
        <v>16</v>
      </c>
      <c r="B28" s="56">
        <v>2873</v>
      </c>
      <c r="C28" s="56">
        <v>1531</v>
      </c>
      <c r="D28" s="56">
        <v>1342</v>
      </c>
      <c r="E28" s="21" t="s">
        <v>17</v>
      </c>
      <c r="F28" s="56">
        <v>3913</v>
      </c>
      <c r="G28" s="56">
        <v>2045</v>
      </c>
      <c r="H28" s="56">
        <v>1868</v>
      </c>
      <c r="I28" s="21" t="s">
        <v>18</v>
      </c>
      <c r="J28" s="56">
        <v>201</v>
      </c>
      <c r="K28" s="56">
        <v>43</v>
      </c>
      <c r="L28" s="57">
        <v>158</v>
      </c>
      <c r="M28" s="55"/>
      <c r="N28" s="12"/>
      <c r="O28" s="12"/>
    </row>
    <row r="29" spans="1:15" ht="14.25" customHeight="1">
      <c r="A29" s="25">
        <v>20</v>
      </c>
      <c r="B29" s="58">
        <v>664</v>
      </c>
      <c r="C29" s="58">
        <v>346</v>
      </c>
      <c r="D29" s="58">
        <v>318</v>
      </c>
      <c r="E29" s="25">
        <v>55</v>
      </c>
      <c r="F29" s="58">
        <v>1020</v>
      </c>
      <c r="G29" s="58">
        <v>542</v>
      </c>
      <c r="H29" s="58">
        <v>478</v>
      </c>
      <c r="I29" s="25">
        <v>90</v>
      </c>
      <c r="J29" s="58">
        <v>67</v>
      </c>
      <c r="K29" s="58">
        <v>19</v>
      </c>
      <c r="L29" s="58">
        <v>48</v>
      </c>
      <c r="M29" s="55"/>
      <c r="N29" s="12"/>
      <c r="O29" s="12"/>
    </row>
    <row r="30" spans="1:15" ht="14.25" customHeight="1">
      <c r="A30" s="25">
        <v>21</v>
      </c>
      <c r="B30" s="58">
        <v>660</v>
      </c>
      <c r="C30" s="58">
        <v>331</v>
      </c>
      <c r="D30" s="58">
        <v>329</v>
      </c>
      <c r="E30" s="25">
        <v>56</v>
      </c>
      <c r="F30" s="58">
        <v>907</v>
      </c>
      <c r="G30" s="58">
        <v>474</v>
      </c>
      <c r="H30" s="58">
        <v>433</v>
      </c>
      <c r="I30" s="25">
        <v>91</v>
      </c>
      <c r="J30" s="58">
        <v>45</v>
      </c>
      <c r="K30" s="58">
        <v>8</v>
      </c>
      <c r="L30" s="58">
        <v>37</v>
      </c>
      <c r="M30" s="55"/>
      <c r="N30" s="12"/>
      <c r="O30" s="12"/>
    </row>
    <row r="31" spans="1:15" ht="14.25" customHeight="1">
      <c r="A31" s="25">
        <v>22</v>
      </c>
      <c r="B31" s="58">
        <v>567</v>
      </c>
      <c r="C31" s="58">
        <v>307</v>
      </c>
      <c r="D31" s="58">
        <v>260</v>
      </c>
      <c r="E31" s="25">
        <v>57</v>
      </c>
      <c r="F31" s="58">
        <v>838</v>
      </c>
      <c r="G31" s="58">
        <v>442</v>
      </c>
      <c r="H31" s="58">
        <v>396</v>
      </c>
      <c r="I31" s="25">
        <v>92</v>
      </c>
      <c r="J31" s="58">
        <v>35</v>
      </c>
      <c r="K31" s="58">
        <v>10</v>
      </c>
      <c r="L31" s="58">
        <v>25</v>
      </c>
      <c r="M31" s="55"/>
      <c r="N31" s="12"/>
      <c r="O31" s="12"/>
    </row>
    <row r="32" spans="1:15" ht="14.25" customHeight="1">
      <c r="A32" s="25">
        <v>23</v>
      </c>
      <c r="B32" s="58">
        <v>440</v>
      </c>
      <c r="C32" s="58">
        <v>241</v>
      </c>
      <c r="D32" s="58">
        <v>199</v>
      </c>
      <c r="E32" s="25">
        <v>58</v>
      </c>
      <c r="F32" s="58">
        <v>537</v>
      </c>
      <c r="G32" s="58">
        <v>272</v>
      </c>
      <c r="H32" s="58">
        <v>265</v>
      </c>
      <c r="I32" s="25">
        <v>93</v>
      </c>
      <c r="J32" s="58">
        <v>33</v>
      </c>
      <c r="K32" s="58">
        <v>1</v>
      </c>
      <c r="L32" s="58">
        <v>32</v>
      </c>
      <c r="M32" s="55"/>
      <c r="N32" s="12"/>
      <c r="O32" s="12"/>
    </row>
    <row r="33" spans="1:15" ht="14.25" customHeight="1">
      <c r="A33" s="30">
        <v>24</v>
      </c>
      <c r="B33" s="60">
        <v>542</v>
      </c>
      <c r="C33" s="60">
        <v>306</v>
      </c>
      <c r="D33" s="60">
        <v>236</v>
      </c>
      <c r="E33" s="30">
        <v>59</v>
      </c>
      <c r="F33" s="60">
        <v>611</v>
      </c>
      <c r="G33" s="60">
        <v>315</v>
      </c>
      <c r="H33" s="60">
        <v>296</v>
      </c>
      <c r="I33" s="30">
        <v>94</v>
      </c>
      <c r="J33" s="60">
        <v>21</v>
      </c>
      <c r="K33" s="60">
        <v>5</v>
      </c>
      <c r="L33" s="60">
        <v>16</v>
      </c>
      <c r="M33" s="55"/>
      <c r="N33" s="12"/>
      <c r="O33" s="12"/>
    </row>
    <row r="34" spans="1:15" ht="14.25" customHeight="1">
      <c r="A34" s="21" t="s">
        <v>19</v>
      </c>
      <c r="B34" s="56">
        <v>3847</v>
      </c>
      <c r="C34" s="56">
        <v>2122</v>
      </c>
      <c r="D34" s="56">
        <v>1725</v>
      </c>
      <c r="E34" s="21" t="s">
        <v>20</v>
      </c>
      <c r="F34" s="56">
        <v>3410</v>
      </c>
      <c r="G34" s="56">
        <v>1732</v>
      </c>
      <c r="H34" s="56">
        <v>1678</v>
      </c>
      <c r="I34" s="21" t="s">
        <v>21</v>
      </c>
      <c r="J34" s="56">
        <v>41</v>
      </c>
      <c r="K34" s="56">
        <v>9</v>
      </c>
      <c r="L34" s="57">
        <v>32</v>
      </c>
      <c r="M34" s="55"/>
      <c r="N34" s="12"/>
      <c r="O34" s="12"/>
    </row>
    <row r="35" spans="1:15" ht="14.25" customHeight="1">
      <c r="A35" s="25">
        <v>25</v>
      </c>
      <c r="B35" s="58">
        <v>613</v>
      </c>
      <c r="C35" s="58">
        <v>346</v>
      </c>
      <c r="D35" s="58">
        <v>267</v>
      </c>
      <c r="E35" s="25">
        <v>60</v>
      </c>
      <c r="F35" s="58">
        <v>689</v>
      </c>
      <c r="G35" s="58">
        <v>364</v>
      </c>
      <c r="H35" s="58">
        <v>325</v>
      </c>
      <c r="I35" s="25">
        <v>95</v>
      </c>
      <c r="J35" s="58">
        <v>11</v>
      </c>
      <c r="K35" s="58">
        <v>5</v>
      </c>
      <c r="L35" s="58">
        <v>6</v>
      </c>
      <c r="M35" s="55"/>
      <c r="N35" s="12"/>
      <c r="O35" s="12"/>
    </row>
    <row r="36" spans="1:15" ht="14.25" customHeight="1">
      <c r="A36" s="25">
        <v>26</v>
      </c>
      <c r="B36" s="58">
        <v>701</v>
      </c>
      <c r="C36" s="58">
        <v>373</v>
      </c>
      <c r="D36" s="58">
        <v>328</v>
      </c>
      <c r="E36" s="25">
        <v>61</v>
      </c>
      <c r="F36" s="58">
        <v>716</v>
      </c>
      <c r="G36" s="58">
        <v>377</v>
      </c>
      <c r="H36" s="58">
        <v>339</v>
      </c>
      <c r="I36" s="25">
        <v>96</v>
      </c>
      <c r="J36" s="58">
        <v>13</v>
      </c>
      <c r="K36" s="58">
        <v>4</v>
      </c>
      <c r="L36" s="58">
        <v>9</v>
      </c>
      <c r="M36" s="55"/>
      <c r="N36" s="12"/>
      <c r="O36" s="12"/>
    </row>
    <row r="37" spans="1:15" ht="14.25" customHeight="1">
      <c r="A37" s="25">
        <v>27</v>
      </c>
      <c r="B37" s="58">
        <v>763</v>
      </c>
      <c r="C37" s="58">
        <v>400</v>
      </c>
      <c r="D37" s="58">
        <v>363</v>
      </c>
      <c r="E37" s="25">
        <v>62</v>
      </c>
      <c r="F37" s="58">
        <v>710</v>
      </c>
      <c r="G37" s="58">
        <v>358</v>
      </c>
      <c r="H37" s="58">
        <v>352</v>
      </c>
      <c r="I37" s="25">
        <v>97</v>
      </c>
      <c r="J37" s="58">
        <v>10</v>
      </c>
      <c r="K37" s="58">
        <v>0</v>
      </c>
      <c r="L37" s="58">
        <v>10</v>
      </c>
      <c r="M37" s="55"/>
      <c r="N37" s="12"/>
      <c r="O37" s="12"/>
    </row>
    <row r="38" spans="1:15" ht="14.25" customHeight="1">
      <c r="A38" s="25">
        <v>28</v>
      </c>
      <c r="B38" s="58">
        <v>897</v>
      </c>
      <c r="C38" s="58">
        <v>499</v>
      </c>
      <c r="D38" s="58">
        <v>398</v>
      </c>
      <c r="E38" s="25">
        <v>63</v>
      </c>
      <c r="F38" s="58">
        <v>668</v>
      </c>
      <c r="G38" s="58">
        <v>331</v>
      </c>
      <c r="H38" s="58">
        <v>337</v>
      </c>
      <c r="I38" s="25">
        <v>98</v>
      </c>
      <c r="J38" s="58">
        <v>5</v>
      </c>
      <c r="K38" s="58">
        <v>0</v>
      </c>
      <c r="L38" s="58">
        <v>5</v>
      </c>
      <c r="M38" s="55"/>
      <c r="N38" s="12"/>
      <c r="O38" s="12"/>
    </row>
    <row r="39" spans="1:15" ht="14.25" customHeight="1">
      <c r="A39" s="30">
        <v>29</v>
      </c>
      <c r="B39" s="60">
        <v>873</v>
      </c>
      <c r="C39" s="60">
        <v>504</v>
      </c>
      <c r="D39" s="60">
        <v>369</v>
      </c>
      <c r="E39" s="30">
        <v>64</v>
      </c>
      <c r="F39" s="60">
        <v>627</v>
      </c>
      <c r="G39" s="60">
        <v>302</v>
      </c>
      <c r="H39" s="60">
        <v>325</v>
      </c>
      <c r="I39" s="30">
        <v>99</v>
      </c>
      <c r="J39" s="60">
        <v>2</v>
      </c>
      <c r="K39" s="60">
        <v>0</v>
      </c>
      <c r="L39" s="60">
        <v>2</v>
      </c>
      <c r="M39" s="55"/>
      <c r="N39" s="12"/>
      <c r="O39" s="12"/>
    </row>
    <row r="40" spans="1:15" ht="14.25" customHeight="1">
      <c r="A40" s="21" t="s">
        <v>22</v>
      </c>
      <c r="B40" s="56">
        <v>4673</v>
      </c>
      <c r="C40" s="56">
        <v>2509</v>
      </c>
      <c r="D40" s="56">
        <v>2164</v>
      </c>
      <c r="E40" s="21" t="s">
        <v>23</v>
      </c>
      <c r="F40" s="56">
        <v>2565</v>
      </c>
      <c r="G40" s="56">
        <v>1305</v>
      </c>
      <c r="H40" s="56">
        <v>1260</v>
      </c>
      <c r="I40" s="35" t="s">
        <v>24</v>
      </c>
      <c r="J40" s="56">
        <v>6</v>
      </c>
      <c r="K40" s="56">
        <v>3</v>
      </c>
      <c r="L40" s="57">
        <v>3</v>
      </c>
      <c r="M40" s="55"/>
      <c r="N40" s="12"/>
      <c r="O40" s="12"/>
    </row>
    <row r="41" spans="1:15" ht="14.25" customHeight="1">
      <c r="A41" s="25">
        <v>30</v>
      </c>
      <c r="B41" s="58">
        <v>979</v>
      </c>
      <c r="C41" s="58">
        <v>515</v>
      </c>
      <c r="D41" s="58">
        <v>464</v>
      </c>
      <c r="E41" s="25">
        <v>65</v>
      </c>
      <c r="F41" s="58">
        <v>519</v>
      </c>
      <c r="G41" s="58">
        <v>279</v>
      </c>
      <c r="H41" s="58">
        <v>240</v>
      </c>
      <c r="I41" s="30" t="s">
        <v>25</v>
      </c>
      <c r="J41" s="60">
        <v>0</v>
      </c>
      <c r="K41" s="60">
        <v>0</v>
      </c>
      <c r="L41" s="60">
        <v>0</v>
      </c>
      <c r="M41" s="55"/>
      <c r="N41" s="12"/>
      <c r="O41" s="12"/>
    </row>
    <row r="42" spans="1:15" ht="14.25" customHeight="1">
      <c r="A42" s="25">
        <v>31</v>
      </c>
      <c r="B42" s="58">
        <v>961</v>
      </c>
      <c r="C42" s="58">
        <v>526</v>
      </c>
      <c r="D42" s="58">
        <v>435</v>
      </c>
      <c r="E42" s="25">
        <v>66</v>
      </c>
      <c r="F42" s="58">
        <v>519</v>
      </c>
      <c r="G42" s="58">
        <v>266</v>
      </c>
      <c r="H42" s="58">
        <v>253</v>
      </c>
      <c r="I42" s="25" t="s">
        <v>26</v>
      </c>
      <c r="J42" s="58">
        <v>8345</v>
      </c>
      <c r="K42" s="58">
        <v>4246</v>
      </c>
      <c r="L42" s="58">
        <v>4099</v>
      </c>
      <c r="M42" s="68" t="s">
        <v>42</v>
      </c>
      <c r="N42" s="12"/>
      <c r="O42" s="12"/>
    </row>
    <row r="43" spans="1:15" ht="14.25" customHeight="1">
      <c r="A43" s="25">
        <v>32</v>
      </c>
      <c r="B43" s="58">
        <v>917</v>
      </c>
      <c r="C43" s="58">
        <v>476</v>
      </c>
      <c r="D43" s="58">
        <v>441</v>
      </c>
      <c r="E43" s="25">
        <v>67</v>
      </c>
      <c r="F43" s="58">
        <v>525</v>
      </c>
      <c r="G43" s="58">
        <v>266</v>
      </c>
      <c r="H43" s="58">
        <v>259</v>
      </c>
      <c r="I43" s="25" t="s">
        <v>27</v>
      </c>
      <c r="J43" s="58">
        <v>36631</v>
      </c>
      <c r="K43" s="58">
        <v>19294</v>
      </c>
      <c r="L43" s="58">
        <v>17337</v>
      </c>
      <c r="M43" s="59"/>
      <c r="N43" s="12"/>
      <c r="O43" s="12"/>
    </row>
    <row r="44" spans="1:15" ht="14.25" customHeight="1">
      <c r="A44" s="25">
        <v>33</v>
      </c>
      <c r="B44" s="58">
        <v>927</v>
      </c>
      <c r="C44" s="58">
        <v>509</v>
      </c>
      <c r="D44" s="58">
        <v>418</v>
      </c>
      <c r="E44" s="25">
        <v>68</v>
      </c>
      <c r="F44" s="58">
        <v>491</v>
      </c>
      <c r="G44" s="58">
        <v>249</v>
      </c>
      <c r="H44" s="58">
        <v>242</v>
      </c>
      <c r="I44" s="30" t="s">
        <v>28</v>
      </c>
      <c r="J44" s="60">
        <v>7929</v>
      </c>
      <c r="K44" s="60">
        <v>3535</v>
      </c>
      <c r="L44" s="60">
        <v>4394</v>
      </c>
      <c r="M44" s="55"/>
      <c r="N44" s="12"/>
      <c r="O44" s="12"/>
    </row>
    <row r="45" spans="1:15" ht="14.25" customHeight="1" thickBot="1">
      <c r="A45" s="36">
        <v>34</v>
      </c>
      <c r="B45" s="61">
        <v>889</v>
      </c>
      <c r="C45" s="61">
        <v>483</v>
      </c>
      <c r="D45" s="61">
        <v>406</v>
      </c>
      <c r="E45" s="36">
        <v>69</v>
      </c>
      <c r="F45" s="61">
        <v>511</v>
      </c>
      <c r="G45" s="61">
        <v>245</v>
      </c>
      <c r="H45" s="61">
        <v>266</v>
      </c>
      <c r="I45" s="36" t="s">
        <v>29</v>
      </c>
      <c r="J45" s="62">
        <v>40.37417068330026</v>
      </c>
      <c r="K45" s="62">
        <v>39.523822714681444</v>
      </c>
      <c r="L45" s="62">
        <v>41.26550522648083</v>
      </c>
      <c r="M45" s="55"/>
      <c r="N45" s="12"/>
      <c r="O45" s="12"/>
    </row>
    <row r="46" ht="13.5">
      <c r="I46" s="65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39</v>
      </c>
      <c r="J49" s="66">
        <v>25.5</v>
      </c>
      <c r="K49" s="66">
        <v>67.2</v>
      </c>
      <c r="L49" s="67">
        <v>7.3</v>
      </c>
    </row>
    <row r="50" spans="9:12" ht="13.5">
      <c r="I50" s="6" t="s">
        <v>34</v>
      </c>
      <c r="J50" s="66">
        <v>22.1</v>
      </c>
      <c r="K50" s="66">
        <v>69.5</v>
      </c>
      <c r="L50" s="67">
        <v>8.4</v>
      </c>
    </row>
    <row r="51" spans="9:12" ht="13.5">
      <c r="I51" s="6" t="s">
        <v>35</v>
      </c>
      <c r="J51" s="66">
        <v>18.9</v>
      </c>
      <c r="K51" s="66">
        <v>70.2</v>
      </c>
      <c r="L51" s="67">
        <v>11</v>
      </c>
    </row>
    <row r="52" spans="9:12" ht="13.5">
      <c r="I52" s="6" t="s">
        <v>38</v>
      </c>
      <c r="J52" s="66">
        <v>16.8</v>
      </c>
      <c r="K52" s="66">
        <v>70.1</v>
      </c>
      <c r="L52" s="67">
        <v>13.1</v>
      </c>
    </row>
    <row r="53" spans="9:12" ht="14.25" thickBot="1">
      <c r="I53" s="7" t="s">
        <v>54</v>
      </c>
      <c r="J53" s="69">
        <v>15.8</v>
      </c>
      <c r="K53" s="69">
        <v>69.2</v>
      </c>
      <c r="L53" s="70">
        <v>15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2005-01-19T10:22:36Z</cp:lastPrinted>
  <dcterms:created xsi:type="dcterms:W3CDTF">2098-12-17T00:22:57Z</dcterms:created>
  <dcterms:modified xsi:type="dcterms:W3CDTF">2005-01-26T08:58:37Z</dcterms:modified>
  <cp:category/>
  <cp:version/>
  <cp:contentType/>
  <cp:contentStatus/>
</cp:coreProperties>
</file>