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田方郡" sheetId="1" r:id="rId1"/>
    <sheet name="伊豆長岡町" sheetId="2" r:id="rId2"/>
    <sheet name="戸田村" sheetId="3" r:id="rId3"/>
    <sheet name="函南町" sheetId="4" r:id="rId4"/>
    <sheet name="韮山町" sheetId="5" r:id="rId5"/>
    <sheet name="大仁町" sheetId="6" r:id="rId6"/>
    <sheet name="駿東郡" sheetId="7" r:id="rId7"/>
    <sheet name="清水町" sheetId="8" r:id="rId8"/>
    <sheet name="長泉町" sheetId="9" r:id="rId9"/>
    <sheet name="小山町" sheetId="10" r:id="rId10"/>
  </sheets>
  <externalReferences>
    <externalReference r:id="rId13"/>
  </externalReferences>
  <definedNames>
    <definedName name="_Fill" hidden="1">'[1]静岡市'!$AO$1:$AO$100</definedName>
    <definedName name="_xlnm.Print_Area" localSheetId="1">'伊豆長岡町'!$A$1:$O$45</definedName>
    <definedName name="_xlnm.Print_Area" localSheetId="2">'戸田村'!$A$1:$O$45</definedName>
    <definedName name="_xlnm.Print_Area" localSheetId="6">'駿東郡'!$A$1:$O$45</definedName>
    <definedName name="_xlnm.Print_Area" localSheetId="9">'小山町'!$A$1:$O$45</definedName>
    <definedName name="_xlnm.Print_Area" localSheetId="7">'清水町'!$A$1:$O$45</definedName>
    <definedName name="_xlnm.Print_Area" localSheetId="5">'大仁町'!$A$1:$O$45</definedName>
    <definedName name="_xlnm.Print_Area" localSheetId="8">'長泉町'!$A$1:$O$45</definedName>
    <definedName name="_xlnm.Print_Area" localSheetId="0">'田方郡'!$A$1:$O$45</definedName>
    <definedName name="_xlnm.Print_Area" localSheetId="4">'韮山町'!$A$1:$O$45</definedName>
    <definedName name="_xlnm.Print_Area" localSheetId="3">'函南町'!$A$1:$O$45</definedName>
  </definedNames>
  <calcPr fullCalcOnLoad="1"/>
</workbook>
</file>

<file path=xl/sharedStrings.xml><?xml version="1.0" encoding="utf-8"?>
<sst xmlns="http://schemas.openxmlformats.org/spreadsheetml/2006/main" count="730" uniqueCount="55">
  <si>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</si>
  <si>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</si>
  <si>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</si>
  <si>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</si>
  <si>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</si>
  <si>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</si>
  <si>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</si>
  <si>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</si>
  <si>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</si>
  <si>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</si>
  <si>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</si>
  <si>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</si>
  <si>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</si>
  <si>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</si>
  <si>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</si>
  <si>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</si>
  <si>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</si>
  <si>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</si>
  <si>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</si>
  <si>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</si>
  <si>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</si>
  <si>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</si>
  <si>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</si>
  <si>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</si>
  <si>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</si>
  <si>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</si>
  <si>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</si>
  <si>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</si>
  <si>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</si>
  <si>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</si>
  <si>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</si>
  <si>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</si>
  <si>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</si>
  <si>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</si>
  <si>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男</t>
  </si>
  <si>
    <t>女</t>
  </si>
  <si>
    <t>　１２年</t>
  </si>
  <si>
    <t>Ｓ６０年</t>
  </si>
  <si>
    <t>田　方　郡</t>
  </si>
  <si>
    <t>伊豆長岡町</t>
  </si>
  <si>
    <t>戸　田　村</t>
  </si>
  <si>
    <t>函　南　町</t>
  </si>
  <si>
    <t>韮　山　町</t>
  </si>
  <si>
    <t>大　仁　町</t>
  </si>
  <si>
    <t>駿　東　郡</t>
  </si>
  <si>
    <t>清　水　町</t>
  </si>
  <si>
    <t>長　泉　町</t>
  </si>
  <si>
    <t>小　山　町</t>
  </si>
  <si>
    <t xml:space="preserve"> ＊再掲</t>
  </si>
  <si>
    <t xml:space="preserve"> ＊再掲</t>
  </si>
  <si>
    <t>（平成１６年１０月１日現在）</t>
  </si>
  <si>
    <t>（平成１６年１０月１日現在）</t>
  </si>
  <si>
    <t>１５歳未満</t>
  </si>
  <si>
    <t>６５歳以上</t>
  </si>
  <si>
    <t>　１６年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</si>
</sst>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9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  <font>
      <sz val="4.75"/>
      <name val="ＭＳ Ｐゴシック"/>
      <family val="3"/>
    </font>
    <font>
      <sz val="4.5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0.75"/>
      <name val="ＭＳ Ｐゴシック"/>
      <family val="3"/>
    </font>
    <font>
      <sz val="9.25"/>
      <name val="ＭＳ Ｐゴシック"/>
      <family val="3"/>
    </font>
    <font>
      <sz val="10.5"/>
      <name val="ＭＳ Ｐゴシック"/>
      <family val="3"/>
    </font>
    <font>
      <sz val="6.5"/>
      <name val="ＭＳ Ｐゴシック"/>
      <family val="3"/>
    </font>
    <font>
      <sz val="6.75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4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4" xfId="0" applyNumberFormat="1" applyFont="1" applyBorder="1" applyAlignment="1" applyProtection="1">
      <alignment horizontal="right"/>
      <protection/>
    </xf>
    <xf numFmtId="37" fontId="1" fillId="0" borderId="25" xfId="0" applyNumberFormat="1" applyFont="1" applyBorder="1" applyAlignment="1" applyProtection="1">
      <alignment horizontal="right"/>
      <protection/>
    </xf>
    <xf numFmtId="37" fontId="1" fillId="0" borderId="2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7" xfId="0" applyNumberFormat="1" applyFont="1" applyBorder="1" applyAlignment="1">
      <alignment/>
    </xf>
    <xf numFmtId="191" fontId="1" fillId="0" borderId="2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91" fontId="1" fillId="0" borderId="20" xfId="0" applyNumberFormat="1" applyFont="1" applyBorder="1" applyAlignment="1">
      <alignment/>
    </xf>
    <xf numFmtId="191" fontId="1" fillId="0" borderId="2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0.974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'伊豆長岡町'!$R$4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'伊豆長岡町'!$Q$5:$Q$25</c:f>
              <c:strCache/>
            </c:strRef>
          </c:cat>
          <c:val>
            <c:numRef>
              <c:f>'伊豆長岡町'!$R$5:$R$25</c:f>
              <c:numCache/>
            </c:numRef>
          </c:val>
        </c:ser>
        <c:ser>
          <c:idx val="1"/>
          <c:order val="1"/>
          <c:tx>
            <c:strRef>
              <c:f>'伊豆長岡町'!$S$4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'伊豆長岡町'!$Q$5:$Q$25</c:f>
              <c:strCache/>
            </c:strRef>
          </c:cat>
          <c:val>
            <c:numRef>
              <c:f>'伊豆長岡町'!$S$5:$S$25</c:f>
              <c:numCache/>
            </c:numRef>
          </c:val>
        </c:ser>
        <c:overlap val="100"/>
        <c:gapWidth val="0"/>
        <c:axId val="22050439"/>
        <c:axId val="64236224"/>
      </c:barChart>
      <c:catAx>
        <c:axId val="2205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50439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'大仁町'!$J$48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'大仁町'!$J$49:$J$53</c:f>
              <c:numCache/>
            </c:numRef>
          </c:val>
          <c:smooth val="0"/>
        </c:ser>
        <c:ser>
          <c:idx val="1"/>
          <c:order val="1"/>
          <c:tx>
            <c:strRef>
              <c:f>'大仁町'!$K$48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'大仁町'!$K$49:$K$53</c:f>
              <c:numCache/>
            </c:numRef>
          </c:val>
          <c:smooth val="0"/>
        </c:ser>
        <c:ser>
          <c:idx val="2"/>
          <c:order val="2"/>
          <c:tx>
            <c:strRef>
              <c:f>'大仁町'!$L$48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'大仁町'!$I$49:$I$53</c:f>
              <c:strCache/>
            </c:strRef>
          </c:cat>
          <c:val>
            <c:numRef>
              <c:f>'大仁町'!$L$49:$L$53</c:f>
              <c:numCache/>
            </c:numRef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47930"/>
        <c:crosses val="autoZero"/>
        <c:auto val="1"/>
        <c:lblOffset val="100"/>
        <c:noMultiLvlLbl val="0"/>
      </c:catAx>
      <c:valAx>
        <c:axId val="2474793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5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"/>
          <c:w val="1"/>
          <c:h val="0.80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21404779"/>
        <c:axId val="58425284"/>
      </c:barChart>
      <c:catAx>
        <c:axId val="214047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4779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1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65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0.974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45012351"/>
        <c:axId val="2457976"/>
      </c:barChart>
      <c:catAx>
        <c:axId val="45012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976"/>
        <c:crosses val="autoZero"/>
        <c:auto val="1"/>
        <c:lblOffset val="100"/>
        <c:noMultiLvlLbl val="0"/>
      </c:catAx>
      <c:valAx>
        <c:axId val="2457976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2351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21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47034131"/>
        <c:axId val="20653996"/>
      </c:barChart>
      <c:catAx>
        <c:axId val="47034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4131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0950"/>
        <c:crosses val="autoZero"/>
        <c:auto val="1"/>
        <c:lblOffset val="100"/>
        <c:noMultiLvlLbl val="0"/>
      </c:catAx>
      <c:valAx>
        <c:axId val="623609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6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'伊豆長岡町'!$J$48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'伊豆長岡町'!$J$49:$J$53</c:f>
              <c:numCache/>
            </c:numRef>
          </c:val>
          <c:smooth val="0"/>
        </c:ser>
        <c:ser>
          <c:idx val="1"/>
          <c:order val="1"/>
          <c:tx>
            <c:strRef>
              <c:f>'伊豆長岡町'!$K$48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'伊豆長岡町'!$K$49:$K$53</c:f>
              <c:numCache/>
            </c:numRef>
          </c:val>
          <c:smooth val="0"/>
        </c:ser>
        <c:ser>
          <c:idx val="2"/>
          <c:order val="2"/>
          <c:tx>
            <c:strRef>
              <c:f>'伊豆長岡町'!$L$48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'伊豆長岡町'!$I$49:$I$53</c:f>
              <c:strCache/>
            </c:strRef>
          </c:cat>
          <c:val>
            <c:numRef>
              <c:f>'伊豆長岡町'!$L$49:$L$53</c:f>
              <c:numCache/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55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'戸田村'!$R$4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'戸田村'!$Q$5:$Q$25</c:f>
              <c:strCache/>
            </c:strRef>
          </c:cat>
          <c:val>
            <c:numRef>
              <c:f>'戸田村'!$R$5:$R$25</c:f>
              <c:numCache/>
            </c:numRef>
          </c:val>
        </c:ser>
        <c:ser>
          <c:idx val="1"/>
          <c:order val="1"/>
          <c:tx>
            <c:strRef>
              <c:f>'戸田村'!$S$4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'戸田村'!$Q$5:$Q$25</c:f>
              <c:strCache/>
            </c:strRef>
          </c:cat>
          <c:val>
            <c:numRef>
              <c:f>'戸田村'!$S$5:$S$25</c:f>
              <c:numCache/>
            </c:numRef>
          </c:val>
        </c:ser>
        <c:overlap val="100"/>
        <c:gapWidth val="0"/>
        <c:axId val="53329179"/>
        <c:axId val="10200564"/>
      </c:barChart>
      <c:catAx>
        <c:axId val="53329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917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'戸田村'!$J$48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'戸田村'!$J$49:$J$53</c:f>
              <c:numCache/>
            </c:numRef>
          </c:val>
          <c:smooth val="0"/>
        </c:ser>
        <c:ser>
          <c:idx val="1"/>
          <c:order val="1"/>
          <c:tx>
            <c:strRef>
              <c:f>'戸田村'!$K$48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'戸田村'!$K$49:$K$53</c:f>
              <c:numCache/>
            </c:numRef>
          </c:val>
          <c:smooth val="0"/>
        </c:ser>
        <c:ser>
          <c:idx val="2"/>
          <c:order val="2"/>
          <c:tx>
            <c:strRef>
              <c:f>'戸田村'!$L$48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'戸田村'!$I$49:$I$53</c:f>
              <c:strCache/>
            </c:strRef>
          </c:cat>
          <c:val>
            <c:numRef>
              <c:f>'戸田村'!$L$49:$L$53</c:f>
              <c:numCache/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9326"/>
        <c:crosses val="autoZero"/>
        <c:auto val="1"/>
        <c:lblOffset val="100"/>
        <c:noMultiLvlLbl val="0"/>
      </c:catAx>
      <c:valAx>
        <c:axId val="20939326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6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54236207"/>
        <c:axId val="18363816"/>
      </c:barChart>
      <c:catAx>
        <c:axId val="54236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63816"/>
        <c:crosses val="autoZero"/>
        <c:auto val="1"/>
        <c:lblOffset val="100"/>
        <c:noMultiLvlLbl val="0"/>
      </c:catAx>
      <c:valAx>
        <c:axId val="18363816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620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4098"/>
        <c:crosses val="autoZero"/>
        <c:auto val="1"/>
        <c:lblOffset val="100"/>
        <c:noMultiLvlLbl val="0"/>
      </c:catAx>
      <c:valAx>
        <c:axId val="1107409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53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'韮山町'!$R$4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'韮山町'!$Q$5:$Q$25</c:f>
              <c:strCache/>
            </c:strRef>
          </c:cat>
          <c:val>
            <c:numRef>
              <c:f>'韮山町'!$R$5:$R$25</c:f>
              <c:numCache/>
            </c:numRef>
          </c:val>
        </c:ser>
        <c:ser>
          <c:idx val="1"/>
          <c:order val="1"/>
          <c:tx>
            <c:strRef>
              <c:f>'韮山町'!$S$4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'韮山町'!$Q$5:$Q$25</c:f>
              <c:strCache/>
            </c:strRef>
          </c:cat>
          <c:val>
            <c:numRef>
              <c:f>'韮山町'!$S$5:$S$25</c:f>
              <c:numCache/>
            </c:numRef>
          </c:val>
        </c:ser>
        <c:overlap val="100"/>
        <c:gapWidth val="0"/>
        <c:axId val="32558019"/>
        <c:axId val="24586716"/>
      </c:barChart>
      <c:catAx>
        <c:axId val="32558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6716"/>
        <c:crosses val="autoZero"/>
        <c:auto val="1"/>
        <c:lblOffset val="100"/>
        <c:noMultiLvlLbl val="0"/>
      </c:catAx>
      <c:valAx>
        <c:axId val="2458671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8019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'韮山町'!$J$48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'韮山町'!$J$49:$J$53</c:f>
              <c:numCache/>
            </c:numRef>
          </c:val>
          <c:smooth val="0"/>
        </c:ser>
        <c:ser>
          <c:idx val="1"/>
          <c:order val="1"/>
          <c:tx>
            <c:strRef>
              <c:f>'韮山町'!$K$48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'韮山町'!$K$49:$K$53</c:f>
              <c:numCache/>
            </c:numRef>
          </c:val>
          <c:smooth val="0"/>
        </c:ser>
        <c:ser>
          <c:idx val="2"/>
          <c:order val="2"/>
          <c:tx>
            <c:strRef>
              <c:f>'韮山町'!$L$48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'韮山町'!$I$49:$I$53</c:f>
              <c:strCache/>
            </c:strRef>
          </c:cat>
          <c:val>
            <c:numRef>
              <c:f>'韮山町'!$L$49:$L$53</c:f>
              <c:numCache/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6950"/>
        <c:crosses val="autoZero"/>
        <c:auto val="1"/>
        <c:lblOffset val="100"/>
        <c:noMultiLvlLbl val="0"/>
      </c:catAx>
      <c:valAx>
        <c:axId val="453669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3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0.97425"/>
          <c:h val="0.80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'大仁町'!$R$4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'大仁町'!$Q$5:$Q$25</c:f>
              <c:strCache/>
            </c:strRef>
          </c:cat>
          <c:val>
            <c:numRef>
              <c:f>'大仁町'!$R$5:$R$25</c:f>
              <c:numCache/>
            </c:numRef>
          </c:val>
        </c:ser>
        <c:ser>
          <c:idx val="1"/>
          <c:order val="1"/>
          <c:tx>
            <c:strRef>
              <c:f>'大仁町'!$S$4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'大仁町'!$Q$5:$Q$25</c:f>
              <c:strCache/>
            </c:strRef>
          </c:cat>
          <c:val>
            <c:numRef>
              <c:f>'大仁町'!$S$5:$S$25</c:f>
              <c:numCache/>
            </c:numRef>
          </c:val>
        </c:ser>
        <c:overlap val="100"/>
        <c:gapWidth val="0"/>
        <c:axId val="5649367"/>
        <c:axId val="50844304"/>
      </c:barChart>
      <c:catAx>
        <c:axId val="5649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67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0.93175</cdr:y>
    </cdr:from>
    <cdr:to>
      <cdr:x>0.65075</cdr:x>
      <cdr:y>0.99875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0.349</cdr:x>
      <cdr:y>0</cdr:y>
    </cdr:from>
    <cdr:to>
      <cdr:x>0.78675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0.12525</cdr:x>
      <cdr:y>0.1655</cdr:y>
    </cdr:from>
    <cdr:to>
      <cdr:x>0.28</cdr:x>
      <cdr:y>0.26925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0.1655</cdr:y>
    </cdr:from>
    <cdr:to>
      <cdr:x>0.926</cdr:x>
      <cdr:y>0.30875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0.92325</cdr:y>
    </cdr:from>
    <cdr:to>
      <cdr:x>0.65125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95600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0.3435</cdr:x>
      <cdr:y>0</cdr:y>
    </cdr:from>
    <cdr:to>
      <cdr:x>0.78125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0.10375</cdr:x>
      <cdr:y>0.15975</cdr:y>
    </cdr:from>
    <cdr:to>
      <cdr:x>0.2585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0.15975</cdr:y>
    </cdr:from>
    <cdr:to>
      <cdr:x>0.9205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0.2485</cdr:x>
      <cdr:y>0.249</cdr:y>
    </cdr:from>
    <cdr:to>
      <cdr:x>0.664</cdr:x>
      <cdr:y>0.30625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742950"/>
          <a:ext cx="8191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0.2485</cdr:x>
      <cdr:y>0.75975</cdr:y>
    </cdr:from>
    <cdr:to>
      <cdr:x>0.63025</cdr:x>
      <cdr:y>0.8105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2276475"/>
          <a:ext cx="7524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0.2485</cdr:x>
      <cdr:y>0.52</cdr:y>
    </cdr:from>
    <cdr:to>
      <cdr:x>0.59625</cdr:x>
      <cdr:y>0.57075</cdr:y>
    </cdr:to>
    <cdr:sp>
      <cdr:nvSpPr>
        <cdr:cNvPr id="4" name="TextBox 5"/>
        <cdr:cNvSpPr txBox="1">
          <a:spLocks noChangeArrowheads="1"/>
        </cdr:cNvSpPr>
      </cdr:nvSpPr>
      <cdr:spPr>
        <a:xfrm>
          <a:off x="485775" y="15525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0.93175</cdr:y>
    </cdr:from>
    <cdr:to>
      <cdr:x>0.66125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9560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0.782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0.11325</cdr:x>
      <cdr:y>0.16125</cdr:y>
    </cdr:from>
    <cdr:to>
      <cdr:x>0.26875</cdr:x>
      <cdr:y>0.26525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0.788</cdr:x>
      <cdr:y>0.16125</cdr:y>
    </cdr:from>
    <cdr:to>
      <cdr:x>0.925</cdr:x>
      <cdr:y>0.305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0.3045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0.23475</cdr:x>
      <cdr:y>0.24475</cdr:y>
    </cdr:from>
    <cdr:to>
      <cdr:x>0.66475</cdr:x>
      <cdr:y>0.302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733425"/>
          <a:ext cx="8477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0.23475</cdr:x>
      <cdr:y>0.751</cdr:y>
    </cdr:from>
    <cdr:to>
      <cdr:x>0.5825</cdr:x>
      <cdr:y>0.80825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479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0.23475</cdr:x>
      <cdr:y>0.52</cdr:y>
    </cdr:from>
    <cdr:to>
      <cdr:x>0.5825</cdr:x>
      <cdr:y>0.57075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55257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600075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58425" y="342900"/>
        <a:ext cx="25717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0.3335</cdr:x>
      <cdr:y>0</cdr:y>
    </cdr:from>
    <cdr:to>
      <cdr:x>0.796</cdr:x>
      <cdr:y>0.0975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0"/>
          <a:ext cx="1171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0.095</cdr:x>
      <cdr:y>0.16475</cdr:y>
    </cdr:from>
    <cdr:to>
      <cdr:x>0.2605</cdr:x>
      <cdr:y>0.2775</cdr:y>
    </cdr:to>
    <cdr:sp>
      <cdr:nvSpPr>
        <cdr:cNvPr id="2" name="TextBox 3"/>
        <cdr:cNvSpPr txBox="1">
          <a:spLocks noChangeArrowheads="1"/>
        </cdr:cNvSpPr>
      </cdr:nvSpPr>
      <cdr:spPr>
        <a:xfrm>
          <a:off x="238125" y="5143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0.771</cdr:x>
      <cdr:y>0.16475</cdr:y>
    </cdr:from>
    <cdr:to>
      <cdr:x>0.9215</cdr:x>
      <cdr:y>0.31425</cdr:y>
    </cdr:to>
    <cdr:sp>
      <cdr:nvSpPr>
        <cdr:cNvPr id="3" name="TextBox 4"/>
        <cdr:cNvSpPr txBox="1">
          <a:spLocks noChangeArrowheads="1"/>
        </cdr:cNvSpPr>
      </cdr:nvSpPr>
      <cdr:spPr>
        <a:xfrm>
          <a:off x="1952625" y="514350"/>
          <a:ext cx="381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0.39675</cdr:x>
      <cdr:y>0.91625</cdr:y>
    </cdr:from>
    <cdr:to>
      <cdr:x>0.67875</cdr:x>
      <cdr:y>0.98625</cdr:y>
    </cdr:to>
    <cdr:sp>
      <cdr:nvSpPr>
        <cdr:cNvPr id="4" name="TextBox 9"/>
        <cdr:cNvSpPr txBox="1">
          <a:spLocks noChangeArrowheads="1"/>
        </cdr:cNvSpPr>
      </cdr:nvSpPr>
      <cdr:spPr>
        <a:xfrm>
          <a:off x="1000125" y="2857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</cdr:y>
    </cdr:from>
    <cdr:to>
      <cdr:x>0.32425</cdr:x>
      <cdr:y>0.11425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600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0.324</cdr:x>
      <cdr:y>0.76875</cdr:y>
    </cdr:from>
    <cdr:to>
      <cdr:x>0.725</cdr:x>
      <cdr:y>0.8195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2305050"/>
          <a:ext cx="7905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0.284</cdr:x>
      <cdr:y>0.213</cdr:y>
    </cdr:from>
    <cdr:to>
      <cdr:x>0.66575</cdr:x>
      <cdr:y>0.2765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638175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0.324</cdr:x>
      <cdr:y>0.53775</cdr:y>
    </cdr:from>
    <cdr:to>
      <cdr:x>0.6815</cdr:x>
      <cdr:y>0.59175</cdr:y>
    </cdr:to>
    <cdr:sp>
      <cdr:nvSpPr>
        <cdr:cNvPr id="4" name="TextBox 5"/>
        <cdr:cNvSpPr txBox="1">
          <a:spLocks noChangeArrowheads="1"/>
        </cdr:cNvSpPr>
      </cdr:nvSpPr>
      <cdr:spPr>
        <a:xfrm>
          <a:off x="638175" y="1609725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600075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33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0.9155</cdr:y>
    </cdr:from>
    <cdr:to>
      <cdr:x>0.64375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4797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0.34375</cdr:x>
      <cdr:y>0</cdr:y>
    </cdr:from>
    <cdr:to>
      <cdr:x>0.7815</cdr:x>
      <cdr:y>0.09175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0.0945</cdr:x>
      <cdr:y>0.16125</cdr:y>
    </cdr:from>
    <cdr:to>
      <cdr:x>0.24925</cdr:x>
      <cdr:y>0.26525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0.78125</cdr:x>
      <cdr:y>0.16125</cdr:y>
    </cdr:from>
    <cdr:to>
      <cdr:x>0.92075</cdr:x>
      <cdr:y>0.305</cdr:y>
    </cdr:to>
    <cdr:sp>
      <cdr:nvSpPr>
        <cdr:cNvPr id="4" name="TextBox 4"/>
        <cdr:cNvSpPr txBox="1">
          <a:spLocks noChangeArrowheads="1"/>
        </cdr:cNvSpPr>
      </cdr:nvSpPr>
      <cdr:spPr>
        <a:xfrm>
          <a:off x="197167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</cdr:y>
    </cdr:from>
    <cdr:to>
      <cdr:x>0.30725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0.22125</cdr:x>
      <cdr:y>0.23525</cdr:y>
    </cdr:from>
    <cdr:to>
      <cdr:x>0.64625</cdr:x>
      <cdr:y>0.2925</cdr:y>
    </cdr:to>
    <cdr:sp>
      <cdr:nvSpPr>
        <cdr:cNvPr id="2" name="TextBox 3"/>
        <cdr:cNvSpPr txBox="1">
          <a:spLocks noChangeArrowheads="1"/>
        </cdr:cNvSpPr>
      </cdr:nvSpPr>
      <cdr:spPr>
        <a:xfrm>
          <a:off x="428625" y="704850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0.23475</cdr:x>
      <cdr:y>0.751</cdr:y>
    </cdr:from>
    <cdr:to>
      <cdr:x>0.573</cdr:x>
      <cdr:y>0.80825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4790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0.22125</cdr:x>
      <cdr:y>0.51125</cdr:y>
    </cdr:from>
    <cdr:to>
      <cdr:x>0.5595</cdr:x>
      <cdr:y>0.5875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53352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0.3755</cdr:x>
      <cdr:y>0.20925</cdr:y>
    </cdr:from>
    <cdr:to>
      <cdr:x>0.78125</cdr:x>
      <cdr:y>0.2665</cdr:y>
    </cdr:to>
    <cdr:sp>
      <cdr:nvSpPr>
        <cdr:cNvPr id="2" name="TextBox 3"/>
        <cdr:cNvSpPr txBox="1">
          <a:spLocks noChangeArrowheads="1"/>
        </cdr:cNvSpPr>
      </cdr:nvSpPr>
      <cdr:spPr>
        <a:xfrm>
          <a:off x="733425" y="6191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0.3755</cdr:x>
      <cdr:y>0.76875</cdr:y>
    </cdr:from>
    <cdr:to>
      <cdr:x>0.78125</cdr:x>
      <cdr:y>0.826</cdr:y>
    </cdr:to>
    <cdr:sp>
      <cdr:nvSpPr>
        <cdr:cNvPr id="3" name="TextBox 4"/>
        <cdr:cNvSpPr txBox="1">
          <a:spLocks noChangeArrowheads="1"/>
        </cdr:cNvSpPr>
      </cdr:nvSpPr>
      <cdr:spPr>
        <a:xfrm>
          <a:off x="733425" y="2305050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0.3755</cdr:x>
      <cdr:y>0.573</cdr:y>
    </cdr:from>
    <cdr:to>
      <cdr:x>0.71375</cdr:x>
      <cdr:y>0.62375</cdr:y>
    </cdr:to>
    <cdr:sp>
      <cdr:nvSpPr>
        <cdr:cNvPr id="4" name="TextBox 5"/>
        <cdr:cNvSpPr txBox="1">
          <a:spLocks noChangeArrowheads="1"/>
        </cdr:cNvSpPr>
      </cdr:nvSpPr>
      <cdr:spPr>
        <a:xfrm>
          <a:off x="733425" y="17145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0.92</cdr:y>
    </cdr:from>
    <cdr:to>
      <cdr:x>0.64275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962025" y="287655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0.083</cdr:x>
      <cdr:y>0.15975</cdr:y>
    </cdr:from>
    <cdr:to>
      <cdr:x>0.23725</cdr:x>
      <cdr:y>0.263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0.78575</cdr:x>
      <cdr:y>0.15975</cdr:y>
    </cdr:from>
    <cdr:to>
      <cdr:x>0.92475</cdr:x>
      <cdr:y>0.3025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</cdr:y>
    </cdr:from>
    <cdr:to>
      <cdr:x>0.29525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0.2555</cdr:x>
      <cdr:y>0.25325</cdr:y>
    </cdr:from>
    <cdr:to>
      <cdr:x>0.7</cdr:x>
      <cdr:y>0.3105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752475"/>
          <a:ext cx="876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0.22125</cdr:x>
      <cdr:y>0.75975</cdr:y>
    </cdr:from>
    <cdr:to>
      <cdr:x>0.64625</cdr:x>
      <cdr:y>0.81375</cdr:y>
    </cdr:to>
    <cdr:sp>
      <cdr:nvSpPr>
        <cdr:cNvPr id="3" name="TextBox 4"/>
        <cdr:cNvSpPr txBox="1">
          <a:spLocks noChangeArrowheads="1"/>
        </cdr:cNvSpPr>
      </cdr:nvSpPr>
      <cdr:spPr>
        <a:xfrm>
          <a:off x="428625" y="2276475"/>
          <a:ext cx="838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0.22125</cdr:x>
      <cdr:y>0.52425</cdr:y>
    </cdr:from>
    <cdr:to>
      <cdr:x>0.569</cdr:x>
      <cdr:y>0.575</cdr:y>
    </cdr:to>
    <cdr:sp>
      <cdr:nvSpPr>
        <cdr:cNvPr id="4" name="TextBox 5"/>
        <cdr:cNvSpPr txBox="1">
          <a:spLocks noChangeArrowheads="1"/>
        </cdr:cNvSpPr>
      </cdr:nvSpPr>
      <cdr:spPr>
        <a:xfrm>
          <a:off x="428625" y="157162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9525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87000" y="352425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0.932</cdr:y>
    </cdr:from>
    <cdr:to>
      <cdr:x>0.6635</cdr:x>
      <cdr:y>0.99575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29241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</cdr:x>
      <cdr:y>0</cdr:y>
    </cdr:from>
    <cdr:to>
      <cdr:x>0.782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0.13475</cdr:x>
      <cdr:y>0.15975</cdr:y>
    </cdr:from>
    <cdr:to>
      <cdr:x>0.289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0.782</cdr:x>
      <cdr:y>0.15975</cdr:y>
    </cdr:from>
    <cdr:to>
      <cdr:x>0.921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8120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</cdr:y>
    </cdr:from>
    <cdr:to>
      <cdr:x>0.317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0.22575</cdr:x>
      <cdr:y>0.26725</cdr:y>
    </cdr:from>
    <cdr:to>
      <cdr:x>0.622</cdr:x>
      <cdr:y>0.3245</cdr:y>
    </cdr:to>
    <cdr:sp>
      <cdr:nvSpPr>
        <cdr:cNvPr id="2" name="TextBox 3"/>
        <cdr:cNvSpPr txBox="1">
          <a:spLocks noChangeArrowheads="1"/>
        </cdr:cNvSpPr>
      </cdr:nvSpPr>
      <cdr:spPr>
        <a:xfrm>
          <a:off x="438150" y="800100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0.7555</cdr:y>
    </cdr:from>
    <cdr:to>
      <cdr:x>0.5705</cdr:x>
      <cdr:y>0.819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225742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0.22275</cdr:x>
      <cdr:y>0.52875</cdr:y>
    </cdr:from>
    <cdr:to>
      <cdr:x>0.62375</cdr:x>
      <cdr:y>0.59225</cdr:y>
    </cdr:to>
    <cdr:sp>
      <cdr:nvSpPr>
        <cdr:cNvPr id="4" name="TextBox 5"/>
        <cdr:cNvSpPr txBox="1">
          <a:spLocks noChangeArrowheads="1"/>
        </cdr:cNvSpPr>
      </cdr:nvSpPr>
      <cdr:spPr>
        <a:xfrm>
          <a:off x="438150" y="1581150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581025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0.643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7655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0.3415</cdr:x>
      <cdr:y>0</cdr:y>
    </cdr:from>
    <cdr:to>
      <cdr:x>0.7775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</cdr:x>
      <cdr:y>0.15975</cdr:y>
    </cdr:from>
    <cdr:to>
      <cdr:x>0.916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</cdr:y>
    </cdr:from>
    <cdr:to>
      <cdr:x>0.3175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0.2435</cdr:x>
      <cdr:y>0.24475</cdr:y>
    </cdr:from>
    <cdr:to>
      <cdr:x>0.64925</cdr:x>
      <cdr:y>0.302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0" y="733425"/>
          <a:ext cx="800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0.2435</cdr:x>
      <cdr:y>0.76475</cdr:y>
    </cdr:from>
    <cdr:to>
      <cdr:x>0.59125</cdr:x>
      <cdr:y>0.841</cdr:y>
    </cdr:to>
    <cdr:sp>
      <cdr:nvSpPr>
        <cdr:cNvPr id="3" name="TextBox 4"/>
        <cdr:cNvSpPr txBox="1">
          <a:spLocks noChangeArrowheads="1"/>
        </cdr:cNvSpPr>
      </cdr:nvSpPr>
      <cdr:spPr>
        <a:xfrm>
          <a:off x="476250" y="2286000"/>
          <a:ext cx="6858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0.2435</cdr:x>
      <cdr:y>0.48875</cdr:y>
    </cdr:from>
    <cdr:to>
      <cdr:x>0.59125</cdr:x>
      <cdr:y>0.5395</cdr:y>
    </cdr:to>
    <cdr:sp>
      <cdr:nvSpPr>
        <cdr:cNvPr id="4" name="TextBox 5"/>
        <cdr:cNvSpPr txBox="1">
          <a:spLocks noChangeArrowheads="1"/>
        </cdr:cNvSpPr>
      </cdr:nvSpPr>
      <cdr:spPr>
        <a:xfrm>
          <a:off x="476250" y="1457325"/>
          <a:ext cx="6858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6" customWidth="1"/>
    <col min="13" max="16384" width="9.00390625" style="16" customWidth="1"/>
  </cols>
  <sheetData>
    <row r="1" spans="1:15" ht="27" customHeight="1" thickBot="1">
      <c r="A1" s="38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50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92836</v>
      </c>
      <c r="C3" s="48">
        <v>44868</v>
      </c>
      <c r="D3" s="48">
        <v>47968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4123</v>
      </c>
      <c r="C4" s="52">
        <v>2086</v>
      </c>
      <c r="D4" s="52">
        <v>2037</v>
      </c>
      <c r="E4" s="21" t="s">
        <v>6</v>
      </c>
      <c r="F4" s="52">
        <v>5954</v>
      </c>
      <c r="G4" s="52">
        <v>2980</v>
      </c>
      <c r="H4" s="52">
        <v>2974</v>
      </c>
      <c r="I4" s="21" t="s">
        <v>7</v>
      </c>
      <c r="J4" s="52">
        <v>4891</v>
      </c>
      <c r="K4" s="52">
        <v>2245</v>
      </c>
      <c r="L4" s="53">
        <v>2646</v>
      </c>
      <c r="M4" s="51"/>
      <c r="N4" s="12"/>
      <c r="O4" s="12"/>
      <c r="Q4" s="22"/>
      <c r="R4" s="23" t="s">
        <v>34</v>
      </c>
      <c r="S4" s="24" t="s">
        <v>35</v>
      </c>
    </row>
    <row r="5" spans="1:19" ht="14.25" customHeight="1">
      <c r="A5" s="25">
        <v>0</v>
      </c>
      <c r="B5" s="54">
        <v>815</v>
      </c>
      <c r="C5" s="54">
        <v>410</v>
      </c>
      <c r="D5" s="54">
        <v>405</v>
      </c>
      <c r="E5" s="25">
        <v>35</v>
      </c>
      <c r="F5" s="54">
        <v>1234</v>
      </c>
      <c r="G5" s="54">
        <v>618</v>
      </c>
      <c r="H5" s="54">
        <v>616</v>
      </c>
      <c r="I5" s="25">
        <v>70</v>
      </c>
      <c r="J5" s="54">
        <v>1055</v>
      </c>
      <c r="K5" s="54">
        <v>513</v>
      </c>
      <c r="L5" s="54">
        <v>542</v>
      </c>
      <c r="M5" s="51"/>
      <c r="N5" s="12"/>
      <c r="O5" s="12"/>
      <c r="Q5" s="1" t="s">
        <v>5</v>
      </c>
      <c r="R5" s="26">
        <f>-1*C4/1000</f>
        <v>-2.086</v>
      </c>
      <c r="S5" s="27">
        <f>D4/1000</f>
        <v>2.037</v>
      </c>
    </row>
    <row r="6" spans="1:19" ht="14.25" customHeight="1">
      <c r="A6" s="25">
        <v>1</v>
      </c>
      <c r="B6" s="54">
        <v>798</v>
      </c>
      <c r="C6" s="54">
        <v>414</v>
      </c>
      <c r="D6" s="54">
        <v>384</v>
      </c>
      <c r="E6" s="25">
        <v>36</v>
      </c>
      <c r="F6" s="54">
        <v>1282</v>
      </c>
      <c r="G6" s="54">
        <v>655</v>
      </c>
      <c r="H6" s="54">
        <v>627</v>
      </c>
      <c r="I6" s="25">
        <v>71</v>
      </c>
      <c r="J6" s="54">
        <v>997</v>
      </c>
      <c r="K6" s="54">
        <v>441</v>
      </c>
      <c r="L6" s="54">
        <v>556</v>
      </c>
      <c r="M6" s="51"/>
      <c r="N6" s="12"/>
      <c r="O6" s="12"/>
      <c r="Q6" s="1" t="s">
        <v>8</v>
      </c>
      <c r="R6" s="28">
        <f>-1*C10/1000</f>
        <v>-2.269</v>
      </c>
      <c r="S6" s="29">
        <f>D10/1000</f>
        <v>2.142</v>
      </c>
    </row>
    <row r="7" spans="1:19" ht="14.25" customHeight="1">
      <c r="A7" s="25">
        <v>2</v>
      </c>
      <c r="B7" s="54">
        <v>833</v>
      </c>
      <c r="C7" s="54">
        <v>400</v>
      </c>
      <c r="D7" s="54">
        <v>433</v>
      </c>
      <c r="E7" s="25">
        <v>37</v>
      </c>
      <c r="F7" s="54">
        <v>1274</v>
      </c>
      <c r="G7" s="54">
        <v>634</v>
      </c>
      <c r="H7" s="54">
        <v>640</v>
      </c>
      <c r="I7" s="25">
        <v>72</v>
      </c>
      <c r="J7" s="54">
        <v>980</v>
      </c>
      <c r="K7" s="54">
        <v>453</v>
      </c>
      <c r="L7" s="54">
        <v>527</v>
      </c>
      <c r="M7" s="51"/>
      <c r="N7" s="12"/>
      <c r="O7" s="12"/>
      <c r="Q7" s="1" t="s">
        <v>30</v>
      </c>
      <c r="R7" s="28">
        <f>-1*C16/1000</f>
        <v>-2.354</v>
      </c>
      <c r="S7" s="29">
        <f>D16/1000</f>
        <v>2.225</v>
      </c>
    </row>
    <row r="8" spans="1:19" ht="14.25" customHeight="1">
      <c r="A8" s="25">
        <v>3</v>
      </c>
      <c r="B8" s="54">
        <v>801</v>
      </c>
      <c r="C8" s="54">
        <v>412</v>
      </c>
      <c r="D8" s="54">
        <v>389</v>
      </c>
      <c r="E8" s="25">
        <v>38</v>
      </c>
      <c r="F8" s="54">
        <v>991</v>
      </c>
      <c r="G8" s="54">
        <v>480</v>
      </c>
      <c r="H8" s="54">
        <v>511</v>
      </c>
      <c r="I8" s="25">
        <v>73</v>
      </c>
      <c r="J8" s="54">
        <v>975</v>
      </c>
      <c r="K8" s="54">
        <v>456</v>
      </c>
      <c r="L8" s="54">
        <v>519</v>
      </c>
      <c r="M8" s="51"/>
      <c r="N8" s="12"/>
      <c r="O8" s="12"/>
      <c r="Q8" s="1" t="s">
        <v>13</v>
      </c>
      <c r="R8" s="28">
        <f>-1*C22/1000</f>
        <v>-2.427</v>
      </c>
      <c r="S8" s="29">
        <f>D22/1000</f>
        <v>2.302</v>
      </c>
    </row>
    <row r="9" spans="1:19" ht="14.25" customHeight="1">
      <c r="A9" s="30">
        <v>4</v>
      </c>
      <c r="B9" s="56">
        <v>876</v>
      </c>
      <c r="C9" s="56">
        <v>450</v>
      </c>
      <c r="D9" s="56">
        <v>426</v>
      </c>
      <c r="E9" s="30">
        <v>39</v>
      </c>
      <c r="F9" s="56">
        <v>1173</v>
      </c>
      <c r="G9" s="56">
        <v>593</v>
      </c>
      <c r="H9" s="56">
        <v>580</v>
      </c>
      <c r="I9" s="30">
        <v>74</v>
      </c>
      <c r="J9" s="56">
        <v>884</v>
      </c>
      <c r="K9" s="56">
        <v>382</v>
      </c>
      <c r="L9" s="56">
        <v>502</v>
      </c>
      <c r="M9" s="51"/>
      <c r="N9" s="12"/>
      <c r="O9" s="12"/>
      <c r="Q9" s="1" t="s">
        <v>16</v>
      </c>
      <c r="R9" s="28">
        <f>-1*C28/1000</f>
        <v>-1.986</v>
      </c>
      <c r="S9" s="29">
        <f>D28/1000</f>
        <v>2.116</v>
      </c>
    </row>
    <row r="10" spans="1:19" ht="14.25" customHeight="1">
      <c r="A10" s="31" t="s">
        <v>8</v>
      </c>
      <c r="B10" s="52">
        <v>4411</v>
      </c>
      <c r="C10" s="52">
        <v>2269</v>
      </c>
      <c r="D10" s="52">
        <v>2142</v>
      </c>
      <c r="E10" s="21" t="s">
        <v>9</v>
      </c>
      <c r="F10" s="52">
        <v>5366</v>
      </c>
      <c r="G10" s="52">
        <v>2668</v>
      </c>
      <c r="H10" s="52">
        <v>2698</v>
      </c>
      <c r="I10" s="21" t="s">
        <v>10</v>
      </c>
      <c r="J10" s="52">
        <v>3955</v>
      </c>
      <c r="K10" s="52">
        <v>1649</v>
      </c>
      <c r="L10" s="53">
        <v>2306</v>
      </c>
      <c r="M10" s="51"/>
      <c r="N10" s="12"/>
      <c r="O10" s="12"/>
      <c r="Q10" s="1" t="s">
        <v>19</v>
      </c>
      <c r="R10" s="28">
        <f>-1*C34/1000</f>
        <v>-2.709</v>
      </c>
      <c r="S10" s="29">
        <f>D34/1000</f>
        <v>2.874</v>
      </c>
    </row>
    <row r="11" spans="1:19" ht="14.25" customHeight="1">
      <c r="A11" s="25">
        <v>5</v>
      </c>
      <c r="B11" s="54">
        <v>827</v>
      </c>
      <c r="C11" s="54">
        <v>451</v>
      </c>
      <c r="D11" s="54">
        <v>376</v>
      </c>
      <c r="E11" s="25">
        <v>40</v>
      </c>
      <c r="F11" s="54">
        <v>1109</v>
      </c>
      <c r="G11" s="54">
        <v>547</v>
      </c>
      <c r="H11" s="54">
        <v>562</v>
      </c>
      <c r="I11" s="25">
        <v>75</v>
      </c>
      <c r="J11" s="54">
        <v>856</v>
      </c>
      <c r="K11" s="54">
        <v>367</v>
      </c>
      <c r="L11" s="54">
        <v>489</v>
      </c>
      <c r="M11" s="51"/>
      <c r="N11" s="12"/>
      <c r="O11" s="12"/>
      <c r="Q11" s="1" t="s">
        <v>22</v>
      </c>
      <c r="R11" s="28">
        <f>-1*C40/1000</f>
        <v>-3.289</v>
      </c>
      <c r="S11" s="29">
        <f>D40/1000</f>
        <v>3.34</v>
      </c>
    </row>
    <row r="12" spans="1:19" ht="14.25" customHeight="1">
      <c r="A12" s="25">
        <v>6</v>
      </c>
      <c r="B12" s="54">
        <v>838</v>
      </c>
      <c r="C12" s="54">
        <v>429</v>
      </c>
      <c r="D12" s="54">
        <v>409</v>
      </c>
      <c r="E12" s="25">
        <v>41</v>
      </c>
      <c r="F12" s="54">
        <v>1078</v>
      </c>
      <c r="G12" s="54">
        <v>521</v>
      </c>
      <c r="H12" s="54">
        <v>557</v>
      </c>
      <c r="I12" s="32">
        <v>76</v>
      </c>
      <c r="J12" s="54">
        <v>837</v>
      </c>
      <c r="K12" s="54">
        <v>380</v>
      </c>
      <c r="L12" s="54">
        <v>457</v>
      </c>
      <c r="M12" s="51"/>
      <c r="N12" s="12"/>
      <c r="O12" s="12"/>
      <c r="Q12" s="1" t="s">
        <v>6</v>
      </c>
      <c r="R12" s="28">
        <f>-1*G4/1000</f>
        <v>-2.98</v>
      </c>
      <c r="S12" s="29">
        <f>H4/1000</f>
        <v>2.974</v>
      </c>
    </row>
    <row r="13" spans="1:19" ht="14.25" customHeight="1">
      <c r="A13" s="25">
        <v>7</v>
      </c>
      <c r="B13" s="54">
        <v>911</v>
      </c>
      <c r="C13" s="54">
        <v>458</v>
      </c>
      <c r="D13" s="54">
        <v>453</v>
      </c>
      <c r="E13" s="25">
        <v>42</v>
      </c>
      <c r="F13" s="54">
        <v>1055</v>
      </c>
      <c r="G13" s="54">
        <v>523</v>
      </c>
      <c r="H13" s="54">
        <v>532</v>
      </c>
      <c r="I13" s="25">
        <v>77</v>
      </c>
      <c r="J13" s="54">
        <v>789</v>
      </c>
      <c r="K13" s="54">
        <v>318</v>
      </c>
      <c r="L13" s="54">
        <v>471</v>
      </c>
      <c r="M13" s="51"/>
      <c r="N13" s="12"/>
      <c r="O13" s="12"/>
      <c r="Q13" s="1" t="s">
        <v>9</v>
      </c>
      <c r="R13" s="28">
        <f>-1*G10/1000</f>
        <v>-2.668</v>
      </c>
      <c r="S13" s="29">
        <f>H10/1000</f>
        <v>2.698</v>
      </c>
    </row>
    <row r="14" spans="1:19" ht="14.25" customHeight="1">
      <c r="A14" s="25">
        <v>8</v>
      </c>
      <c r="B14" s="54">
        <v>886</v>
      </c>
      <c r="C14" s="54">
        <v>441</v>
      </c>
      <c r="D14" s="54">
        <v>445</v>
      </c>
      <c r="E14" s="25">
        <v>43</v>
      </c>
      <c r="F14" s="54">
        <v>1056</v>
      </c>
      <c r="G14" s="54">
        <v>524</v>
      </c>
      <c r="H14" s="54">
        <v>532</v>
      </c>
      <c r="I14" s="32">
        <v>78</v>
      </c>
      <c r="J14" s="54">
        <v>790</v>
      </c>
      <c r="K14" s="54">
        <v>314</v>
      </c>
      <c r="L14" s="54">
        <v>476</v>
      </c>
      <c r="M14" s="51"/>
      <c r="N14" s="12"/>
      <c r="O14" s="12"/>
      <c r="Q14" s="1" t="s">
        <v>11</v>
      </c>
      <c r="R14" s="28">
        <f>-1*G16/1000</f>
        <v>-2.766</v>
      </c>
      <c r="S14" s="29">
        <f>H16/1000</f>
        <v>2.743</v>
      </c>
    </row>
    <row r="15" spans="1:19" ht="14.25" customHeight="1">
      <c r="A15" s="30">
        <v>9</v>
      </c>
      <c r="B15" s="56">
        <v>949</v>
      </c>
      <c r="C15" s="56">
        <v>490</v>
      </c>
      <c r="D15" s="56">
        <v>459</v>
      </c>
      <c r="E15" s="30">
        <v>44</v>
      </c>
      <c r="F15" s="56">
        <v>1068</v>
      </c>
      <c r="G15" s="56">
        <v>553</v>
      </c>
      <c r="H15" s="56">
        <v>515</v>
      </c>
      <c r="I15" s="30">
        <v>79</v>
      </c>
      <c r="J15" s="56">
        <v>683</v>
      </c>
      <c r="K15" s="56">
        <v>270</v>
      </c>
      <c r="L15" s="56">
        <v>413</v>
      </c>
      <c r="M15" s="51"/>
      <c r="N15" s="12"/>
      <c r="O15" s="12"/>
      <c r="Q15" s="1" t="s">
        <v>14</v>
      </c>
      <c r="R15" s="28">
        <f>-1*G22/1000</f>
        <v>-3.521</v>
      </c>
      <c r="S15" s="29">
        <f>H22/1000</f>
        <v>3.77</v>
      </c>
    </row>
    <row r="16" spans="1:19" ht="14.25" customHeight="1">
      <c r="A16" s="31" t="s">
        <v>30</v>
      </c>
      <c r="B16" s="52">
        <v>4579</v>
      </c>
      <c r="C16" s="52">
        <v>2354</v>
      </c>
      <c r="D16" s="52">
        <v>2225</v>
      </c>
      <c r="E16" s="21" t="s">
        <v>11</v>
      </c>
      <c r="F16" s="52">
        <v>5509</v>
      </c>
      <c r="G16" s="52">
        <v>2766</v>
      </c>
      <c r="H16" s="52">
        <v>2743</v>
      </c>
      <c r="I16" s="21" t="s">
        <v>12</v>
      </c>
      <c r="J16" s="52">
        <v>2390</v>
      </c>
      <c r="K16" s="52">
        <v>846</v>
      </c>
      <c r="L16" s="53">
        <v>1544</v>
      </c>
      <c r="M16" s="51"/>
      <c r="N16" s="12"/>
      <c r="O16" s="12"/>
      <c r="Q16" s="1" t="s">
        <v>17</v>
      </c>
      <c r="R16" s="28">
        <f>-1*G28/1000</f>
        <v>-3.981</v>
      </c>
      <c r="S16" s="29">
        <f>H28/1000</f>
        <v>4.181</v>
      </c>
    </row>
    <row r="17" spans="1:19" ht="14.25" customHeight="1">
      <c r="A17" s="25">
        <v>10</v>
      </c>
      <c r="B17" s="54">
        <v>894</v>
      </c>
      <c r="C17" s="54">
        <v>449</v>
      </c>
      <c r="D17" s="54">
        <v>445</v>
      </c>
      <c r="E17" s="25">
        <v>45</v>
      </c>
      <c r="F17" s="54">
        <v>1059</v>
      </c>
      <c r="G17" s="54">
        <v>498</v>
      </c>
      <c r="H17" s="54">
        <v>561</v>
      </c>
      <c r="I17" s="25">
        <v>80</v>
      </c>
      <c r="J17" s="54">
        <v>583</v>
      </c>
      <c r="K17" s="54">
        <v>254</v>
      </c>
      <c r="L17" s="54">
        <v>329</v>
      </c>
      <c r="M17" s="51"/>
      <c r="N17" s="12"/>
      <c r="O17" s="12"/>
      <c r="Q17" s="1" t="s">
        <v>20</v>
      </c>
      <c r="R17" s="28">
        <f>-1*G34/1000</f>
        <v>-3.639</v>
      </c>
      <c r="S17" s="29">
        <f>H34/1000</f>
        <v>3.688</v>
      </c>
    </row>
    <row r="18" spans="1:19" ht="14.25" customHeight="1">
      <c r="A18" s="25">
        <v>11</v>
      </c>
      <c r="B18" s="54">
        <v>904</v>
      </c>
      <c r="C18" s="54">
        <v>465</v>
      </c>
      <c r="D18" s="54">
        <v>439</v>
      </c>
      <c r="E18" s="25">
        <v>46</v>
      </c>
      <c r="F18" s="54">
        <v>1082</v>
      </c>
      <c r="G18" s="54">
        <v>566</v>
      </c>
      <c r="H18" s="54">
        <v>516</v>
      </c>
      <c r="I18" s="25">
        <v>81</v>
      </c>
      <c r="J18" s="54">
        <v>538</v>
      </c>
      <c r="K18" s="54">
        <v>178</v>
      </c>
      <c r="L18" s="54">
        <v>360</v>
      </c>
      <c r="M18" s="51"/>
      <c r="N18" s="12"/>
      <c r="O18" s="12"/>
      <c r="Q18" s="1" t="s">
        <v>23</v>
      </c>
      <c r="R18" s="28">
        <f>-1*G40/1000</f>
        <v>-2.84</v>
      </c>
      <c r="S18" s="29">
        <f>H40/1000</f>
        <v>2.925</v>
      </c>
    </row>
    <row r="19" spans="1:19" ht="14.25" customHeight="1">
      <c r="A19" s="25">
        <v>12</v>
      </c>
      <c r="B19" s="54">
        <v>931</v>
      </c>
      <c r="C19" s="54">
        <v>474</v>
      </c>
      <c r="D19" s="54">
        <v>457</v>
      </c>
      <c r="E19" s="25">
        <v>47</v>
      </c>
      <c r="F19" s="54">
        <v>1056</v>
      </c>
      <c r="G19" s="54">
        <v>508</v>
      </c>
      <c r="H19" s="54">
        <v>548</v>
      </c>
      <c r="I19" s="25">
        <v>82</v>
      </c>
      <c r="J19" s="54">
        <v>450</v>
      </c>
      <c r="K19" s="54">
        <v>142</v>
      </c>
      <c r="L19" s="54">
        <v>308</v>
      </c>
      <c r="M19" s="51"/>
      <c r="N19" s="12"/>
      <c r="O19" s="12"/>
      <c r="Q19" s="1" t="s">
        <v>7</v>
      </c>
      <c r="R19" s="28">
        <f>-1*K4/1000</f>
        <v>-2.245</v>
      </c>
      <c r="S19" s="29">
        <f>L4/1000</f>
        <v>2.646</v>
      </c>
    </row>
    <row r="20" spans="1:19" ht="14.25" customHeight="1">
      <c r="A20" s="25">
        <v>13</v>
      </c>
      <c r="B20" s="54">
        <v>936</v>
      </c>
      <c r="C20" s="54">
        <v>478</v>
      </c>
      <c r="D20" s="54">
        <v>458</v>
      </c>
      <c r="E20" s="25">
        <v>48</v>
      </c>
      <c r="F20" s="54">
        <v>1143</v>
      </c>
      <c r="G20" s="54">
        <v>612</v>
      </c>
      <c r="H20" s="54">
        <v>531</v>
      </c>
      <c r="I20" s="25">
        <v>83</v>
      </c>
      <c r="J20" s="54">
        <v>429</v>
      </c>
      <c r="K20" s="54">
        <v>146</v>
      </c>
      <c r="L20" s="54">
        <v>283</v>
      </c>
      <c r="M20" s="51"/>
      <c r="N20" s="12"/>
      <c r="O20" s="12"/>
      <c r="Q20" s="1" t="s">
        <v>10</v>
      </c>
      <c r="R20" s="28">
        <f>-1*K10/1000</f>
        <v>-1.649</v>
      </c>
      <c r="S20" s="29">
        <f>L10/1000</f>
        <v>2.306</v>
      </c>
    </row>
    <row r="21" spans="1:19" ht="14.25" customHeight="1">
      <c r="A21" s="30">
        <v>14</v>
      </c>
      <c r="B21" s="56">
        <v>914</v>
      </c>
      <c r="C21" s="56">
        <v>488</v>
      </c>
      <c r="D21" s="56">
        <v>426</v>
      </c>
      <c r="E21" s="30">
        <v>49</v>
      </c>
      <c r="F21" s="56">
        <v>1169</v>
      </c>
      <c r="G21" s="56">
        <v>582</v>
      </c>
      <c r="H21" s="56">
        <v>587</v>
      </c>
      <c r="I21" s="30">
        <v>84</v>
      </c>
      <c r="J21" s="56">
        <v>390</v>
      </c>
      <c r="K21" s="56">
        <v>126</v>
      </c>
      <c r="L21" s="56">
        <v>264</v>
      </c>
      <c r="M21" s="51"/>
      <c r="N21" s="12"/>
      <c r="O21" s="12"/>
      <c r="Q21" s="1" t="s">
        <v>12</v>
      </c>
      <c r="R21" s="28">
        <f>-1*K16/1000</f>
        <v>-0.846</v>
      </c>
      <c r="S21" s="29">
        <f>L16/1000</f>
        <v>1.544</v>
      </c>
    </row>
    <row r="22" spans="1:19" ht="14.25" customHeight="1">
      <c r="A22" s="21" t="s">
        <v>13</v>
      </c>
      <c r="B22" s="52">
        <v>4729</v>
      </c>
      <c r="C22" s="52">
        <v>2427</v>
      </c>
      <c r="D22" s="52">
        <v>2302</v>
      </c>
      <c r="E22" s="21" t="s">
        <v>14</v>
      </c>
      <c r="F22" s="52">
        <v>7291</v>
      </c>
      <c r="G22" s="52">
        <v>3521</v>
      </c>
      <c r="H22" s="52">
        <v>3770</v>
      </c>
      <c r="I22" s="21" t="s">
        <v>15</v>
      </c>
      <c r="J22" s="52">
        <v>1309</v>
      </c>
      <c r="K22" s="52">
        <v>418</v>
      </c>
      <c r="L22" s="53">
        <v>891</v>
      </c>
      <c r="M22" s="51"/>
      <c r="N22" s="12"/>
      <c r="O22" s="12"/>
      <c r="Q22" s="1" t="s">
        <v>15</v>
      </c>
      <c r="R22" s="28">
        <f>-1*K22/1000</f>
        <v>-0.418</v>
      </c>
      <c r="S22" s="29">
        <f>L22/1000</f>
        <v>0.891</v>
      </c>
    </row>
    <row r="23" spans="1:19" ht="14.25" customHeight="1">
      <c r="A23" s="25">
        <v>15</v>
      </c>
      <c r="B23" s="54">
        <v>940</v>
      </c>
      <c r="C23" s="54">
        <v>461</v>
      </c>
      <c r="D23" s="54">
        <v>479</v>
      </c>
      <c r="E23" s="25">
        <v>50</v>
      </c>
      <c r="F23" s="54">
        <v>1219</v>
      </c>
      <c r="G23" s="54">
        <v>622</v>
      </c>
      <c r="H23" s="54">
        <v>597</v>
      </c>
      <c r="I23" s="25">
        <v>85</v>
      </c>
      <c r="J23" s="54">
        <v>345</v>
      </c>
      <c r="K23" s="54">
        <v>113</v>
      </c>
      <c r="L23" s="54">
        <v>232</v>
      </c>
      <c r="M23" s="51"/>
      <c r="N23" s="12"/>
      <c r="O23" s="12"/>
      <c r="Q23" s="1" t="s">
        <v>18</v>
      </c>
      <c r="R23" s="28">
        <f>-1*K28/1000</f>
        <v>-0.152</v>
      </c>
      <c r="S23" s="29">
        <f>L28/1000</f>
        <v>0.434</v>
      </c>
    </row>
    <row r="24" spans="1:19" ht="14.25" customHeight="1">
      <c r="A24" s="25">
        <v>16</v>
      </c>
      <c r="B24" s="54">
        <v>1027</v>
      </c>
      <c r="C24" s="54">
        <v>526</v>
      </c>
      <c r="D24" s="54">
        <v>501</v>
      </c>
      <c r="E24" s="25">
        <v>51</v>
      </c>
      <c r="F24" s="54">
        <v>1345</v>
      </c>
      <c r="G24" s="54">
        <v>631</v>
      </c>
      <c r="H24" s="54">
        <v>714</v>
      </c>
      <c r="I24" s="25">
        <v>86</v>
      </c>
      <c r="J24" s="54">
        <v>291</v>
      </c>
      <c r="K24" s="54">
        <v>98</v>
      </c>
      <c r="L24" s="54">
        <v>193</v>
      </c>
      <c r="M24" s="51"/>
      <c r="N24" s="12"/>
      <c r="O24" s="12"/>
      <c r="Q24" s="2" t="s">
        <v>21</v>
      </c>
      <c r="R24" s="28">
        <f>-1*K34/1000</f>
        <v>-0.032</v>
      </c>
      <c r="S24" s="29">
        <f>L34/1000</f>
        <v>0.106</v>
      </c>
    </row>
    <row r="25" spans="1:19" ht="14.25" customHeight="1" thickBot="1">
      <c r="A25" s="25">
        <v>17</v>
      </c>
      <c r="B25" s="54">
        <v>931</v>
      </c>
      <c r="C25" s="54">
        <v>490</v>
      </c>
      <c r="D25" s="54">
        <v>441</v>
      </c>
      <c r="E25" s="25">
        <v>52</v>
      </c>
      <c r="F25" s="54">
        <v>1476</v>
      </c>
      <c r="G25" s="54">
        <v>719</v>
      </c>
      <c r="H25" s="54">
        <v>757</v>
      </c>
      <c r="I25" s="25">
        <v>87</v>
      </c>
      <c r="J25" s="54">
        <v>241</v>
      </c>
      <c r="K25" s="54">
        <v>72</v>
      </c>
      <c r="L25" s="54">
        <v>169</v>
      </c>
      <c r="M25" s="51"/>
      <c r="N25" s="12"/>
      <c r="O25" s="12"/>
      <c r="Q25" s="3" t="s">
        <v>24</v>
      </c>
      <c r="R25" s="33">
        <f>-1*K40/1000</f>
        <v>-0.005</v>
      </c>
      <c r="S25" s="34">
        <f>L40/1000</f>
        <v>0.023</v>
      </c>
    </row>
    <row r="26" spans="1:15" ht="14.25" customHeight="1">
      <c r="A26" s="25">
        <v>18</v>
      </c>
      <c r="B26" s="54">
        <v>968</v>
      </c>
      <c r="C26" s="54">
        <v>499</v>
      </c>
      <c r="D26" s="54">
        <v>469</v>
      </c>
      <c r="E26" s="25">
        <v>53</v>
      </c>
      <c r="F26" s="54">
        <v>1601</v>
      </c>
      <c r="G26" s="54">
        <v>757</v>
      </c>
      <c r="H26" s="54">
        <v>844</v>
      </c>
      <c r="I26" s="25">
        <v>88</v>
      </c>
      <c r="J26" s="54">
        <v>230</v>
      </c>
      <c r="K26" s="54">
        <v>77</v>
      </c>
      <c r="L26" s="54">
        <v>153</v>
      </c>
      <c r="M26" s="51"/>
      <c r="N26" s="12"/>
      <c r="O26" s="12"/>
    </row>
    <row r="27" spans="1:15" ht="14.25" customHeight="1">
      <c r="A27" s="30">
        <v>19</v>
      </c>
      <c r="B27" s="56">
        <v>863</v>
      </c>
      <c r="C27" s="56">
        <v>451</v>
      </c>
      <c r="D27" s="56">
        <v>412</v>
      </c>
      <c r="E27" s="30">
        <v>54</v>
      </c>
      <c r="F27" s="56">
        <v>1650</v>
      </c>
      <c r="G27" s="56">
        <v>792</v>
      </c>
      <c r="H27" s="56">
        <v>858</v>
      </c>
      <c r="I27" s="30">
        <v>89</v>
      </c>
      <c r="J27" s="56">
        <v>202</v>
      </c>
      <c r="K27" s="56">
        <v>58</v>
      </c>
      <c r="L27" s="56">
        <v>144</v>
      </c>
      <c r="M27" s="51"/>
      <c r="N27" s="12"/>
      <c r="O27" s="12"/>
    </row>
    <row r="28" spans="1:15" ht="14.25" customHeight="1">
      <c r="A28" s="21" t="s">
        <v>16</v>
      </c>
      <c r="B28" s="52">
        <v>4102</v>
      </c>
      <c r="C28" s="52">
        <v>1986</v>
      </c>
      <c r="D28" s="52">
        <v>2116</v>
      </c>
      <c r="E28" s="21" t="s">
        <v>17</v>
      </c>
      <c r="F28" s="52">
        <v>8162</v>
      </c>
      <c r="G28" s="52">
        <v>3981</v>
      </c>
      <c r="H28" s="52">
        <v>4181</v>
      </c>
      <c r="I28" s="21" t="s">
        <v>18</v>
      </c>
      <c r="J28" s="52">
        <v>586</v>
      </c>
      <c r="K28" s="52">
        <v>152</v>
      </c>
      <c r="L28" s="53">
        <v>434</v>
      </c>
      <c r="M28" s="51"/>
      <c r="N28" s="12"/>
      <c r="O28" s="12"/>
    </row>
    <row r="29" spans="1:15" ht="14.25" customHeight="1">
      <c r="A29" s="25">
        <v>20</v>
      </c>
      <c r="B29" s="54">
        <v>911</v>
      </c>
      <c r="C29" s="54">
        <v>472</v>
      </c>
      <c r="D29" s="54">
        <v>439</v>
      </c>
      <c r="E29" s="25">
        <v>55</v>
      </c>
      <c r="F29" s="54">
        <v>1904</v>
      </c>
      <c r="G29" s="54">
        <v>944</v>
      </c>
      <c r="H29" s="54">
        <v>960</v>
      </c>
      <c r="I29" s="25">
        <v>90</v>
      </c>
      <c r="J29" s="54">
        <v>179</v>
      </c>
      <c r="K29" s="54">
        <v>47</v>
      </c>
      <c r="L29" s="54">
        <v>132</v>
      </c>
      <c r="M29" s="51"/>
      <c r="N29" s="12"/>
      <c r="O29" s="12"/>
    </row>
    <row r="30" spans="1:15" ht="14.25" customHeight="1">
      <c r="A30" s="25">
        <v>21</v>
      </c>
      <c r="B30" s="54">
        <v>908</v>
      </c>
      <c r="C30" s="54">
        <v>431</v>
      </c>
      <c r="D30" s="54">
        <v>477</v>
      </c>
      <c r="E30" s="25">
        <v>56</v>
      </c>
      <c r="F30" s="54">
        <v>1821</v>
      </c>
      <c r="G30" s="54">
        <v>871</v>
      </c>
      <c r="H30" s="54">
        <v>950</v>
      </c>
      <c r="I30" s="25">
        <v>91</v>
      </c>
      <c r="J30" s="54">
        <v>163</v>
      </c>
      <c r="K30" s="54">
        <v>50</v>
      </c>
      <c r="L30" s="54">
        <v>113</v>
      </c>
      <c r="M30" s="51"/>
      <c r="N30" s="12"/>
      <c r="O30" s="12"/>
    </row>
    <row r="31" spans="1:15" ht="14.25" customHeight="1">
      <c r="A31" s="25">
        <v>22</v>
      </c>
      <c r="B31" s="54">
        <v>815</v>
      </c>
      <c r="C31" s="54">
        <v>377</v>
      </c>
      <c r="D31" s="54">
        <v>438</v>
      </c>
      <c r="E31" s="25">
        <v>57</v>
      </c>
      <c r="F31" s="54">
        <v>1909</v>
      </c>
      <c r="G31" s="54">
        <v>940</v>
      </c>
      <c r="H31" s="54">
        <v>969</v>
      </c>
      <c r="I31" s="25">
        <v>92</v>
      </c>
      <c r="J31" s="54">
        <v>91</v>
      </c>
      <c r="K31" s="54">
        <v>22</v>
      </c>
      <c r="L31" s="54">
        <v>69</v>
      </c>
      <c r="M31" s="51"/>
      <c r="N31" s="12"/>
      <c r="O31" s="12"/>
    </row>
    <row r="32" spans="1:15" ht="14.25" customHeight="1">
      <c r="A32" s="25">
        <v>23</v>
      </c>
      <c r="B32" s="54">
        <v>674</v>
      </c>
      <c r="C32" s="54">
        <v>296</v>
      </c>
      <c r="D32" s="54">
        <v>378</v>
      </c>
      <c r="E32" s="25">
        <v>58</v>
      </c>
      <c r="F32" s="54">
        <v>1194</v>
      </c>
      <c r="G32" s="54">
        <v>597</v>
      </c>
      <c r="H32" s="54">
        <v>597</v>
      </c>
      <c r="I32" s="25">
        <v>93</v>
      </c>
      <c r="J32" s="54">
        <v>86</v>
      </c>
      <c r="K32" s="54">
        <v>22</v>
      </c>
      <c r="L32" s="54">
        <v>64</v>
      </c>
      <c r="M32" s="51"/>
      <c r="N32" s="12"/>
      <c r="O32" s="12"/>
    </row>
    <row r="33" spans="1:15" ht="14.25" customHeight="1">
      <c r="A33" s="30">
        <v>24</v>
      </c>
      <c r="B33" s="56">
        <v>794</v>
      </c>
      <c r="C33" s="56">
        <v>410</v>
      </c>
      <c r="D33" s="56">
        <v>384</v>
      </c>
      <c r="E33" s="30">
        <v>59</v>
      </c>
      <c r="F33" s="56">
        <v>1334</v>
      </c>
      <c r="G33" s="56">
        <v>629</v>
      </c>
      <c r="H33" s="56">
        <v>705</v>
      </c>
      <c r="I33" s="30">
        <v>94</v>
      </c>
      <c r="J33" s="56">
        <v>67</v>
      </c>
      <c r="K33" s="56">
        <v>11</v>
      </c>
      <c r="L33" s="56">
        <v>56</v>
      </c>
      <c r="M33" s="51"/>
      <c r="N33" s="12"/>
      <c r="O33" s="12"/>
    </row>
    <row r="34" spans="1:15" ht="14.25" customHeight="1">
      <c r="A34" s="21" t="s">
        <v>19</v>
      </c>
      <c r="B34" s="52">
        <v>5583</v>
      </c>
      <c r="C34" s="52">
        <v>2709</v>
      </c>
      <c r="D34" s="52">
        <v>2874</v>
      </c>
      <c r="E34" s="21" t="s">
        <v>20</v>
      </c>
      <c r="F34" s="52">
        <v>7327</v>
      </c>
      <c r="G34" s="52">
        <v>3639</v>
      </c>
      <c r="H34" s="52">
        <v>3688</v>
      </c>
      <c r="I34" s="21" t="s">
        <v>21</v>
      </c>
      <c r="J34" s="52">
        <v>138</v>
      </c>
      <c r="K34" s="52">
        <v>32</v>
      </c>
      <c r="L34" s="53">
        <v>106</v>
      </c>
      <c r="M34" s="51"/>
      <c r="N34" s="12"/>
      <c r="O34" s="12"/>
    </row>
    <row r="35" spans="1:15" ht="14.25" customHeight="1">
      <c r="A35" s="25">
        <v>25</v>
      </c>
      <c r="B35" s="54">
        <v>907</v>
      </c>
      <c r="C35" s="54">
        <v>392</v>
      </c>
      <c r="D35" s="54">
        <v>515</v>
      </c>
      <c r="E35" s="25">
        <v>60</v>
      </c>
      <c r="F35" s="54">
        <v>1520</v>
      </c>
      <c r="G35" s="54">
        <v>756</v>
      </c>
      <c r="H35" s="54">
        <v>764</v>
      </c>
      <c r="I35" s="25">
        <v>95</v>
      </c>
      <c r="J35" s="54">
        <v>53</v>
      </c>
      <c r="K35" s="54">
        <v>16</v>
      </c>
      <c r="L35" s="54">
        <v>37</v>
      </c>
      <c r="M35" s="51"/>
      <c r="N35" s="12"/>
      <c r="O35" s="12"/>
    </row>
    <row r="36" spans="1:15" ht="14.25" customHeight="1">
      <c r="A36" s="25">
        <v>26</v>
      </c>
      <c r="B36" s="54">
        <v>1042</v>
      </c>
      <c r="C36" s="54">
        <v>496</v>
      </c>
      <c r="D36" s="54">
        <v>546</v>
      </c>
      <c r="E36" s="25">
        <v>61</v>
      </c>
      <c r="F36" s="54">
        <v>1487</v>
      </c>
      <c r="G36" s="54">
        <v>750</v>
      </c>
      <c r="H36" s="54">
        <v>737</v>
      </c>
      <c r="I36" s="25">
        <v>96</v>
      </c>
      <c r="J36" s="54">
        <v>42</v>
      </c>
      <c r="K36" s="54">
        <v>10</v>
      </c>
      <c r="L36" s="54">
        <v>32</v>
      </c>
      <c r="M36" s="51"/>
      <c r="N36" s="12"/>
      <c r="O36" s="12"/>
    </row>
    <row r="37" spans="1:15" ht="14.25" customHeight="1">
      <c r="A37" s="25">
        <v>27</v>
      </c>
      <c r="B37" s="54">
        <v>1030</v>
      </c>
      <c r="C37" s="54">
        <v>522</v>
      </c>
      <c r="D37" s="54">
        <v>508</v>
      </c>
      <c r="E37" s="25">
        <v>62</v>
      </c>
      <c r="F37" s="54">
        <v>1489</v>
      </c>
      <c r="G37" s="54">
        <v>721</v>
      </c>
      <c r="H37" s="54">
        <v>768</v>
      </c>
      <c r="I37" s="25">
        <v>97</v>
      </c>
      <c r="J37" s="54">
        <v>15</v>
      </c>
      <c r="K37" s="54">
        <v>3</v>
      </c>
      <c r="L37" s="54">
        <v>12</v>
      </c>
      <c r="M37" s="51"/>
      <c r="N37" s="12"/>
      <c r="O37" s="12"/>
    </row>
    <row r="38" spans="1:15" ht="14.25" customHeight="1">
      <c r="A38" s="25">
        <v>28</v>
      </c>
      <c r="B38" s="54">
        <v>1213</v>
      </c>
      <c r="C38" s="54">
        <v>613</v>
      </c>
      <c r="D38" s="54">
        <v>600</v>
      </c>
      <c r="E38" s="25">
        <v>63</v>
      </c>
      <c r="F38" s="54">
        <v>1480</v>
      </c>
      <c r="G38" s="54">
        <v>731</v>
      </c>
      <c r="H38" s="54">
        <v>749</v>
      </c>
      <c r="I38" s="25">
        <v>98</v>
      </c>
      <c r="J38" s="54">
        <v>16</v>
      </c>
      <c r="K38" s="54">
        <v>1</v>
      </c>
      <c r="L38" s="54">
        <v>15</v>
      </c>
      <c r="M38" s="51"/>
      <c r="N38" s="12"/>
      <c r="O38" s="12"/>
    </row>
    <row r="39" spans="1:15" ht="14.25" customHeight="1">
      <c r="A39" s="30">
        <v>29</v>
      </c>
      <c r="B39" s="56">
        <v>1391</v>
      </c>
      <c r="C39" s="56">
        <v>686</v>
      </c>
      <c r="D39" s="56">
        <v>705</v>
      </c>
      <c r="E39" s="30">
        <v>64</v>
      </c>
      <c r="F39" s="56">
        <v>1351</v>
      </c>
      <c r="G39" s="56">
        <v>681</v>
      </c>
      <c r="H39" s="56">
        <v>670</v>
      </c>
      <c r="I39" s="30">
        <v>99</v>
      </c>
      <c r="J39" s="56">
        <v>12</v>
      </c>
      <c r="K39" s="56">
        <v>2</v>
      </c>
      <c r="L39" s="56">
        <v>10</v>
      </c>
      <c r="M39" s="51"/>
      <c r="N39" s="12"/>
      <c r="O39" s="12"/>
    </row>
    <row r="40" spans="1:15" ht="14.25" customHeight="1">
      <c r="A40" s="21" t="s">
        <v>22</v>
      </c>
      <c r="B40" s="52">
        <v>6629</v>
      </c>
      <c r="C40" s="52">
        <v>3289</v>
      </c>
      <c r="D40" s="52">
        <v>3340</v>
      </c>
      <c r="E40" s="21" t="s">
        <v>23</v>
      </c>
      <c r="F40" s="52">
        <v>5765</v>
      </c>
      <c r="G40" s="52">
        <v>2840</v>
      </c>
      <c r="H40" s="52">
        <v>2925</v>
      </c>
      <c r="I40" s="35" t="s">
        <v>24</v>
      </c>
      <c r="J40" s="52">
        <v>28</v>
      </c>
      <c r="K40" s="52">
        <v>5</v>
      </c>
      <c r="L40" s="53">
        <v>23</v>
      </c>
      <c r="M40" s="51"/>
      <c r="N40" s="12"/>
      <c r="O40" s="12"/>
    </row>
    <row r="41" spans="1:15" ht="14.25" customHeight="1">
      <c r="A41" s="25">
        <v>30</v>
      </c>
      <c r="B41" s="54">
        <v>1342</v>
      </c>
      <c r="C41" s="54">
        <v>679</v>
      </c>
      <c r="D41" s="54">
        <v>663</v>
      </c>
      <c r="E41" s="25">
        <v>65</v>
      </c>
      <c r="F41" s="54">
        <v>1146</v>
      </c>
      <c r="G41" s="54">
        <v>568</v>
      </c>
      <c r="H41" s="54">
        <v>578</v>
      </c>
      <c r="I41" s="30" t="s">
        <v>25</v>
      </c>
      <c r="J41" s="56">
        <v>9</v>
      </c>
      <c r="K41" s="56">
        <v>6</v>
      </c>
      <c r="L41" s="56">
        <v>3</v>
      </c>
      <c r="M41" s="51"/>
      <c r="N41" s="12"/>
      <c r="O41" s="12"/>
    </row>
    <row r="42" spans="1:15" ht="14.25" customHeight="1">
      <c r="A42" s="25">
        <v>31</v>
      </c>
      <c r="B42" s="54">
        <v>1343</v>
      </c>
      <c r="C42" s="54">
        <v>657</v>
      </c>
      <c r="D42" s="54">
        <v>686</v>
      </c>
      <c r="E42" s="25">
        <v>66</v>
      </c>
      <c r="F42" s="54">
        <v>1175</v>
      </c>
      <c r="G42" s="54">
        <v>596</v>
      </c>
      <c r="H42" s="54">
        <v>579</v>
      </c>
      <c r="I42" s="25" t="s">
        <v>26</v>
      </c>
      <c r="J42" s="54">
        <v>13113</v>
      </c>
      <c r="K42" s="54">
        <v>6709</v>
      </c>
      <c r="L42" s="54">
        <v>6404</v>
      </c>
      <c r="M42" s="64" t="s">
        <v>48</v>
      </c>
      <c r="N42" s="12"/>
      <c r="O42" s="12"/>
    </row>
    <row r="43" spans="1:15" ht="14.25" customHeight="1">
      <c r="A43" s="25">
        <v>32</v>
      </c>
      <c r="B43" s="54">
        <v>1309</v>
      </c>
      <c r="C43" s="54">
        <v>634</v>
      </c>
      <c r="D43" s="54">
        <v>675</v>
      </c>
      <c r="E43" s="25">
        <v>67</v>
      </c>
      <c r="F43" s="54">
        <v>1260</v>
      </c>
      <c r="G43" s="54">
        <v>613</v>
      </c>
      <c r="H43" s="54">
        <v>647</v>
      </c>
      <c r="I43" s="25" t="s">
        <v>27</v>
      </c>
      <c r="J43" s="54">
        <v>60652</v>
      </c>
      <c r="K43" s="54">
        <v>29966</v>
      </c>
      <c r="L43" s="54">
        <v>30686</v>
      </c>
      <c r="M43" s="55"/>
      <c r="N43" s="12"/>
      <c r="O43" s="12"/>
    </row>
    <row r="44" spans="1:15" ht="14.25" customHeight="1">
      <c r="A44" s="25">
        <v>33</v>
      </c>
      <c r="B44" s="54">
        <v>1317</v>
      </c>
      <c r="C44" s="54">
        <v>669</v>
      </c>
      <c r="D44" s="54">
        <v>648</v>
      </c>
      <c r="E44" s="25">
        <v>68</v>
      </c>
      <c r="F44" s="54">
        <v>1122</v>
      </c>
      <c r="G44" s="54">
        <v>549</v>
      </c>
      <c r="H44" s="54">
        <v>573</v>
      </c>
      <c r="I44" s="30" t="s">
        <v>28</v>
      </c>
      <c r="J44" s="56">
        <v>19062</v>
      </c>
      <c r="K44" s="56">
        <v>8187</v>
      </c>
      <c r="L44" s="56">
        <v>10875</v>
      </c>
      <c r="M44" s="51"/>
      <c r="N44" s="12"/>
      <c r="O44" s="12"/>
    </row>
    <row r="45" spans="1:15" ht="14.25" customHeight="1" thickBot="1">
      <c r="A45" s="36">
        <v>34</v>
      </c>
      <c r="B45" s="57">
        <v>1318</v>
      </c>
      <c r="C45" s="57">
        <v>650</v>
      </c>
      <c r="D45" s="57">
        <v>668</v>
      </c>
      <c r="E45" s="36">
        <v>69</v>
      </c>
      <c r="F45" s="57">
        <v>1062</v>
      </c>
      <c r="G45" s="57">
        <v>514</v>
      </c>
      <c r="H45" s="57">
        <v>548</v>
      </c>
      <c r="I45" s="36" t="s">
        <v>29</v>
      </c>
      <c r="J45" s="58">
        <v>44.14168830189492</v>
      </c>
      <c r="K45" s="58">
        <v>42.86547634969462</v>
      </c>
      <c r="L45" s="58">
        <v>45.33533826748671</v>
      </c>
      <c r="M45" s="51"/>
      <c r="N45" s="12"/>
      <c r="O45" s="12"/>
    </row>
    <row r="46" ht="13.5">
      <c r="I46" s="59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21.6</v>
      </c>
      <c r="K49" s="62">
        <v>66.7</v>
      </c>
      <c r="L49" s="63">
        <v>11.7</v>
      </c>
    </row>
    <row r="50" spans="9:12" ht="13.5">
      <c r="I50" s="6" t="s">
        <v>32</v>
      </c>
      <c r="J50" s="62">
        <v>18.2</v>
      </c>
      <c r="K50" s="62">
        <v>68.1</v>
      </c>
      <c r="L50" s="63">
        <v>13.7</v>
      </c>
    </row>
    <row r="51" spans="9:12" ht="13.5">
      <c r="I51" s="6" t="s">
        <v>33</v>
      </c>
      <c r="J51" s="62">
        <v>15.8</v>
      </c>
      <c r="K51" s="62">
        <v>67.5</v>
      </c>
      <c r="L51" s="63">
        <v>16.8</v>
      </c>
    </row>
    <row r="52" spans="9:12" ht="13.5">
      <c r="I52" s="6" t="s">
        <v>36</v>
      </c>
      <c r="J52" s="62">
        <v>14.5</v>
      </c>
      <c r="K52" s="62">
        <v>65.7</v>
      </c>
      <c r="L52" s="63">
        <v>19.8</v>
      </c>
    </row>
    <row r="53" spans="9:12" ht="14.25" thickBot="1">
      <c r="I53" s="7" t="s">
        <v>54</v>
      </c>
      <c r="J53" s="65">
        <v>14.124908440691112</v>
      </c>
      <c r="K53" s="65">
        <v>65.33241414968332</v>
      </c>
      <c r="L53" s="66">
        <v>20.53298289456676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21731</v>
      </c>
      <c r="C3" s="48">
        <v>11480</v>
      </c>
      <c r="D3" s="48">
        <v>10251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1020</v>
      </c>
      <c r="C4" s="52">
        <v>530</v>
      </c>
      <c r="D4" s="52">
        <v>490</v>
      </c>
      <c r="E4" s="21" t="s">
        <v>6</v>
      </c>
      <c r="F4" s="52">
        <v>1562</v>
      </c>
      <c r="G4" s="52">
        <v>905</v>
      </c>
      <c r="H4" s="52">
        <v>657</v>
      </c>
      <c r="I4" s="21" t="s">
        <v>7</v>
      </c>
      <c r="J4" s="52">
        <v>1130</v>
      </c>
      <c r="K4" s="52">
        <v>519</v>
      </c>
      <c r="L4" s="53">
        <v>611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183</v>
      </c>
      <c r="C5" s="54">
        <v>92</v>
      </c>
      <c r="D5" s="54">
        <v>91</v>
      </c>
      <c r="E5" s="25">
        <v>35</v>
      </c>
      <c r="F5" s="54">
        <v>322</v>
      </c>
      <c r="G5" s="54">
        <v>190</v>
      </c>
      <c r="H5" s="54">
        <v>132</v>
      </c>
      <c r="I5" s="25">
        <v>70</v>
      </c>
      <c r="J5" s="54">
        <v>207</v>
      </c>
      <c r="K5" s="54">
        <v>106</v>
      </c>
      <c r="L5" s="54">
        <v>101</v>
      </c>
      <c r="M5" s="51"/>
      <c r="N5" s="12"/>
      <c r="O5" s="12"/>
      <c r="Q5" s="1" t="s">
        <v>5</v>
      </c>
      <c r="R5" s="42">
        <f>-1*C4/1000</f>
        <v>-0.53</v>
      </c>
      <c r="S5" s="43">
        <f>D4/1000</f>
        <v>0.49</v>
      </c>
    </row>
    <row r="6" spans="1:19" ht="14.25" customHeight="1">
      <c r="A6" s="25">
        <v>1</v>
      </c>
      <c r="B6" s="54">
        <v>193</v>
      </c>
      <c r="C6" s="54">
        <v>104</v>
      </c>
      <c r="D6" s="54">
        <v>89</v>
      </c>
      <c r="E6" s="25">
        <v>36</v>
      </c>
      <c r="F6" s="54">
        <v>357</v>
      </c>
      <c r="G6" s="54">
        <v>206</v>
      </c>
      <c r="H6" s="54">
        <v>151</v>
      </c>
      <c r="I6" s="25">
        <v>71</v>
      </c>
      <c r="J6" s="54">
        <v>241</v>
      </c>
      <c r="K6" s="54">
        <v>112</v>
      </c>
      <c r="L6" s="54">
        <v>129</v>
      </c>
      <c r="M6" s="51"/>
      <c r="N6" s="12"/>
      <c r="O6" s="12"/>
      <c r="Q6" s="1" t="s">
        <v>8</v>
      </c>
      <c r="R6" s="44">
        <f>-1*C10/1000</f>
        <v>-0.574</v>
      </c>
      <c r="S6" s="45">
        <f>D10/1000</f>
        <v>0.58</v>
      </c>
    </row>
    <row r="7" spans="1:19" ht="14.25" customHeight="1">
      <c r="A7" s="25">
        <v>2</v>
      </c>
      <c r="B7" s="54">
        <v>199</v>
      </c>
      <c r="C7" s="54">
        <v>103</v>
      </c>
      <c r="D7" s="54">
        <v>96</v>
      </c>
      <c r="E7" s="25">
        <v>37</v>
      </c>
      <c r="F7" s="54">
        <v>322</v>
      </c>
      <c r="G7" s="54">
        <v>186</v>
      </c>
      <c r="H7" s="54">
        <v>136</v>
      </c>
      <c r="I7" s="25">
        <v>72</v>
      </c>
      <c r="J7" s="54">
        <v>202</v>
      </c>
      <c r="K7" s="54">
        <v>89</v>
      </c>
      <c r="L7" s="54">
        <v>113</v>
      </c>
      <c r="M7" s="51"/>
      <c r="N7" s="12"/>
      <c r="O7" s="12"/>
      <c r="Q7" s="1" t="s">
        <v>30</v>
      </c>
      <c r="R7" s="44">
        <f>-1*C16/1000</f>
        <v>-0.564</v>
      </c>
      <c r="S7" s="45">
        <f>D16/1000</f>
        <v>0.552</v>
      </c>
    </row>
    <row r="8" spans="1:19" ht="14.25" customHeight="1">
      <c r="A8" s="25">
        <v>3</v>
      </c>
      <c r="B8" s="54">
        <v>215</v>
      </c>
      <c r="C8" s="54">
        <v>117</v>
      </c>
      <c r="D8" s="54">
        <v>98</v>
      </c>
      <c r="E8" s="25">
        <v>38</v>
      </c>
      <c r="F8" s="54">
        <v>226</v>
      </c>
      <c r="G8" s="54">
        <v>136</v>
      </c>
      <c r="H8" s="54">
        <v>90</v>
      </c>
      <c r="I8" s="25">
        <v>73</v>
      </c>
      <c r="J8" s="54">
        <v>242</v>
      </c>
      <c r="K8" s="54">
        <v>113</v>
      </c>
      <c r="L8" s="54">
        <v>129</v>
      </c>
      <c r="M8" s="51"/>
      <c r="N8" s="12"/>
      <c r="O8" s="12"/>
      <c r="Q8" s="1" t="s">
        <v>13</v>
      </c>
      <c r="R8" s="44">
        <f>-1*C22/1000</f>
        <v>-0.662</v>
      </c>
      <c r="S8" s="45">
        <f>D22/1000</f>
        <v>0.555</v>
      </c>
    </row>
    <row r="9" spans="1:19" ht="14.25" customHeight="1">
      <c r="A9" s="30">
        <v>4</v>
      </c>
      <c r="B9" s="56">
        <v>230</v>
      </c>
      <c r="C9" s="56">
        <v>114</v>
      </c>
      <c r="D9" s="56">
        <v>116</v>
      </c>
      <c r="E9" s="30">
        <v>39</v>
      </c>
      <c r="F9" s="56">
        <v>335</v>
      </c>
      <c r="G9" s="56">
        <v>187</v>
      </c>
      <c r="H9" s="56">
        <v>148</v>
      </c>
      <c r="I9" s="30">
        <v>74</v>
      </c>
      <c r="J9" s="56">
        <v>238</v>
      </c>
      <c r="K9" s="56">
        <v>99</v>
      </c>
      <c r="L9" s="56">
        <v>139</v>
      </c>
      <c r="M9" s="51"/>
      <c r="N9" s="12"/>
      <c r="O9" s="12"/>
      <c r="Q9" s="1" t="s">
        <v>16</v>
      </c>
      <c r="R9" s="44">
        <f>-1*C28/1000</f>
        <v>-0.814</v>
      </c>
      <c r="S9" s="45">
        <f>D28/1000</f>
        <v>0.53</v>
      </c>
    </row>
    <row r="10" spans="1:19" ht="14.25" customHeight="1">
      <c r="A10" s="31" t="s">
        <v>8</v>
      </c>
      <c r="B10" s="52">
        <v>1154</v>
      </c>
      <c r="C10" s="52">
        <v>574</v>
      </c>
      <c r="D10" s="52">
        <v>580</v>
      </c>
      <c r="E10" s="21" t="s">
        <v>9</v>
      </c>
      <c r="F10" s="52">
        <v>1381</v>
      </c>
      <c r="G10" s="52">
        <v>797</v>
      </c>
      <c r="H10" s="52">
        <v>584</v>
      </c>
      <c r="I10" s="21" t="s">
        <v>10</v>
      </c>
      <c r="J10" s="52">
        <v>932</v>
      </c>
      <c r="K10" s="52">
        <v>392</v>
      </c>
      <c r="L10" s="53">
        <v>540</v>
      </c>
      <c r="M10" s="51"/>
      <c r="N10" s="12"/>
      <c r="O10" s="12"/>
      <c r="Q10" s="1" t="s">
        <v>19</v>
      </c>
      <c r="R10" s="44">
        <f>-1*C34/1000</f>
        <v>-0.904</v>
      </c>
      <c r="S10" s="45">
        <f>D34/1000</f>
        <v>0.531</v>
      </c>
    </row>
    <row r="11" spans="1:19" ht="14.25" customHeight="1">
      <c r="A11" s="25">
        <v>5</v>
      </c>
      <c r="B11" s="54">
        <v>225</v>
      </c>
      <c r="C11" s="54">
        <v>108</v>
      </c>
      <c r="D11" s="54">
        <v>117</v>
      </c>
      <c r="E11" s="25">
        <v>40</v>
      </c>
      <c r="F11" s="54">
        <v>327</v>
      </c>
      <c r="G11" s="54">
        <v>198</v>
      </c>
      <c r="H11" s="54">
        <v>129</v>
      </c>
      <c r="I11" s="25">
        <v>75</v>
      </c>
      <c r="J11" s="54">
        <v>211</v>
      </c>
      <c r="K11" s="54">
        <v>83</v>
      </c>
      <c r="L11" s="54">
        <v>128</v>
      </c>
      <c r="M11" s="51"/>
      <c r="N11" s="12"/>
      <c r="O11" s="12"/>
      <c r="Q11" s="1" t="s">
        <v>22</v>
      </c>
      <c r="R11" s="44">
        <f>-1*C40/1000</f>
        <v>-1.037</v>
      </c>
      <c r="S11" s="45">
        <f>D40/1000</f>
        <v>0.683</v>
      </c>
    </row>
    <row r="12" spans="1:19" ht="14.25" customHeight="1">
      <c r="A12" s="25">
        <v>6</v>
      </c>
      <c r="B12" s="54">
        <v>216</v>
      </c>
      <c r="C12" s="54">
        <v>112</v>
      </c>
      <c r="D12" s="54">
        <v>104</v>
      </c>
      <c r="E12" s="25">
        <v>41</v>
      </c>
      <c r="F12" s="54">
        <v>248</v>
      </c>
      <c r="G12" s="54">
        <v>153</v>
      </c>
      <c r="H12" s="54">
        <v>95</v>
      </c>
      <c r="I12" s="32">
        <v>76</v>
      </c>
      <c r="J12" s="54">
        <v>196</v>
      </c>
      <c r="K12" s="54">
        <v>86</v>
      </c>
      <c r="L12" s="54">
        <v>110</v>
      </c>
      <c r="M12" s="51"/>
      <c r="N12" s="12"/>
      <c r="O12" s="12"/>
      <c r="Q12" s="1" t="s">
        <v>6</v>
      </c>
      <c r="R12" s="44">
        <f>-1*G4/1000</f>
        <v>-0.905</v>
      </c>
      <c r="S12" s="45">
        <f>H4/1000</f>
        <v>0.657</v>
      </c>
    </row>
    <row r="13" spans="1:19" ht="14.25" customHeight="1">
      <c r="A13" s="25">
        <v>7</v>
      </c>
      <c r="B13" s="54">
        <v>248</v>
      </c>
      <c r="C13" s="54">
        <v>125</v>
      </c>
      <c r="D13" s="54">
        <v>123</v>
      </c>
      <c r="E13" s="25">
        <v>42</v>
      </c>
      <c r="F13" s="54">
        <v>280</v>
      </c>
      <c r="G13" s="54">
        <v>161</v>
      </c>
      <c r="H13" s="54">
        <v>119</v>
      </c>
      <c r="I13" s="25">
        <v>77</v>
      </c>
      <c r="J13" s="54">
        <v>169</v>
      </c>
      <c r="K13" s="54">
        <v>73</v>
      </c>
      <c r="L13" s="54">
        <v>96</v>
      </c>
      <c r="M13" s="51"/>
      <c r="N13" s="12"/>
      <c r="O13" s="12"/>
      <c r="Q13" s="1" t="s">
        <v>9</v>
      </c>
      <c r="R13" s="44">
        <f>-1*G10/1000</f>
        <v>-0.797</v>
      </c>
      <c r="S13" s="45">
        <f>H10/1000</f>
        <v>0.584</v>
      </c>
    </row>
    <row r="14" spans="1:19" ht="14.25" customHeight="1">
      <c r="A14" s="25">
        <v>8</v>
      </c>
      <c r="B14" s="54">
        <v>226</v>
      </c>
      <c r="C14" s="54">
        <v>116</v>
      </c>
      <c r="D14" s="54">
        <v>110</v>
      </c>
      <c r="E14" s="25">
        <v>43</v>
      </c>
      <c r="F14" s="54">
        <v>239</v>
      </c>
      <c r="G14" s="54">
        <v>126</v>
      </c>
      <c r="H14" s="54">
        <v>113</v>
      </c>
      <c r="I14" s="32">
        <v>78</v>
      </c>
      <c r="J14" s="54">
        <v>170</v>
      </c>
      <c r="K14" s="54">
        <v>76</v>
      </c>
      <c r="L14" s="54">
        <v>94</v>
      </c>
      <c r="M14" s="51"/>
      <c r="N14" s="12"/>
      <c r="O14" s="12"/>
      <c r="Q14" s="1" t="s">
        <v>11</v>
      </c>
      <c r="R14" s="44">
        <f>-1*G16/1000</f>
        <v>-0.765</v>
      </c>
      <c r="S14" s="45">
        <f>H16/1000</f>
        <v>0.669</v>
      </c>
    </row>
    <row r="15" spans="1:19" ht="14.25" customHeight="1">
      <c r="A15" s="30">
        <v>9</v>
      </c>
      <c r="B15" s="56">
        <v>239</v>
      </c>
      <c r="C15" s="56">
        <v>113</v>
      </c>
      <c r="D15" s="56">
        <v>126</v>
      </c>
      <c r="E15" s="30">
        <v>44</v>
      </c>
      <c r="F15" s="56">
        <v>287</v>
      </c>
      <c r="G15" s="56">
        <v>159</v>
      </c>
      <c r="H15" s="56">
        <v>128</v>
      </c>
      <c r="I15" s="30">
        <v>79</v>
      </c>
      <c r="J15" s="56">
        <v>186</v>
      </c>
      <c r="K15" s="56">
        <v>74</v>
      </c>
      <c r="L15" s="56">
        <v>112</v>
      </c>
      <c r="M15" s="51"/>
      <c r="N15" s="12"/>
      <c r="O15" s="12"/>
      <c r="Q15" s="1" t="s">
        <v>14</v>
      </c>
      <c r="R15" s="44">
        <f>-1*G22/1000</f>
        <v>-0.842</v>
      </c>
      <c r="S15" s="45">
        <f>H22/1000</f>
        <v>0.712</v>
      </c>
    </row>
    <row r="16" spans="1:19" ht="14.25" customHeight="1">
      <c r="A16" s="31" t="s">
        <v>30</v>
      </c>
      <c r="B16" s="52">
        <v>1116</v>
      </c>
      <c r="C16" s="52">
        <v>564</v>
      </c>
      <c r="D16" s="52">
        <v>552</v>
      </c>
      <c r="E16" s="21" t="s">
        <v>11</v>
      </c>
      <c r="F16" s="52">
        <v>1434</v>
      </c>
      <c r="G16" s="52">
        <v>765</v>
      </c>
      <c r="H16" s="52">
        <v>669</v>
      </c>
      <c r="I16" s="21" t="s">
        <v>12</v>
      </c>
      <c r="J16" s="52">
        <v>586</v>
      </c>
      <c r="K16" s="52">
        <v>228</v>
      </c>
      <c r="L16" s="53">
        <v>358</v>
      </c>
      <c r="M16" s="51"/>
      <c r="N16" s="12"/>
      <c r="O16" s="12"/>
      <c r="Q16" s="1" t="s">
        <v>17</v>
      </c>
      <c r="R16" s="44">
        <f>-1*G28/1000</f>
        <v>-0.733</v>
      </c>
      <c r="S16" s="45">
        <f>H28/1000</f>
        <v>0.675</v>
      </c>
    </row>
    <row r="17" spans="1:19" ht="14.25" customHeight="1">
      <c r="A17" s="25">
        <v>10</v>
      </c>
      <c r="B17" s="54">
        <v>232</v>
      </c>
      <c r="C17" s="54">
        <v>117</v>
      </c>
      <c r="D17" s="54">
        <v>115</v>
      </c>
      <c r="E17" s="25">
        <v>45</v>
      </c>
      <c r="F17" s="54">
        <v>281</v>
      </c>
      <c r="G17" s="54">
        <v>161</v>
      </c>
      <c r="H17" s="54">
        <v>120</v>
      </c>
      <c r="I17" s="25">
        <v>80</v>
      </c>
      <c r="J17" s="54">
        <v>153</v>
      </c>
      <c r="K17" s="54">
        <v>63</v>
      </c>
      <c r="L17" s="54">
        <v>90</v>
      </c>
      <c r="M17" s="51"/>
      <c r="N17" s="12"/>
      <c r="O17" s="12"/>
      <c r="Q17" s="1" t="s">
        <v>20</v>
      </c>
      <c r="R17" s="44">
        <f>-1*G34/1000</f>
        <v>-0.602</v>
      </c>
      <c r="S17" s="45">
        <f>H34/1000</f>
        <v>0.625</v>
      </c>
    </row>
    <row r="18" spans="1:19" ht="14.25" customHeight="1">
      <c r="A18" s="25">
        <v>11</v>
      </c>
      <c r="B18" s="54">
        <v>228</v>
      </c>
      <c r="C18" s="54">
        <v>116</v>
      </c>
      <c r="D18" s="54">
        <v>112</v>
      </c>
      <c r="E18" s="25">
        <v>46</v>
      </c>
      <c r="F18" s="54">
        <v>300</v>
      </c>
      <c r="G18" s="54">
        <v>160</v>
      </c>
      <c r="H18" s="54">
        <v>140</v>
      </c>
      <c r="I18" s="25">
        <v>81</v>
      </c>
      <c r="J18" s="54">
        <v>121</v>
      </c>
      <c r="K18" s="54">
        <v>50</v>
      </c>
      <c r="L18" s="54">
        <v>71</v>
      </c>
      <c r="M18" s="51"/>
      <c r="N18" s="12"/>
      <c r="O18" s="12"/>
      <c r="Q18" s="1" t="s">
        <v>23</v>
      </c>
      <c r="R18" s="44">
        <f>-1*G40/1000</f>
        <v>-0.503</v>
      </c>
      <c r="S18" s="45">
        <f>H40/1000</f>
        <v>0.587</v>
      </c>
    </row>
    <row r="19" spans="1:19" ht="14.25" customHeight="1">
      <c r="A19" s="25">
        <v>12</v>
      </c>
      <c r="B19" s="54">
        <v>216</v>
      </c>
      <c r="C19" s="54">
        <v>114</v>
      </c>
      <c r="D19" s="54">
        <v>102</v>
      </c>
      <c r="E19" s="25">
        <v>47</v>
      </c>
      <c r="F19" s="54">
        <v>293</v>
      </c>
      <c r="G19" s="54">
        <v>146</v>
      </c>
      <c r="H19" s="54">
        <v>147</v>
      </c>
      <c r="I19" s="25">
        <v>82</v>
      </c>
      <c r="J19" s="54">
        <v>107</v>
      </c>
      <c r="K19" s="54">
        <v>44</v>
      </c>
      <c r="L19" s="54">
        <v>63</v>
      </c>
      <c r="M19" s="51"/>
      <c r="N19" s="12"/>
      <c r="O19" s="12"/>
      <c r="Q19" s="1" t="s">
        <v>7</v>
      </c>
      <c r="R19" s="44">
        <f>-1*K4/1000</f>
        <v>-0.519</v>
      </c>
      <c r="S19" s="45">
        <f>L4/1000</f>
        <v>0.611</v>
      </c>
    </row>
    <row r="20" spans="1:19" ht="14.25" customHeight="1">
      <c r="A20" s="25">
        <v>13</v>
      </c>
      <c r="B20" s="54">
        <v>231</v>
      </c>
      <c r="C20" s="54">
        <v>115</v>
      </c>
      <c r="D20" s="54">
        <v>116</v>
      </c>
      <c r="E20" s="25">
        <v>48</v>
      </c>
      <c r="F20" s="54">
        <v>257</v>
      </c>
      <c r="G20" s="54">
        <v>137</v>
      </c>
      <c r="H20" s="54">
        <v>120</v>
      </c>
      <c r="I20" s="25">
        <v>83</v>
      </c>
      <c r="J20" s="54">
        <v>104</v>
      </c>
      <c r="K20" s="54">
        <v>42</v>
      </c>
      <c r="L20" s="54">
        <v>62</v>
      </c>
      <c r="M20" s="51"/>
      <c r="N20" s="12"/>
      <c r="O20" s="12"/>
      <c r="Q20" s="1" t="s">
        <v>10</v>
      </c>
      <c r="R20" s="44">
        <f>-1*K10/1000</f>
        <v>-0.392</v>
      </c>
      <c r="S20" s="45">
        <f>L10/1000</f>
        <v>0.54</v>
      </c>
    </row>
    <row r="21" spans="1:19" ht="14.25" customHeight="1">
      <c r="A21" s="30">
        <v>14</v>
      </c>
      <c r="B21" s="56">
        <v>209</v>
      </c>
      <c r="C21" s="56">
        <v>102</v>
      </c>
      <c r="D21" s="56">
        <v>107</v>
      </c>
      <c r="E21" s="30">
        <v>49</v>
      </c>
      <c r="F21" s="56">
        <v>303</v>
      </c>
      <c r="G21" s="56">
        <v>161</v>
      </c>
      <c r="H21" s="56">
        <v>142</v>
      </c>
      <c r="I21" s="30">
        <v>84</v>
      </c>
      <c r="J21" s="56">
        <v>101</v>
      </c>
      <c r="K21" s="56">
        <v>29</v>
      </c>
      <c r="L21" s="56">
        <v>72</v>
      </c>
      <c r="M21" s="51"/>
      <c r="N21" s="12"/>
      <c r="O21" s="12"/>
      <c r="Q21" s="1" t="s">
        <v>12</v>
      </c>
      <c r="R21" s="44">
        <f>-1*K16/1000</f>
        <v>-0.228</v>
      </c>
      <c r="S21" s="45">
        <f>L16/1000</f>
        <v>0.358</v>
      </c>
    </row>
    <row r="22" spans="1:19" ht="14.25" customHeight="1">
      <c r="A22" s="21" t="s">
        <v>13</v>
      </c>
      <c r="B22" s="52">
        <v>1217</v>
      </c>
      <c r="C22" s="52">
        <v>662</v>
      </c>
      <c r="D22" s="52">
        <v>555</v>
      </c>
      <c r="E22" s="21" t="s">
        <v>14</v>
      </c>
      <c r="F22" s="52">
        <v>1554</v>
      </c>
      <c r="G22" s="52">
        <v>842</v>
      </c>
      <c r="H22" s="52">
        <v>712</v>
      </c>
      <c r="I22" s="21" t="s">
        <v>15</v>
      </c>
      <c r="J22" s="52">
        <v>269</v>
      </c>
      <c r="K22" s="52">
        <v>73</v>
      </c>
      <c r="L22" s="53">
        <v>196</v>
      </c>
      <c r="M22" s="51"/>
      <c r="N22" s="12"/>
      <c r="O22" s="12"/>
      <c r="Q22" s="1" t="s">
        <v>15</v>
      </c>
      <c r="R22" s="44">
        <f>-1*K22/1000</f>
        <v>-0.073</v>
      </c>
      <c r="S22" s="45">
        <f>L22/1000</f>
        <v>0.196</v>
      </c>
    </row>
    <row r="23" spans="1:19" ht="14.25" customHeight="1">
      <c r="A23" s="25">
        <v>15</v>
      </c>
      <c r="B23" s="54">
        <v>214</v>
      </c>
      <c r="C23" s="54">
        <v>101</v>
      </c>
      <c r="D23" s="54">
        <v>113</v>
      </c>
      <c r="E23" s="25">
        <v>50</v>
      </c>
      <c r="F23" s="54">
        <v>308</v>
      </c>
      <c r="G23" s="54">
        <v>167</v>
      </c>
      <c r="H23" s="54">
        <v>141</v>
      </c>
      <c r="I23" s="25">
        <v>85</v>
      </c>
      <c r="J23" s="54">
        <v>64</v>
      </c>
      <c r="K23" s="54">
        <v>14</v>
      </c>
      <c r="L23" s="54">
        <v>50</v>
      </c>
      <c r="M23" s="51"/>
      <c r="N23" s="12"/>
      <c r="O23" s="12"/>
      <c r="Q23" s="1" t="s">
        <v>18</v>
      </c>
      <c r="R23" s="44">
        <f>-1*K28/1000</f>
        <v>-0.023</v>
      </c>
      <c r="S23" s="45">
        <f>L28/1000</f>
        <v>0.098</v>
      </c>
    </row>
    <row r="24" spans="1:19" ht="14.25" customHeight="1">
      <c r="A24" s="25">
        <v>16</v>
      </c>
      <c r="B24" s="54">
        <v>223</v>
      </c>
      <c r="C24" s="54">
        <v>109</v>
      </c>
      <c r="D24" s="54">
        <v>114</v>
      </c>
      <c r="E24" s="25">
        <v>51</v>
      </c>
      <c r="F24" s="54">
        <v>298</v>
      </c>
      <c r="G24" s="54">
        <v>165</v>
      </c>
      <c r="H24" s="54">
        <v>133</v>
      </c>
      <c r="I24" s="25">
        <v>86</v>
      </c>
      <c r="J24" s="54">
        <v>65</v>
      </c>
      <c r="K24" s="54">
        <v>27</v>
      </c>
      <c r="L24" s="54">
        <v>38</v>
      </c>
      <c r="M24" s="51"/>
      <c r="N24" s="12"/>
      <c r="O24" s="12"/>
      <c r="Q24" s="2" t="s">
        <v>21</v>
      </c>
      <c r="R24" s="44">
        <f>-1*K34/1000</f>
        <v>-0.012</v>
      </c>
      <c r="S24" s="45">
        <f>L34/1000</f>
        <v>0.018</v>
      </c>
    </row>
    <row r="25" spans="1:19" ht="14.25" customHeight="1" thickBot="1">
      <c r="A25" s="25">
        <v>17</v>
      </c>
      <c r="B25" s="54">
        <v>232</v>
      </c>
      <c r="C25" s="54">
        <v>126</v>
      </c>
      <c r="D25" s="54">
        <v>106</v>
      </c>
      <c r="E25" s="25">
        <v>52</v>
      </c>
      <c r="F25" s="54">
        <v>337</v>
      </c>
      <c r="G25" s="54">
        <v>185</v>
      </c>
      <c r="H25" s="54">
        <v>152</v>
      </c>
      <c r="I25" s="25">
        <v>87</v>
      </c>
      <c r="J25" s="54">
        <v>50</v>
      </c>
      <c r="K25" s="54">
        <v>12</v>
      </c>
      <c r="L25" s="54">
        <v>38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</v>
      </c>
    </row>
    <row r="26" spans="1:15" ht="14.25" customHeight="1">
      <c r="A26" s="25">
        <v>18</v>
      </c>
      <c r="B26" s="54">
        <v>263</v>
      </c>
      <c r="C26" s="54">
        <v>154</v>
      </c>
      <c r="D26" s="54">
        <v>109</v>
      </c>
      <c r="E26" s="25">
        <v>53</v>
      </c>
      <c r="F26" s="54">
        <v>319</v>
      </c>
      <c r="G26" s="54">
        <v>180</v>
      </c>
      <c r="H26" s="54">
        <v>139</v>
      </c>
      <c r="I26" s="25">
        <v>88</v>
      </c>
      <c r="J26" s="54">
        <v>53</v>
      </c>
      <c r="K26" s="54">
        <v>15</v>
      </c>
      <c r="L26" s="54">
        <v>38</v>
      </c>
      <c r="M26" s="51"/>
      <c r="N26" s="12"/>
      <c r="O26" s="12"/>
    </row>
    <row r="27" spans="1:15" ht="14.25" customHeight="1">
      <c r="A27" s="30">
        <v>19</v>
      </c>
      <c r="B27" s="56">
        <v>285</v>
      </c>
      <c r="C27" s="56">
        <v>172</v>
      </c>
      <c r="D27" s="56">
        <v>113</v>
      </c>
      <c r="E27" s="30">
        <v>54</v>
      </c>
      <c r="F27" s="56">
        <v>292</v>
      </c>
      <c r="G27" s="56">
        <v>145</v>
      </c>
      <c r="H27" s="56">
        <v>147</v>
      </c>
      <c r="I27" s="30">
        <v>89</v>
      </c>
      <c r="J27" s="56">
        <v>37</v>
      </c>
      <c r="K27" s="56">
        <v>5</v>
      </c>
      <c r="L27" s="56">
        <v>32</v>
      </c>
      <c r="M27" s="51"/>
      <c r="N27" s="12"/>
      <c r="O27" s="12"/>
    </row>
    <row r="28" spans="1:15" ht="14.25" customHeight="1">
      <c r="A28" s="21" t="s">
        <v>16</v>
      </c>
      <c r="B28" s="52">
        <v>1344</v>
      </c>
      <c r="C28" s="52">
        <v>814</v>
      </c>
      <c r="D28" s="52">
        <v>530</v>
      </c>
      <c r="E28" s="21" t="s">
        <v>17</v>
      </c>
      <c r="F28" s="52">
        <v>1408</v>
      </c>
      <c r="G28" s="52">
        <v>733</v>
      </c>
      <c r="H28" s="52">
        <v>675</v>
      </c>
      <c r="I28" s="21" t="s">
        <v>18</v>
      </c>
      <c r="J28" s="52">
        <v>121</v>
      </c>
      <c r="K28" s="52">
        <v>23</v>
      </c>
      <c r="L28" s="53">
        <v>98</v>
      </c>
      <c r="M28" s="51"/>
      <c r="N28" s="12"/>
      <c r="O28" s="12"/>
    </row>
    <row r="29" spans="1:15" ht="14.25" customHeight="1">
      <c r="A29" s="25">
        <v>20</v>
      </c>
      <c r="B29" s="54">
        <v>302</v>
      </c>
      <c r="C29" s="54">
        <v>174</v>
      </c>
      <c r="D29" s="54">
        <v>128</v>
      </c>
      <c r="E29" s="25">
        <v>55</v>
      </c>
      <c r="F29" s="54">
        <v>383</v>
      </c>
      <c r="G29" s="54">
        <v>208</v>
      </c>
      <c r="H29" s="54">
        <v>175</v>
      </c>
      <c r="I29" s="25">
        <v>90</v>
      </c>
      <c r="J29" s="54">
        <v>32</v>
      </c>
      <c r="K29" s="54">
        <v>4</v>
      </c>
      <c r="L29" s="54">
        <v>28</v>
      </c>
      <c r="M29" s="51"/>
      <c r="N29" s="12"/>
      <c r="O29" s="12"/>
    </row>
    <row r="30" spans="1:15" ht="14.25" customHeight="1">
      <c r="A30" s="25">
        <v>21</v>
      </c>
      <c r="B30" s="54">
        <v>312</v>
      </c>
      <c r="C30" s="54">
        <v>188</v>
      </c>
      <c r="D30" s="54">
        <v>124</v>
      </c>
      <c r="E30" s="25">
        <v>56</v>
      </c>
      <c r="F30" s="54">
        <v>332</v>
      </c>
      <c r="G30" s="54">
        <v>179</v>
      </c>
      <c r="H30" s="54">
        <v>153</v>
      </c>
      <c r="I30" s="25">
        <v>91</v>
      </c>
      <c r="J30" s="54">
        <v>29</v>
      </c>
      <c r="K30" s="54">
        <v>8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263</v>
      </c>
      <c r="C31" s="54">
        <v>152</v>
      </c>
      <c r="D31" s="54">
        <v>111</v>
      </c>
      <c r="E31" s="25">
        <v>57</v>
      </c>
      <c r="F31" s="54">
        <v>281</v>
      </c>
      <c r="G31" s="54">
        <v>128</v>
      </c>
      <c r="H31" s="54">
        <v>153</v>
      </c>
      <c r="I31" s="25">
        <v>92</v>
      </c>
      <c r="J31" s="54">
        <v>24</v>
      </c>
      <c r="K31" s="54">
        <v>3</v>
      </c>
      <c r="L31" s="54">
        <v>21</v>
      </c>
      <c r="M31" s="51"/>
      <c r="N31" s="12"/>
      <c r="O31" s="12"/>
    </row>
    <row r="32" spans="1:15" ht="14.25" customHeight="1">
      <c r="A32" s="25">
        <v>23</v>
      </c>
      <c r="B32" s="54">
        <v>221</v>
      </c>
      <c r="C32" s="54">
        <v>136</v>
      </c>
      <c r="D32" s="54">
        <v>85</v>
      </c>
      <c r="E32" s="25">
        <v>58</v>
      </c>
      <c r="F32" s="54">
        <v>178</v>
      </c>
      <c r="G32" s="54">
        <v>102</v>
      </c>
      <c r="H32" s="54">
        <v>76</v>
      </c>
      <c r="I32" s="25">
        <v>93</v>
      </c>
      <c r="J32" s="54">
        <v>21</v>
      </c>
      <c r="K32" s="54">
        <v>4</v>
      </c>
      <c r="L32" s="54">
        <v>17</v>
      </c>
      <c r="M32" s="51"/>
      <c r="N32" s="12"/>
      <c r="O32" s="12"/>
    </row>
    <row r="33" spans="1:15" ht="14.25" customHeight="1">
      <c r="A33" s="30">
        <v>24</v>
      </c>
      <c r="B33" s="56">
        <v>246</v>
      </c>
      <c r="C33" s="56">
        <v>164</v>
      </c>
      <c r="D33" s="56">
        <v>82</v>
      </c>
      <c r="E33" s="30">
        <v>59</v>
      </c>
      <c r="F33" s="56">
        <v>234</v>
      </c>
      <c r="G33" s="56">
        <v>116</v>
      </c>
      <c r="H33" s="56">
        <v>118</v>
      </c>
      <c r="I33" s="30">
        <v>94</v>
      </c>
      <c r="J33" s="56">
        <v>15</v>
      </c>
      <c r="K33" s="56">
        <v>4</v>
      </c>
      <c r="L33" s="56">
        <v>11</v>
      </c>
      <c r="M33" s="51"/>
      <c r="N33" s="12"/>
      <c r="O33" s="12"/>
    </row>
    <row r="34" spans="1:15" ht="14.25" customHeight="1">
      <c r="A34" s="21" t="s">
        <v>19</v>
      </c>
      <c r="B34" s="52">
        <v>1435</v>
      </c>
      <c r="C34" s="52">
        <v>904</v>
      </c>
      <c r="D34" s="52">
        <v>531</v>
      </c>
      <c r="E34" s="21" t="s">
        <v>20</v>
      </c>
      <c r="F34" s="52">
        <v>1227</v>
      </c>
      <c r="G34" s="52">
        <v>602</v>
      </c>
      <c r="H34" s="52">
        <v>625</v>
      </c>
      <c r="I34" s="21" t="s">
        <v>21</v>
      </c>
      <c r="J34" s="52">
        <v>30</v>
      </c>
      <c r="K34" s="52">
        <v>12</v>
      </c>
      <c r="L34" s="53">
        <v>18</v>
      </c>
      <c r="M34" s="51"/>
      <c r="N34" s="12"/>
      <c r="O34" s="12"/>
    </row>
    <row r="35" spans="1:15" ht="14.25" customHeight="1">
      <c r="A35" s="25">
        <v>25</v>
      </c>
      <c r="B35" s="54">
        <v>234</v>
      </c>
      <c r="C35" s="54">
        <v>138</v>
      </c>
      <c r="D35" s="54">
        <v>96</v>
      </c>
      <c r="E35" s="25">
        <v>60</v>
      </c>
      <c r="F35" s="54">
        <v>249</v>
      </c>
      <c r="G35" s="54">
        <v>132</v>
      </c>
      <c r="H35" s="54">
        <v>117</v>
      </c>
      <c r="I35" s="25">
        <v>95</v>
      </c>
      <c r="J35" s="54">
        <v>15</v>
      </c>
      <c r="K35" s="54">
        <v>6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255</v>
      </c>
      <c r="C36" s="54">
        <v>156</v>
      </c>
      <c r="D36" s="54">
        <v>99</v>
      </c>
      <c r="E36" s="25">
        <v>61</v>
      </c>
      <c r="F36" s="54">
        <v>227</v>
      </c>
      <c r="G36" s="54">
        <v>119</v>
      </c>
      <c r="H36" s="54">
        <v>108</v>
      </c>
      <c r="I36" s="25">
        <v>96</v>
      </c>
      <c r="J36" s="54">
        <v>9</v>
      </c>
      <c r="K36" s="54">
        <v>4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293</v>
      </c>
      <c r="C37" s="54">
        <v>192</v>
      </c>
      <c r="D37" s="54">
        <v>101</v>
      </c>
      <c r="E37" s="25">
        <v>62</v>
      </c>
      <c r="F37" s="54">
        <v>225</v>
      </c>
      <c r="G37" s="54">
        <v>106</v>
      </c>
      <c r="H37" s="54">
        <v>119</v>
      </c>
      <c r="I37" s="25">
        <v>97</v>
      </c>
      <c r="J37" s="54">
        <v>5</v>
      </c>
      <c r="K37" s="54">
        <v>1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324</v>
      </c>
      <c r="C38" s="54">
        <v>208</v>
      </c>
      <c r="D38" s="54">
        <v>116</v>
      </c>
      <c r="E38" s="25">
        <v>63</v>
      </c>
      <c r="F38" s="54">
        <v>253</v>
      </c>
      <c r="G38" s="54">
        <v>112</v>
      </c>
      <c r="H38" s="54">
        <v>141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329</v>
      </c>
      <c r="C39" s="56">
        <v>210</v>
      </c>
      <c r="D39" s="56">
        <v>119</v>
      </c>
      <c r="E39" s="30">
        <v>64</v>
      </c>
      <c r="F39" s="56">
        <v>273</v>
      </c>
      <c r="G39" s="56">
        <v>133</v>
      </c>
      <c r="H39" s="56">
        <v>140</v>
      </c>
      <c r="I39" s="30">
        <v>99</v>
      </c>
      <c r="J39" s="56">
        <v>1</v>
      </c>
      <c r="K39" s="56">
        <v>1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1720</v>
      </c>
      <c r="C40" s="52">
        <v>1037</v>
      </c>
      <c r="D40" s="52">
        <v>683</v>
      </c>
      <c r="E40" s="21" t="s">
        <v>23</v>
      </c>
      <c r="F40" s="52">
        <v>1090</v>
      </c>
      <c r="G40" s="52">
        <v>503</v>
      </c>
      <c r="H40" s="52">
        <v>587</v>
      </c>
      <c r="I40" s="35" t="s">
        <v>24</v>
      </c>
      <c r="J40" s="52">
        <v>1</v>
      </c>
      <c r="K40" s="52">
        <v>1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344</v>
      </c>
      <c r="C41" s="54">
        <v>200</v>
      </c>
      <c r="D41" s="54">
        <v>144</v>
      </c>
      <c r="E41" s="25">
        <v>65</v>
      </c>
      <c r="F41" s="54">
        <v>185</v>
      </c>
      <c r="G41" s="54">
        <v>89</v>
      </c>
      <c r="H41" s="54">
        <v>96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325</v>
      </c>
      <c r="C42" s="54">
        <v>187</v>
      </c>
      <c r="D42" s="54">
        <v>138</v>
      </c>
      <c r="E42" s="25">
        <v>66</v>
      </c>
      <c r="F42" s="54">
        <v>248</v>
      </c>
      <c r="G42" s="54">
        <v>114</v>
      </c>
      <c r="H42" s="54">
        <v>134</v>
      </c>
      <c r="I42" s="25" t="s">
        <v>26</v>
      </c>
      <c r="J42" s="54">
        <v>3290</v>
      </c>
      <c r="K42" s="54">
        <v>1668</v>
      </c>
      <c r="L42" s="54">
        <v>1622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360</v>
      </c>
      <c r="C43" s="54">
        <v>215</v>
      </c>
      <c r="D43" s="54">
        <v>145</v>
      </c>
      <c r="E43" s="25">
        <v>67</v>
      </c>
      <c r="F43" s="54">
        <v>201</v>
      </c>
      <c r="G43" s="54">
        <v>94</v>
      </c>
      <c r="H43" s="54">
        <v>107</v>
      </c>
      <c r="I43" s="25" t="s">
        <v>27</v>
      </c>
      <c r="J43" s="54">
        <v>14282</v>
      </c>
      <c r="K43" s="54">
        <v>8061</v>
      </c>
      <c r="L43" s="54">
        <v>6221</v>
      </c>
      <c r="M43" s="55"/>
      <c r="N43" s="12"/>
      <c r="O43" s="12"/>
    </row>
    <row r="44" spans="1:15" ht="14.25" customHeight="1">
      <c r="A44" s="25">
        <v>33</v>
      </c>
      <c r="B44" s="54">
        <v>364</v>
      </c>
      <c r="C44" s="54">
        <v>216</v>
      </c>
      <c r="D44" s="54">
        <v>148</v>
      </c>
      <c r="E44" s="25">
        <v>68</v>
      </c>
      <c r="F44" s="54">
        <v>218</v>
      </c>
      <c r="G44" s="54">
        <v>96</v>
      </c>
      <c r="H44" s="54">
        <v>122</v>
      </c>
      <c r="I44" s="30" t="s">
        <v>28</v>
      </c>
      <c r="J44" s="56">
        <v>4159</v>
      </c>
      <c r="K44" s="56">
        <v>1751</v>
      </c>
      <c r="L44" s="56">
        <v>2408</v>
      </c>
      <c r="M44" s="51"/>
      <c r="N44" s="12"/>
      <c r="O44" s="12"/>
    </row>
    <row r="45" spans="1:15" ht="14.25" customHeight="1" thickBot="1">
      <c r="A45" s="36">
        <v>34</v>
      </c>
      <c r="B45" s="57">
        <v>327</v>
      </c>
      <c r="C45" s="57">
        <v>219</v>
      </c>
      <c r="D45" s="57">
        <v>108</v>
      </c>
      <c r="E45" s="36">
        <v>69</v>
      </c>
      <c r="F45" s="57">
        <v>238</v>
      </c>
      <c r="G45" s="57">
        <v>110</v>
      </c>
      <c r="H45" s="57">
        <v>128</v>
      </c>
      <c r="I45" s="36" t="s">
        <v>29</v>
      </c>
      <c r="J45" s="58">
        <v>41.87885969352538</v>
      </c>
      <c r="K45" s="58">
        <v>40.03493031358885</v>
      </c>
      <c r="L45" s="58">
        <v>43.943859135694076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21.8</v>
      </c>
      <c r="K49" s="62">
        <v>67.8</v>
      </c>
      <c r="L49" s="63">
        <v>10.3</v>
      </c>
    </row>
    <row r="50" spans="9:12" ht="13.5">
      <c r="I50" s="6" t="s">
        <v>32</v>
      </c>
      <c r="J50" s="62">
        <v>18.9</v>
      </c>
      <c r="K50" s="62">
        <v>69</v>
      </c>
      <c r="L50" s="63">
        <v>12</v>
      </c>
    </row>
    <row r="51" spans="9:12" ht="13.5">
      <c r="I51" s="6" t="s">
        <v>33</v>
      </c>
      <c r="J51" s="62">
        <v>17.3</v>
      </c>
      <c r="K51" s="62">
        <v>67.6</v>
      </c>
      <c r="L51" s="63">
        <v>15.1</v>
      </c>
    </row>
    <row r="52" spans="9:12" ht="13.5">
      <c r="I52" s="6" t="s">
        <v>36</v>
      </c>
      <c r="J52" s="62">
        <v>15.99624983258181</v>
      </c>
      <c r="K52" s="62">
        <v>66.18152596098041</v>
      </c>
      <c r="L52" s="63">
        <v>17.822224206437788</v>
      </c>
    </row>
    <row r="53" spans="9:12" ht="14.25" thickBot="1">
      <c r="I53" s="7" t="s">
        <v>54</v>
      </c>
      <c r="J53" s="65">
        <v>15.139662233675393</v>
      </c>
      <c r="K53" s="65">
        <v>65.7217799456997</v>
      </c>
      <c r="L53" s="66">
        <v>19.138557820624914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15336</v>
      </c>
      <c r="C3" s="48">
        <v>7162</v>
      </c>
      <c r="D3" s="48">
        <v>8174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649</v>
      </c>
      <c r="C4" s="52">
        <v>330</v>
      </c>
      <c r="D4" s="52">
        <v>319</v>
      </c>
      <c r="E4" s="21" t="s">
        <v>6</v>
      </c>
      <c r="F4" s="52">
        <v>985</v>
      </c>
      <c r="G4" s="52">
        <v>489</v>
      </c>
      <c r="H4" s="52">
        <v>496</v>
      </c>
      <c r="I4" s="21" t="s">
        <v>7</v>
      </c>
      <c r="J4" s="52">
        <v>875</v>
      </c>
      <c r="K4" s="52">
        <v>372</v>
      </c>
      <c r="L4" s="53">
        <v>503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114</v>
      </c>
      <c r="C5" s="54">
        <v>58</v>
      </c>
      <c r="D5" s="54">
        <v>56</v>
      </c>
      <c r="E5" s="25">
        <v>35</v>
      </c>
      <c r="F5" s="54">
        <v>203</v>
      </c>
      <c r="G5" s="54">
        <v>101</v>
      </c>
      <c r="H5" s="54">
        <v>102</v>
      </c>
      <c r="I5" s="25">
        <v>70</v>
      </c>
      <c r="J5" s="54">
        <v>195</v>
      </c>
      <c r="K5" s="54">
        <v>92</v>
      </c>
      <c r="L5" s="54">
        <v>103</v>
      </c>
      <c r="M5" s="51"/>
      <c r="N5" s="12"/>
      <c r="O5" s="12"/>
      <c r="Q5" s="1" t="s">
        <v>5</v>
      </c>
      <c r="R5" s="42">
        <f>-1*C4/1000</f>
        <v>-0.33</v>
      </c>
      <c r="S5" s="43">
        <f>D4/1000</f>
        <v>0.319</v>
      </c>
    </row>
    <row r="6" spans="1:19" ht="14.25" customHeight="1">
      <c r="A6" s="25">
        <v>1</v>
      </c>
      <c r="B6" s="54">
        <v>127</v>
      </c>
      <c r="C6" s="54">
        <v>62</v>
      </c>
      <c r="D6" s="54">
        <v>65</v>
      </c>
      <c r="E6" s="25">
        <v>36</v>
      </c>
      <c r="F6" s="54">
        <v>211</v>
      </c>
      <c r="G6" s="54">
        <v>114</v>
      </c>
      <c r="H6" s="54">
        <v>97</v>
      </c>
      <c r="I6" s="25">
        <v>71</v>
      </c>
      <c r="J6" s="54">
        <v>196</v>
      </c>
      <c r="K6" s="54">
        <v>81</v>
      </c>
      <c r="L6" s="54">
        <v>115</v>
      </c>
      <c r="M6" s="51"/>
      <c r="N6" s="12"/>
      <c r="O6" s="12"/>
      <c r="Q6" s="1" t="s">
        <v>8</v>
      </c>
      <c r="R6" s="44">
        <f>-1*C10/1000</f>
        <v>-0.388</v>
      </c>
      <c r="S6" s="45">
        <f>D10/1000</f>
        <v>0.356</v>
      </c>
    </row>
    <row r="7" spans="1:19" ht="14.25" customHeight="1">
      <c r="A7" s="25">
        <v>2</v>
      </c>
      <c r="B7" s="54">
        <v>135</v>
      </c>
      <c r="C7" s="54">
        <v>59</v>
      </c>
      <c r="D7" s="54">
        <v>76</v>
      </c>
      <c r="E7" s="25">
        <v>37</v>
      </c>
      <c r="F7" s="54">
        <v>214</v>
      </c>
      <c r="G7" s="54">
        <v>104</v>
      </c>
      <c r="H7" s="54">
        <v>110</v>
      </c>
      <c r="I7" s="25">
        <v>72</v>
      </c>
      <c r="J7" s="54">
        <v>165</v>
      </c>
      <c r="K7" s="54">
        <v>75</v>
      </c>
      <c r="L7" s="54">
        <v>90</v>
      </c>
      <c r="M7" s="51"/>
      <c r="N7" s="12"/>
      <c r="O7" s="12"/>
      <c r="Q7" s="1" t="s">
        <v>30</v>
      </c>
      <c r="R7" s="44">
        <f>-1*C16/1000</f>
        <v>-0.343</v>
      </c>
      <c r="S7" s="45">
        <f>D16/1000</f>
        <v>0.352</v>
      </c>
    </row>
    <row r="8" spans="1:19" ht="14.25" customHeight="1">
      <c r="A8" s="25">
        <v>3</v>
      </c>
      <c r="B8" s="54">
        <v>138</v>
      </c>
      <c r="C8" s="54">
        <v>75</v>
      </c>
      <c r="D8" s="54">
        <v>63</v>
      </c>
      <c r="E8" s="25">
        <v>38</v>
      </c>
      <c r="F8" s="54">
        <v>158</v>
      </c>
      <c r="G8" s="54">
        <v>74</v>
      </c>
      <c r="H8" s="54">
        <v>84</v>
      </c>
      <c r="I8" s="25">
        <v>73</v>
      </c>
      <c r="J8" s="54">
        <v>159</v>
      </c>
      <c r="K8" s="54">
        <v>70</v>
      </c>
      <c r="L8" s="54">
        <v>89</v>
      </c>
      <c r="M8" s="51"/>
      <c r="N8" s="12"/>
      <c r="O8" s="12"/>
      <c r="Q8" s="1" t="s">
        <v>13</v>
      </c>
      <c r="R8" s="44">
        <f>-1*C22/1000</f>
        <v>-0.386</v>
      </c>
      <c r="S8" s="45">
        <f>D22/1000</f>
        <v>0.366</v>
      </c>
    </row>
    <row r="9" spans="1:19" ht="14.25" customHeight="1">
      <c r="A9" s="30">
        <v>4</v>
      </c>
      <c r="B9" s="56">
        <v>135</v>
      </c>
      <c r="C9" s="56">
        <v>76</v>
      </c>
      <c r="D9" s="56">
        <v>59</v>
      </c>
      <c r="E9" s="30">
        <v>39</v>
      </c>
      <c r="F9" s="56">
        <v>199</v>
      </c>
      <c r="G9" s="56">
        <v>96</v>
      </c>
      <c r="H9" s="56">
        <v>103</v>
      </c>
      <c r="I9" s="30">
        <v>74</v>
      </c>
      <c r="J9" s="56">
        <v>160</v>
      </c>
      <c r="K9" s="56">
        <v>54</v>
      </c>
      <c r="L9" s="56">
        <v>106</v>
      </c>
      <c r="M9" s="51"/>
      <c r="N9" s="12"/>
      <c r="O9" s="12"/>
      <c r="Q9" s="1" t="s">
        <v>16</v>
      </c>
      <c r="R9" s="44">
        <f>-1*C28/1000</f>
        <v>-0.288</v>
      </c>
      <c r="S9" s="45">
        <f>D28/1000</f>
        <v>0.43</v>
      </c>
    </row>
    <row r="10" spans="1:19" ht="14.25" customHeight="1">
      <c r="A10" s="31" t="s">
        <v>8</v>
      </c>
      <c r="B10" s="52">
        <v>744</v>
      </c>
      <c r="C10" s="52">
        <v>388</v>
      </c>
      <c r="D10" s="52">
        <v>356</v>
      </c>
      <c r="E10" s="21" t="s">
        <v>9</v>
      </c>
      <c r="F10" s="52">
        <v>842</v>
      </c>
      <c r="G10" s="52">
        <v>405</v>
      </c>
      <c r="H10" s="52">
        <v>437</v>
      </c>
      <c r="I10" s="21" t="s">
        <v>10</v>
      </c>
      <c r="J10" s="52">
        <v>664</v>
      </c>
      <c r="K10" s="52">
        <v>281</v>
      </c>
      <c r="L10" s="53">
        <v>383</v>
      </c>
      <c r="M10" s="51"/>
      <c r="N10" s="12"/>
      <c r="O10" s="12"/>
      <c r="Q10" s="1" t="s">
        <v>19</v>
      </c>
      <c r="R10" s="44">
        <f>-1*C34/1000</f>
        <v>-0.421</v>
      </c>
      <c r="S10" s="45">
        <f>D34/1000</f>
        <v>0.538</v>
      </c>
    </row>
    <row r="11" spans="1:19" ht="14.25" customHeight="1">
      <c r="A11" s="25">
        <v>5</v>
      </c>
      <c r="B11" s="54">
        <v>136</v>
      </c>
      <c r="C11" s="54">
        <v>79</v>
      </c>
      <c r="D11" s="54">
        <v>57</v>
      </c>
      <c r="E11" s="25">
        <v>40</v>
      </c>
      <c r="F11" s="54">
        <v>188</v>
      </c>
      <c r="G11" s="54">
        <v>88</v>
      </c>
      <c r="H11" s="54">
        <v>100</v>
      </c>
      <c r="I11" s="25">
        <v>75</v>
      </c>
      <c r="J11" s="54">
        <v>147</v>
      </c>
      <c r="K11" s="54">
        <v>70</v>
      </c>
      <c r="L11" s="54">
        <v>77</v>
      </c>
      <c r="M11" s="51"/>
      <c r="N11" s="12"/>
      <c r="O11" s="12"/>
      <c r="Q11" s="1" t="s">
        <v>22</v>
      </c>
      <c r="R11" s="44">
        <f>-1*C40/1000</f>
        <v>-0.522</v>
      </c>
      <c r="S11" s="45">
        <f>D40/1000</f>
        <v>0.558</v>
      </c>
    </row>
    <row r="12" spans="1:19" ht="14.25" customHeight="1">
      <c r="A12" s="25">
        <v>6</v>
      </c>
      <c r="B12" s="54">
        <v>146</v>
      </c>
      <c r="C12" s="54">
        <v>75</v>
      </c>
      <c r="D12" s="54">
        <v>71</v>
      </c>
      <c r="E12" s="25">
        <v>41</v>
      </c>
      <c r="F12" s="54">
        <v>170</v>
      </c>
      <c r="G12" s="54">
        <v>82</v>
      </c>
      <c r="H12" s="54">
        <v>88</v>
      </c>
      <c r="I12" s="32">
        <v>76</v>
      </c>
      <c r="J12" s="54">
        <v>150</v>
      </c>
      <c r="K12" s="54">
        <v>67</v>
      </c>
      <c r="L12" s="54">
        <v>83</v>
      </c>
      <c r="M12" s="51"/>
      <c r="N12" s="12"/>
      <c r="O12" s="12"/>
      <c r="Q12" s="1" t="s">
        <v>6</v>
      </c>
      <c r="R12" s="44">
        <f>-1*G4/1000</f>
        <v>-0.489</v>
      </c>
      <c r="S12" s="45">
        <f>H4/1000</f>
        <v>0.496</v>
      </c>
    </row>
    <row r="13" spans="1:19" ht="14.25" customHeight="1">
      <c r="A13" s="25">
        <v>7</v>
      </c>
      <c r="B13" s="54">
        <v>154</v>
      </c>
      <c r="C13" s="54">
        <v>83</v>
      </c>
      <c r="D13" s="54">
        <v>71</v>
      </c>
      <c r="E13" s="25">
        <v>42</v>
      </c>
      <c r="F13" s="54">
        <v>188</v>
      </c>
      <c r="G13" s="54">
        <v>97</v>
      </c>
      <c r="H13" s="54">
        <v>91</v>
      </c>
      <c r="I13" s="25">
        <v>77</v>
      </c>
      <c r="J13" s="54">
        <v>124</v>
      </c>
      <c r="K13" s="54">
        <v>54</v>
      </c>
      <c r="L13" s="54">
        <v>70</v>
      </c>
      <c r="M13" s="51"/>
      <c r="N13" s="12"/>
      <c r="O13" s="12"/>
      <c r="Q13" s="1" t="s">
        <v>9</v>
      </c>
      <c r="R13" s="44">
        <f>-1*G10/1000</f>
        <v>-0.405</v>
      </c>
      <c r="S13" s="45">
        <f>H10/1000</f>
        <v>0.437</v>
      </c>
    </row>
    <row r="14" spans="1:19" ht="14.25" customHeight="1">
      <c r="A14" s="25">
        <v>8</v>
      </c>
      <c r="B14" s="54">
        <v>137</v>
      </c>
      <c r="C14" s="54">
        <v>70</v>
      </c>
      <c r="D14" s="54">
        <v>67</v>
      </c>
      <c r="E14" s="25">
        <v>43</v>
      </c>
      <c r="F14" s="54">
        <v>130</v>
      </c>
      <c r="G14" s="54">
        <v>64</v>
      </c>
      <c r="H14" s="54">
        <v>66</v>
      </c>
      <c r="I14" s="32">
        <v>78</v>
      </c>
      <c r="J14" s="54">
        <v>130</v>
      </c>
      <c r="K14" s="54">
        <v>51</v>
      </c>
      <c r="L14" s="54">
        <v>79</v>
      </c>
      <c r="M14" s="51"/>
      <c r="N14" s="12"/>
      <c r="O14" s="12"/>
      <c r="Q14" s="1" t="s">
        <v>11</v>
      </c>
      <c r="R14" s="44">
        <f>-1*G16/1000</f>
        <v>-0.45</v>
      </c>
      <c r="S14" s="45">
        <f>H16/1000</f>
        <v>0.433</v>
      </c>
    </row>
    <row r="15" spans="1:19" ht="14.25" customHeight="1">
      <c r="A15" s="30">
        <v>9</v>
      </c>
      <c r="B15" s="56">
        <v>171</v>
      </c>
      <c r="C15" s="56">
        <v>81</v>
      </c>
      <c r="D15" s="56">
        <v>90</v>
      </c>
      <c r="E15" s="30">
        <v>44</v>
      </c>
      <c r="F15" s="56">
        <v>166</v>
      </c>
      <c r="G15" s="56">
        <v>74</v>
      </c>
      <c r="H15" s="56">
        <v>92</v>
      </c>
      <c r="I15" s="30">
        <v>79</v>
      </c>
      <c r="J15" s="56">
        <v>113</v>
      </c>
      <c r="K15" s="56">
        <v>39</v>
      </c>
      <c r="L15" s="56">
        <v>74</v>
      </c>
      <c r="M15" s="51"/>
      <c r="N15" s="12"/>
      <c r="O15" s="12"/>
      <c r="Q15" s="1" t="s">
        <v>14</v>
      </c>
      <c r="R15" s="44">
        <f>-1*G22/1000</f>
        <v>-0.553</v>
      </c>
      <c r="S15" s="45">
        <f>H22/1000</f>
        <v>0.607</v>
      </c>
    </row>
    <row r="16" spans="1:19" ht="14.25" customHeight="1">
      <c r="A16" s="31" t="s">
        <v>30</v>
      </c>
      <c r="B16" s="52">
        <v>695</v>
      </c>
      <c r="C16" s="52">
        <v>343</v>
      </c>
      <c r="D16" s="52">
        <v>352</v>
      </c>
      <c r="E16" s="21" t="s">
        <v>11</v>
      </c>
      <c r="F16" s="52">
        <v>883</v>
      </c>
      <c r="G16" s="52">
        <v>450</v>
      </c>
      <c r="H16" s="52">
        <v>433</v>
      </c>
      <c r="I16" s="21" t="s">
        <v>12</v>
      </c>
      <c r="J16" s="52">
        <v>414</v>
      </c>
      <c r="K16" s="52">
        <v>134</v>
      </c>
      <c r="L16" s="53">
        <v>280</v>
      </c>
      <c r="M16" s="51"/>
      <c r="N16" s="12"/>
      <c r="O16" s="12"/>
      <c r="Q16" s="1" t="s">
        <v>17</v>
      </c>
      <c r="R16" s="44">
        <f>-1*G28/1000</f>
        <v>-0.632</v>
      </c>
      <c r="S16" s="45">
        <f>H28/1000</f>
        <v>0.659</v>
      </c>
    </row>
    <row r="17" spans="1:19" ht="14.25" customHeight="1">
      <c r="A17" s="25">
        <v>10</v>
      </c>
      <c r="B17" s="54">
        <v>127</v>
      </c>
      <c r="C17" s="54">
        <v>55</v>
      </c>
      <c r="D17" s="54">
        <v>72</v>
      </c>
      <c r="E17" s="25">
        <v>45</v>
      </c>
      <c r="F17" s="54">
        <v>194</v>
      </c>
      <c r="G17" s="54">
        <v>92</v>
      </c>
      <c r="H17" s="54">
        <v>102</v>
      </c>
      <c r="I17" s="25">
        <v>80</v>
      </c>
      <c r="J17" s="54">
        <v>102</v>
      </c>
      <c r="K17" s="54">
        <v>37</v>
      </c>
      <c r="L17" s="54">
        <v>65</v>
      </c>
      <c r="M17" s="51"/>
      <c r="N17" s="12"/>
      <c r="O17" s="12"/>
      <c r="Q17" s="1" t="s">
        <v>20</v>
      </c>
      <c r="R17" s="44">
        <f>-1*G34/1000</f>
        <v>-0.565</v>
      </c>
      <c r="S17" s="45">
        <f>H34/1000</f>
        <v>0.641</v>
      </c>
    </row>
    <row r="18" spans="1:19" ht="14.25" customHeight="1">
      <c r="A18" s="25">
        <v>11</v>
      </c>
      <c r="B18" s="54">
        <v>153</v>
      </c>
      <c r="C18" s="54">
        <v>77</v>
      </c>
      <c r="D18" s="54">
        <v>76</v>
      </c>
      <c r="E18" s="25">
        <v>46</v>
      </c>
      <c r="F18" s="54">
        <v>156</v>
      </c>
      <c r="G18" s="54">
        <v>91</v>
      </c>
      <c r="H18" s="54">
        <v>65</v>
      </c>
      <c r="I18" s="25">
        <v>81</v>
      </c>
      <c r="J18" s="54">
        <v>101</v>
      </c>
      <c r="K18" s="54">
        <v>29</v>
      </c>
      <c r="L18" s="54">
        <v>72</v>
      </c>
      <c r="M18" s="51"/>
      <c r="N18" s="12"/>
      <c r="O18" s="12"/>
      <c r="Q18" s="1" t="s">
        <v>23</v>
      </c>
      <c r="R18" s="44">
        <f>-1*G40/1000</f>
        <v>-0.489</v>
      </c>
      <c r="S18" s="45">
        <f>H40/1000</f>
        <v>0.544</v>
      </c>
    </row>
    <row r="19" spans="1:19" ht="14.25" customHeight="1">
      <c r="A19" s="25">
        <v>12</v>
      </c>
      <c r="B19" s="54">
        <v>137</v>
      </c>
      <c r="C19" s="54">
        <v>68</v>
      </c>
      <c r="D19" s="54">
        <v>69</v>
      </c>
      <c r="E19" s="25">
        <v>47</v>
      </c>
      <c r="F19" s="54">
        <v>172</v>
      </c>
      <c r="G19" s="54">
        <v>79</v>
      </c>
      <c r="H19" s="54">
        <v>93</v>
      </c>
      <c r="I19" s="25">
        <v>82</v>
      </c>
      <c r="J19" s="54">
        <v>78</v>
      </c>
      <c r="K19" s="54">
        <v>21</v>
      </c>
      <c r="L19" s="54">
        <v>57</v>
      </c>
      <c r="M19" s="51"/>
      <c r="N19" s="12"/>
      <c r="O19" s="12"/>
      <c r="Q19" s="1" t="s">
        <v>7</v>
      </c>
      <c r="R19" s="44">
        <f>-1*K4/1000</f>
        <v>-0.372</v>
      </c>
      <c r="S19" s="45">
        <f>L4/1000</f>
        <v>0.503</v>
      </c>
    </row>
    <row r="20" spans="1:19" ht="14.25" customHeight="1">
      <c r="A20" s="25">
        <v>13</v>
      </c>
      <c r="B20" s="54">
        <v>131</v>
      </c>
      <c r="C20" s="54">
        <v>75</v>
      </c>
      <c r="D20" s="54">
        <v>56</v>
      </c>
      <c r="E20" s="25">
        <v>48</v>
      </c>
      <c r="F20" s="54">
        <v>184</v>
      </c>
      <c r="G20" s="54">
        <v>102</v>
      </c>
      <c r="H20" s="54">
        <v>82</v>
      </c>
      <c r="I20" s="25">
        <v>83</v>
      </c>
      <c r="J20" s="54">
        <v>69</v>
      </c>
      <c r="K20" s="54">
        <v>30</v>
      </c>
      <c r="L20" s="54">
        <v>39</v>
      </c>
      <c r="M20" s="51"/>
      <c r="N20" s="12"/>
      <c r="O20" s="12"/>
      <c r="Q20" s="1" t="s">
        <v>10</v>
      </c>
      <c r="R20" s="44">
        <f>-1*K10/1000</f>
        <v>-0.281</v>
      </c>
      <c r="S20" s="45">
        <f>L10/1000</f>
        <v>0.383</v>
      </c>
    </row>
    <row r="21" spans="1:19" ht="14.25" customHeight="1">
      <c r="A21" s="30">
        <v>14</v>
      </c>
      <c r="B21" s="56">
        <v>147</v>
      </c>
      <c r="C21" s="56">
        <v>68</v>
      </c>
      <c r="D21" s="56">
        <v>79</v>
      </c>
      <c r="E21" s="30">
        <v>49</v>
      </c>
      <c r="F21" s="56">
        <v>177</v>
      </c>
      <c r="G21" s="56">
        <v>86</v>
      </c>
      <c r="H21" s="56">
        <v>91</v>
      </c>
      <c r="I21" s="30">
        <v>84</v>
      </c>
      <c r="J21" s="56">
        <v>64</v>
      </c>
      <c r="K21" s="56">
        <v>17</v>
      </c>
      <c r="L21" s="56">
        <v>47</v>
      </c>
      <c r="M21" s="51"/>
      <c r="N21" s="12"/>
      <c r="O21" s="12"/>
      <c r="Q21" s="1" t="s">
        <v>12</v>
      </c>
      <c r="R21" s="44">
        <f>-1*K16/1000</f>
        <v>-0.134</v>
      </c>
      <c r="S21" s="45">
        <f>L16/1000</f>
        <v>0.28</v>
      </c>
    </row>
    <row r="22" spans="1:19" ht="14.25" customHeight="1">
      <c r="A22" s="21" t="s">
        <v>13</v>
      </c>
      <c r="B22" s="52">
        <v>752</v>
      </c>
      <c r="C22" s="52">
        <v>386</v>
      </c>
      <c r="D22" s="52">
        <v>366</v>
      </c>
      <c r="E22" s="21" t="s">
        <v>14</v>
      </c>
      <c r="F22" s="52">
        <v>1160</v>
      </c>
      <c r="G22" s="52">
        <v>553</v>
      </c>
      <c r="H22" s="52">
        <v>607</v>
      </c>
      <c r="I22" s="21" t="s">
        <v>15</v>
      </c>
      <c r="J22" s="52">
        <v>251</v>
      </c>
      <c r="K22" s="52">
        <v>81</v>
      </c>
      <c r="L22" s="53">
        <v>170</v>
      </c>
      <c r="M22" s="51"/>
      <c r="N22" s="12"/>
      <c r="O22" s="12"/>
      <c r="Q22" s="1" t="s">
        <v>15</v>
      </c>
      <c r="R22" s="44">
        <f>-1*K22/1000</f>
        <v>-0.081</v>
      </c>
      <c r="S22" s="45">
        <f>L22/1000</f>
        <v>0.17</v>
      </c>
    </row>
    <row r="23" spans="1:19" ht="14.25" customHeight="1">
      <c r="A23" s="25">
        <v>15</v>
      </c>
      <c r="B23" s="54">
        <v>157</v>
      </c>
      <c r="C23" s="54">
        <v>79</v>
      </c>
      <c r="D23" s="54">
        <v>78</v>
      </c>
      <c r="E23" s="25">
        <v>50</v>
      </c>
      <c r="F23" s="54">
        <v>182</v>
      </c>
      <c r="G23" s="54">
        <v>99</v>
      </c>
      <c r="H23" s="54">
        <v>83</v>
      </c>
      <c r="I23" s="25">
        <v>85</v>
      </c>
      <c r="J23" s="54">
        <v>55</v>
      </c>
      <c r="K23" s="54">
        <v>18</v>
      </c>
      <c r="L23" s="54">
        <v>37</v>
      </c>
      <c r="M23" s="51"/>
      <c r="N23" s="12"/>
      <c r="O23" s="12"/>
      <c r="Q23" s="1" t="s">
        <v>18</v>
      </c>
      <c r="R23" s="44">
        <f>-1*K28/1000</f>
        <v>-0.025</v>
      </c>
      <c r="S23" s="45">
        <f>L28/1000</f>
        <v>0.076</v>
      </c>
    </row>
    <row r="24" spans="1:19" ht="14.25" customHeight="1">
      <c r="A24" s="25">
        <v>16</v>
      </c>
      <c r="B24" s="54">
        <v>147</v>
      </c>
      <c r="C24" s="54">
        <v>73</v>
      </c>
      <c r="D24" s="54">
        <v>74</v>
      </c>
      <c r="E24" s="25">
        <v>51</v>
      </c>
      <c r="F24" s="54">
        <v>212</v>
      </c>
      <c r="G24" s="54">
        <v>102</v>
      </c>
      <c r="H24" s="54">
        <v>110</v>
      </c>
      <c r="I24" s="25">
        <v>86</v>
      </c>
      <c r="J24" s="54">
        <v>54</v>
      </c>
      <c r="K24" s="54">
        <v>21</v>
      </c>
      <c r="L24" s="54">
        <v>33</v>
      </c>
      <c r="M24" s="51"/>
      <c r="N24" s="12"/>
      <c r="O24" s="12"/>
      <c r="Q24" s="2" t="s">
        <v>21</v>
      </c>
      <c r="R24" s="44">
        <f>-1*K34/1000</f>
        <v>-0.007</v>
      </c>
      <c r="S24" s="45">
        <f>L34/1000</f>
        <v>0.02</v>
      </c>
    </row>
    <row r="25" spans="1:19" ht="14.25" customHeight="1" thickBot="1">
      <c r="A25" s="25">
        <v>17</v>
      </c>
      <c r="B25" s="54">
        <v>142</v>
      </c>
      <c r="C25" s="54">
        <v>73</v>
      </c>
      <c r="D25" s="54">
        <v>69</v>
      </c>
      <c r="E25" s="25">
        <v>52</v>
      </c>
      <c r="F25" s="54">
        <v>233</v>
      </c>
      <c r="G25" s="54">
        <v>110</v>
      </c>
      <c r="H25" s="54">
        <v>123</v>
      </c>
      <c r="I25" s="25">
        <v>87</v>
      </c>
      <c r="J25" s="54">
        <v>47</v>
      </c>
      <c r="K25" s="54">
        <v>12</v>
      </c>
      <c r="L25" s="54">
        <v>35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0.006</v>
      </c>
    </row>
    <row r="26" spans="1:15" ht="14.25" customHeight="1">
      <c r="A26" s="25">
        <v>18</v>
      </c>
      <c r="B26" s="54">
        <v>176</v>
      </c>
      <c r="C26" s="54">
        <v>95</v>
      </c>
      <c r="D26" s="54">
        <v>81</v>
      </c>
      <c r="E26" s="25">
        <v>53</v>
      </c>
      <c r="F26" s="54">
        <v>279</v>
      </c>
      <c r="G26" s="54">
        <v>134</v>
      </c>
      <c r="H26" s="54">
        <v>145</v>
      </c>
      <c r="I26" s="25">
        <v>88</v>
      </c>
      <c r="J26" s="54">
        <v>50</v>
      </c>
      <c r="K26" s="54">
        <v>18</v>
      </c>
      <c r="L26" s="54">
        <v>32</v>
      </c>
      <c r="M26" s="51"/>
      <c r="N26" s="12"/>
      <c r="O26" s="12"/>
    </row>
    <row r="27" spans="1:15" ht="14.25" customHeight="1">
      <c r="A27" s="30">
        <v>19</v>
      </c>
      <c r="B27" s="56">
        <v>130</v>
      </c>
      <c r="C27" s="56">
        <v>66</v>
      </c>
      <c r="D27" s="56">
        <v>64</v>
      </c>
      <c r="E27" s="30">
        <v>54</v>
      </c>
      <c r="F27" s="56">
        <v>254</v>
      </c>
      <c r="G27" s="56">
        <v>108</v>
      </c>
      <c r="H27" s="56">
        <v>146</v>
      </c>
      <c r="I27" s="30">
        <v>89</v>
      </c>
      <c r="J27" s="56">
        <v>45</v>
      </c>
      <c r="K27" s="56">
        <v>12</v>
      </c>
      <c r="L27" s="56">
        <v>33</v>
      </c>
      <c r="M27" s="51"/>
      <c r="N27" s="12"/>
      <c r="O27" s="12"/>
    </row>
    <row r="28" spans="1:15" ht="14.25" customHeight="1">
      <c r="A28" s="21" t="s">
        <v>16</v>
      </c>
      <c r="B28" s="52">
        <v>718</v>
      </c>
      <c r="C28" s="52">
        <v>288</v>
      </c>
      <c r="D28" s="52">
        <v>430</v>
      </c>
      <c r="E28" s="21" t="s">
        <v>17</v>
      </c>
      <c r="F28" s="52">
        <v>1291</v>
      </c>
      <c r="G28" s="52">
        <v>632</v>
      </c>
      <c r="H28" s="52">
        <v>659</v>
      </c>
      <c r="I28" s="21" t="s">
        <v>18</v>
      </c>
      <c r="J28" s="52">
        <v>101</v>
      </c>
      <c r="K28" s="52">
        <v>25</v>
      </c>
      <c r="L28" s="53">
        <v>76</v>
      </c>
      <c r="M28" s="51"/>
      <c r="N28" s="12"/>
      <c r="O28" s="12"/>
    </row>
    <row r="29" spans="1:15" ht="14.25" customHeight="1">
      <c r="A29" s="25">
        <v>20</v>
      </c>
      <c r="B29" s="54">
        <v>143</v>
      </c>
      <c r="C29" s="54">
        <v>74</v>
      </c>
      <c r="D29" s="54">
        <v>69</v>
      </c>
      <c r="E29" s="25">
        <v>55</v>
      </c>
      <c r="F29" s="54">
        <v>283</v>
      </c>
      <c r="G29" s="54">
        <v>136</v>
      </c>
      <c r="H29" s="54">
        <v>147</v>
      </c>
      <c r="I29" s="25">
        <v>90</v>
      </c>
      <c r="J29" s="54">
        <v>29</v>
      </c>
      <c r="K29" s="54">
        <v>5</v>
      </c>
      <c r="L29" s="54">
        <v>24</v>
      </c>
      <c r="M29" s="51"/>
      <c r="N29" s="12"/>
      <c r="O29" s="12"/>
    </row>
    <row r="30" spans="1:15" ht="14.25" customHeight="1">
      <c r="A30" s="25">
        <v>21</v>
      </c>
      <c r="B30" s="54">
        <v>169</v>
      </c>
      <c r="C30" s="54">
        <v>67</v>
      </c>
      <c r="D30" s="54">
        <v>102</v>
      </c>
      <c r="E30" s="25">
        <v>56</v>
      </c>
      <c r="F30" s="54">
        <v>291</v>
      </c>
      <c r="G30" s="54">
        <v>142</v>
      </c>
      <c r="H30" s="54">
        <v>149</v>
      </c>
      <c r="I30" s="25">
        <v>91</v>
      </c>
      <c r="J30" s="54">
        <v>30</v>
      </c>
      <c r="K30" s="54">
        <v>8</v>
      </c>
      <c r="L30" s="54">
        <v>22</v>
      </c>
      <c r="M30" s="51"/>
      <c r="N30" s="12"/>
      <c r="O30" s="12"/>
    </row>
    <row r="31" spans="1:15" ht="14.25" customHeight="1">
      <c r="A31" s="25">
        <v>22</v>
      </c>
      <c r="B31" s="54">
        <v>141</v>
      </c>
      <c r="C31" s="54">
        <v>50</v>
      </c>
      <c r="D31" s="54">
        <v>91</v>
      </c>
      <c r="E31" s="25">
        <v>57</v>
      </c>
      <c r="F31" s="54">
        <v>304</v>
      </c>
      <c r="G31" s="54">
        <v>148</v>
      </c>
      <c r="H31" s="54">
        <v>156</v>
      </c>
      <c r="I31" s="25">
        <v>92</v>
      </c>
      <c r="J31" s="54">
        <v>13</v>
      </c>
      <c r="K31" s="54">
        <v>3</v>
      </c>
      <c r="L31" s="54">
        <v>10</v>
      </c>
      <c r="M31" s="51"/>
      <c r="N31" s="12"/>
      <c r="O31" s="12"/>
    </row>
    <row r="32" spans="1:15" ht="14.25" customHeight="1">
      <c r="A32" s="25">
        <v>23</v>
      </c>
      <c r="B32" s="54">
        <v>129</v>
      </c>
      <c r="C32" s="54">
        <v>30</v>
      </c>
      <c r="D32" s="54">
        <v>99</v>
      </c>
      <c r="E32" s="25">
        <v>58</v>
      </c>
      <c r="F32" s="54">
        <v>187</v>
      </c>
      <c r="G32" s="54">
        <v>102</v>
      </c>
      <c r="H32" s="54">
        <v>85</v>
      </c>
      <c r="I32" s="25">
        <v>93</v>
      </c>
      <c r="J32" s="54">
        <v>17</v>
      </c>
      <c r="K32" s="54">
        <v>6</v>
      </c>
      <c r="L32" s="54">
        <v>11</v>
      </c>
      <c r="M32" s="51"/>
      <c r="N32" s="12"/>
      <c r="O32" s="12"/>
    </row>
    <row r="33" spans="1:15" ht="14.25" customHeight="1">
      <c r="A33" s="30">
        <v>24</v>
      </c>
      <c r="B33" s="56">
        <v>136</v>
      </c>
      <c r="C33" s="56">
        <v>67</v>
      </c>
      <c r="D33" s="56">
        <v>69</v>
      </c>
      <c r="E33" s="30">
        <v>59</v>
      </c>
      <c r="F33" s="56">
        <v>226</v>
      </c>
      <c r="G33" s="56">
        <v>104</v>
      </c>
      <c r="H33" s="56">
        <v>122</v>
      </c>
      <c r="I33" s="30">
        <v>94</v>
      </c>
      <c r="J33" s="56">
        <v>12</v>
      </c>
      <c r="K33" s="56">
        <v>3</v>
      </c>
      <c r="L33" s="56">
        <v>9</v>
      </c>
      <c r="M33" s="51"/>
      <c r="N33" s="12"/>
      <c r="O33" s="12"/>
    </row>
    <row r="34" spans="1:15" ht="14.25" customHeight="1">
      <c r="A34" s="21" t="s">
        <v>19</v>
      </c>
      <c r="B34" s="52">
        <v>959</v>
      </c>
      <c r="C34" s="52">
        <v>421</v>
      </c>
      <c r="D34" s="52">
        <v>538</v>
      </c>
      <c r="E34" s="21" t="s">
        <v>20</v>
      </c>
      <c r="F34" s="52">
        <v>1206</v>
      </c>
      <c r="G34" s="52">
        <v>565</v>
      </c>
      <c r="H34" s="52">
        <v>641</v>
      </c>
      <c r="I34" s="21" t="s">
        <v>21</v>
      </c>
      <c r="J34" s="52">
        <v>27</v>
      </c>
      <c r="K34" s="52">
        <v>7</v>
      </c>
      <c r="L34" s="53">
        <v>20</v>
      </c>
      <c r="M34" s="51"/>
      <c r="N34" s="12"/>
      <c r="O34" s="12"/>
    </row>
    <row r="35" spans="1:15" ht="14.25" customHeight="1">
      <c r="A35" s="25">
        <v>25</v>
      </c>
      <c r="B35" s="54">
        <v>141</v>
      </c>
      <c r="C35" s="54">
        <v>48</v>
      </c>
      <c r="D35" s="54">
        <v>93</v>
      </c>
      <c r="E35" s="25">
        <v>60</v>
      </c>
      <c r="F35" s="54">
        <v>249</v>
      </c>
      <c r="G35" s="54">
        <v>118</v>
      </c>
      <c r="H35" s="54">
        <v>131</v>
      </c>
      <c r="I35" s="25">
        <v>95</v>
      </c>
      <c r="J35" s="54">
        <v>8</v>
      </c>
      <c r="K35" s="54">
        <v>4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195</v>
      </c>
      <c r="C36" s="54">
        <v>81</v>
      </c>
      <c r="D36" s="54">
        <v>114</v>
      </c>
      <c r="E36" s="25">
        <v>61</v>
      </c>
      <c r="F36" s="54">
        <v>232</v>
      </c>
      <c r="G36" s="54">
        <v>109</v>
      </c>
      <c r="H36" s="54">
        <v>123</v>
      </c>
      <c r="I36" s="25">
        <v>96</v>
      </c>
      <c r="J36" s="54">
        <v>8</v>
      </c>
      <c r="K36" s="54">
        <v>2</v>
      </c>
      <c r="L36" s="54">
        <v>6</v>
      </c>
      <c r="M36" s="51"/>
      <c r="N36" s="12"/>
      <c r="O36" s="12"/>
    </row>
    <row r="37" spans="1:15" ht="14.25" customHeight="1">
      <c r="A37" s="25">
        <v>27</v>
      </c>
      <c r="B37" s="54">
        <v>167</v>
      </c>
      <c r="C37" s="54">
        <v>69</v>
      </c>
      <c r="D37" s="54">
        <v>98</v>
      </c>
      <c r="E37" s="25">
        <v>62</v>
      </c>
      <c r="F37" s="54">
        <v>236</v>
      </c>
      <c r="G37" s="54">
        <v>114</v>
      </c>
      <c r="H37" s="54">
        <v>122</v>
      </c>
      <c r="I37" s="25">
        <v>97</v>
      </c>
      <c r="J37" s="54">
        <v>2</v>
      </c>
      <c r="K37" s="54">
        <v>0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201</v>
      </c>
      <c r="C38" s="54">
        <v>107</v>
      </c>
      <c r="D38" s="54">
        <v>94</v>
      </c>
      <c r="E38" s="25">
        <v>63</v>
      </c>
      <c r="F38" s="54">
        <v>267</v>
      </c>
      <c r="G38" s="54">
        <v>120</v>
      </c>
      <c r="H38" s="54">
        <v>147</v>
      </c>
      <c r="I38" s="25">
        <v>98</v>
      </c>
      <c r="J38" s="54">
        <v>4</v>
      </c>
      <c r="K38" s="54">
        <v>1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255</v>
      </c>
      <c r="C39" s="56">
        <v>116</v>
      </c>
      <c r="D39" s="56">
        <v>139</v>
      </c>
      <c r="E39" s="30">
        <v>64</v>
      </c>
      <c r="F39" s="56">
        <v>222</v>
      </c>
      <c r="G39" s="56">
        <v>104</v>
      </c>
      <c r="H39" s="56">
        <v>118</v>
      </c>
      <c r="I39" s="30">
        <v>99</v>
      </c>
      <c r="J39" s="56">
        <v>5</v>
      </c>
      <c r="K39" s="56">
        <v>0</v>
      </c>
      <c r="L39" s="56">
        <v>5</v>
      </c>
      <c r="M39" s="51"/>
      <c r="N39" s="12"/>
      <c r="O39" s="12"/>
    </row>
    <row r="40" spans="1:15" ht="14.25" customHeight="1">
      <c r="A40" s="21" t="s">
        <v>22</v>
      </c>
      <c r="B40" s="52">
        <v>1080</v>
      </c>
      <c r="C40" s="52">
        <v>522</v>
      </c>
      <c r="D40" s="52">
        <v>558</v>
      </c>
      <c r="E40" s="21" t="s">
        <v>23</v>
      </c>
      <c r="F40" s="52">
        <v>1033</v>
      </c>
      <c r="G40" s="52">
        <v>489</v>
      </c>
      <c r="H40" s="52">
        <v>544</v>
      </c>
      <c r="I40" s="35" t="s">
        <v>24</v>
      </c>
      <c r="J40" s="52">
        <v>7</v>
      </c>
      <c r="K40" s="52">
        <v>1</v>
      </c>
      <c r="L40" s="53">
        <v>6</v>
      </c>
      <c r="M40" s="51"/>
      <c r="N40" s="12"/>
      <c r="O40" s="12"/>
    </row>
    <row r="41" spans="1:15" ht="14.25" customHeight="1">
      <c r="A41" s="25">
        <v>30</v>
      </c>
      <c r="B41" s="54">
        <v>236</v>
      </c>
      <c r="C41" s="54">
        <v>107</v>
      </c>
      <c r="D41" s="54">
        <v>129</v>
      </c>
      <c r="E41" s="25">
        <v>65</v>
      </c>
      <c r="F41" s="54">
        <v>223</v>
      </c>
      <c r="G41" s="54">
        <v>103</v>
      </c>
      <c r="H41" s="54">
        <v>120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232</v>
      </c>
      <c r="C42" s="54">
        <v>106</v>
      </c>
      <c r="D42" s="54">
        <v>126</v>
      </c>
      <c r="E42" s="25">
        <v>66</v>
      </c>
      <c r="F42" s="54">
        <v>186</v>
      </c>
      <c r="G42" s="54">
        <v>100</v>
      </c>
      <c r="H42" s="54">
        <v>86</v>
      </c>
      <c r="I42" s="25" t="s">
        <v>26</v>
      </c>
      <c r="J42" s="54">
        <v>2088</v>
      </c>
      <c r="K42" s="54">
        <v>1061</v>
      </c>
      <c r="L42" s="54">
        <v>1027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189</v>
      </c>
      <c r="C43" s="54">
        <v>96</v>
      </c>
      <c r="D43" s="54">
        <v>93</v>
      </c>
      <c r="E43" s="25">
        <v>67</v>
      </c>
      <c r="F43" s="54">
        <v>237</v>
      </c>
      <c r="G43" s="54">
        <v>118</v>
      </c>
      <c r="H43" s="54">
        <v>119</v>
      </c>
      <c r="I43" s="25" t="s">
        <v>27</v>
      </c>
      <c r="J43" s="54">
        <v>9876</v>
      </c>
      <c r="K43" s="54">
        <v>4711</v>
      </c>
      <c r="L43" s="54">
        <v>5165</v>
      </c>
      <c r="M43" s="55"/>
      <c r="N43" s="12"/>
      <c r="O43" s="12"/>
    </row>
    <row r="44" spans="1:15" ht="14.25" customHeight="1">
      <c r="A44" s="25">
        <v>33</v>
      </c>
      <c r="B44" s="54">
        <v>211</v>
      </c>
      <c r="C44" s="54">
        <v>110</v>
      </c>
      <c r="D44" s="54">
        <v>101</v>
      </c>
      <c r="E44" s="25">
        <v>68</v>
      </c>
      <c r="F44" s="54">
        <v>193</v>
      </c>
      <c r="G44" s="54">
        <v>80</v>
      </c>
      <c r="H44" s="54">
        <v>113</v>
      </c>
      <c r="I44" s="30" t="s">
        <v>28</v>
      </c>
      <c r="J44" s="56">
        <v>3372</v>
      </c>
      <c r="K44" s="56">
        <v>1390</v>
      </c>
      <c r="L44" s="56">
        <v>1982</v>
      </c>
      <c r="M44" s="51"/>
      <c r="N44" s="12"/>
      <c r="O44" s="12"/>
    </row>
    <row r="45" spans="1:15" ht="14.25" customHeight="1" thickBot="1">
      <c r="A45" s="36">
        <v>34</v>
      </c>
      <c r="B45" s="57">
        <v>212</v>
      </c>
      <c r="C45" s="57">
        <v>103</v>
      </c>
      <c r="D45" s="57">
        <v>109</v>
      </c>
      <c r="E45" s="36">
        <v>69</v>
      </c>
      <c r="F45" s="57">
        <v>194</v>
      </c>
      <c r="G45" s="57">
        <v>88</v>
      </c>
      <c r="H45" s="57">
        <v>106</v>
      </c>
      <c r="I45" s="36" t="s">
        <v>29</v>
      </c>
      <c r="J45" s="58">
        <v>44.658124673969745</v>
      </c>
      <c r="K45" s="58">
        <v>43.301591734152474</v>
      </c>
      <c r="L45" s="58">
        <v>45.846709077563006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20.7</v>
      </c>
      <c r="K49" s="62">
        <v>68.7</v>
      </c>
      <c r="L49" s="63">
        <v>10.7</v>
      </c>
    </row>
    <row r="50" spans="9:12" ht="13.5">
      <c r="I50" s="6" t="s">
        <v>32</v>
      </c>
      <c r="J50" s="62">
        <v>17</v>
      </c>
      <c r="K50" s="62">
        <v>70.2</v>
      </c>
      <c r="L50" s="63">
        <v>12.8</v>
      </c>
    </row>
    <row r="51" spans="9:12" ht="13.5">
      <c r="I51" s="6" t="s">
        <v>33</v>
      </c>
      <c r="J51" s="62">
        <v>15</v>
      </c>
      <c r="K51" s="62">
        <v>69.6</v>
      </c>
      <c r="L51" s="63">
        <v>15.4</v>
      </c>
    </row>
    <row r="52" spans="9:12" ht="13.5">
      <c r="I52" s="6" t="s">
        <v>36</v>
      </c>
      <c r="J52" s="62">
        <v>14.042772481319249</v>
      </c>
      <c r="K52" s="62">
        <v>67.19273383148673</v>
      </c>
      <c r="L52" s="63">
        <v>18.764493687194022</v>
      </c>
    </row>
    <row r="53" spans="9:12" ht="14.25" thickBot="1">
      <c r="I53" s="7" t="s">
        <v>54</v>
      </c>
      <c r="J53" s="65">
        <v>13.615023474178404</v>
      </c>
      <c r="K53" s="65">
        <v>64.39749608763692</v>
      </c>
      <c r="L53" s="66">
        <v>21.987480438184665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3731</v>
      </c>
      <c r="C3" s="48">
        <v>1853</v>
      </c>
      <c r="D3" s="48">
        <v>1878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111</v>
      </c>
      <c r="C4" s="52">
        <v>50</v>
      </c>
      <c r="D4" s="52">
        <v>61</v>
      </c>
      <c r="E4" s="21" t="s">
        <v>6</v>
      </c>
      <c r="F4" s="52">
        <v>169</v>
      </c>
      <c r="G4" s="52">
        <v>90</v>
      </c>
      <c r="H4" s="52">
        <v>79</v>
      </c>
      <c r="I4" s="21" t="s">
        <v>7</v>
      </c>
      <c r="J4" s="52">
        <v>309</v>
      </c>
      <c r="K4" s="52">
        <v>151</v>
      </c>
      <c r="L4" s="53">
        <v>158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19</v>
      </c>
      <c r="C5" s="54">
        <v>11</v>
      </c>
      <c r="D5" s="54">
        <v>8</v>
      </c>
      <c r="E5" s="25">
        <v>35</v>
      </c>
      <c r="F5" s="54">
        <v>27</v>
      </c>
      <c r="G5" s="54">
        <v>13</v>
      </c>
      <c r="H5" s="54">
        <v>14</v>
      </c>
      <c r="I5" s="25">
        <v>70</v>
      </c>
      <c r="J5" s="54">
        <v>60</v>
      </c>
      <c r="K5" s="54">
        <v>30</v>
      </c>
      <c r="L5" s="54">
        <v>30</v>
      </c>
      <c r="M5" s="51"/>
      <c r="N5" s="12"/>
      <c r="O5" s="12"/>
      <c r="Q5" s="1" t="s">
        <v>5</v>
      </c>
      <c r="R5" s="42">
        <f>-1*C4/1000</f>
        <v>-0.05</v>
      </c>
      <c r="S5" s="43">
        <f>D4/1000</f>
        <v>0.061</v>
      </c>
    </row>
    <row r="6" spans="1:19" ht="14.25" customHeight="1">
      <c r="A6" s="25">
        <v>1</v>
      </c>
      <c r="B6" s="54">
        <v>19</v>
      </c>
      <c r="C6" s="54">
        <v>7</v>
      </c>
      <c r="D6" s="54">
        <v>12</v>
      </c>
      <c r="E6" s="25">
        <v>36</v>
      </c>
      <c r="F6" s="54">
        <v>24</v>
      </c>
      <c r="G6" s="54">
        <v>15</v>
      </c>
      <c r="H6" s="54">
        <v>9</v>
      </c>
      <c r="I6" s="25">
        <v>71</v>
      </c>
      <c r="J6" s="54">
        <v>69</v>
      </c>
      <c r="K6" s="54">
        <v>33</v>
      </c>
      <c r="L6" s="54">
        <v>36</v>
      </c>
      <c r="M6" s="51"/>
      <c r="N6" s="12"/>
      <c r="O6" s="12"/>
      <c r="Q6" s="1" t="s">
        <v>8</v>
      </c>
      <c r="R6" s="44">
        <f>-1*C10/1000</f>
        <v>-0.069</v>
      </c>
      <c r="S6" s="45">
        <f>D10/1000</f>
        <v>0.059</v>
      </c>
    </row>
    <row r="7" spans="1:19" ht="14.25" customHeight="1">
      <c r="A7" s="25">
        <v>2</v>
      </c>
      <c r="B7" s="54">
        <v>28</v>
      </c>
      <c r="C7" s="54">
        <v>12</v>
      </c>
      <c r="D7" s="54">
        <v>16</v>
      </c>
      <c r="E7" s="25">
        <v>37</v>
      </c>
      <c r="F7" s="54">
        <v>44</v>
      </c>
      <c r="G7" s="54">
        <v>28</v>
      </c>
      <c r="H7" s="54">
        <v>16</v>
      </c>
      <c r="I7" s="25">
        <v>72</v>
      </c>
      <c r="J7" s="54">
        <v>58</v>
      </c>
      <c r="K7" s="54">
        <v>30</v>
      </c>
      <c r="L7" s="54">
        <v>28</v>
      </c>
      <c r="M7" s="51"/>
      <c r="N7" s="12"/>
      <c r="O7" s="12"/>
      <c r="Q7" s="1" t="s">
        <v>30</v>
      </c>
      <c r="R7" s="44">
        <f>-1*C16/1000</f>
        <v>-0.082</v>
      </c>
      <c r="S7" s="45">
        <f>D16/1000</f>
        <v>0.076</v>
      </c>
    </row>
    <row r="8" spans="1:19" ht="14.25" customHeight="1">
      <c r="A8" s="25">
        <v>3</v>
      </c>
      <c r="B8" s="54">
        <v>22</v>
      </c>
      <c r="C8" s="54">
        <v>10</v>
      </c>
      <c r="D8" s="54">
        <v>12</v>
      </c>
      <c r="E8" s="25">
        <v>38</v>
      </c>
      <c r="F8" s="54">
        <v>32</v>
      </c>
      <c r="G8" s="54">
        <v>16</v>
      </c>
      <c r="H8" s="54">
        <v>16</v>
      </c>
      <c r="I8" s="25">
        <v>73</v>
      </c>
      <c r="J8" s="54">
        <v>70</v>
      </c>
      <c r="K8" s="54">
        <v>30</v>
      </c>
      <c r="L8" s="54">
        <v>40</v>
      </c>
      <c r="M8" s="51"/>
      <c r="N8" s="12"/>
      <c r="O8" s="12"/>
      <c r="Q8" s="1" t="s">
        <v>13</v>
      </c>
      <c r="R8" s="44">
        <f>-1*C22/1000</f>
        <v>-0.093</v>
      </c>
      <c r="S8" s="45">
        <f>D22/1000</f>
        <v>0.075</v>
      </c>
    </row>
    <row r="9" spans="1:19" ht="14.25" customHeight="1">
      <c r="A9" s="30">
        <v>4</v>
      </c>
      <c r="B9" s="56">
        <v>23</v>
      </c>
      <c r="C9" s="56">
        <v>10</v>
      </c>
      <c r="D9" s="56">
        <v>13</v>
      </c>
      <c r="E9" s="30">
        <v>39</v>
      </c>
      <c r="F9" s="56">
        <v>42</v>
      </c>
      <c r="G9" s="56">
        <v>18</v>
      </c>
      <c r="H9" s="56">
        <v>24</v>
      </c>
      <c r="I9" s="30">
        <v>74</v>
      </c>
      <c r="J9" s="56">
        <v>52</v>
      </c>
      <c r="K9" s="56">
        <v>28</v>
      </c>
      <c r="L9" s="56">
        <v>24</v>
      </c>
      <c r="M9" s="51"/>
      <c r="N9" s="12"/>
      <c r="O9" s="12"/>
      <c r="Q9" s="1" t="s">
        <v>16</v>
      </c>
      <c r="R9" s="44">
        <f>-1*C28/1000</f>
        <v>-0.046</v>
      </c>
      <c r="S9" s="45">
        <f>D28/1000</f>
        <v>0.004</v>
      </c>
    </row>
    <row r="10" spans="1:19" ht="14.25" customHeight="1">
      <c r="A10" s="31" t="s">
        <v>8</v>
      </c>
      <c r="B10" s="52">
        <v>128</v>
      </c>
      <c r="C10" s="52">
        <v>69</v>
      </c>
      <c r="D10" s="52">
        <v>59</v>
      </c>
      <c r="E10" s="21" t="s">
        <v>9</v>
      </c>
      <c r="F10" s="52">
        <v>175</v>
      </c>
      <c r="G10" s="52">
        <v>89</v>
      </c>
      <c r="H10" s="52">
        <v>86</v>
      </c>
      <c r="I10" s="21" t="s">
        <v>10</v>
      </c>
      <c r="J10" s="52">
        <v>259</v>
      </c>
      <c r="K10" s="52">
        <v>118</v>
      </c>
      <c r="L10" s="53">
        <v>141</v>
      </c>
      <c r="M10" s="51"/>
      <c r="N10" s="12"/>
      <c r="O10" s="12"/>
      <c r="Q10" s="1" t="s">
        <v>19</v>
      </c>
      <c r="R10" s="44">
        <f>-1*C34/1000</f>
        <v>-0.068</v>
      </c>
      <c r="S10" s="45">
        <f>D34/1000</f>
        <v>0.055</v>
      </c>
    </row>
    <row r="11" spans="1:19" ht="14.25" customHeight="1">
      <c r="A11" s="25">
        <v>5</v>
      </c>
      <c r="B11" s="54">
        <v>25</v>
      </c>
      <c r="C11" s="54">
        <v>14</v>
      </c>
      <c r="D11" s="54">
        <v>11</v>
      </c>
      <c r="E11" s="25">
        <v>40</v>
      </c>
      <c r="F11" s="54">
        <v>32</v>
      </c>
      <c r="G11" s="54">
        <v>18</v>
      </c>
      <c r="H11" s="54">
        <v>14</v>
      </c>
      <c r="I11" s="25">
        <v>75</v>
      </c>
      <c r="J11" s="54">
        <v>50</v>
      </c>
      <c r="K11" s="54">
        <v>30</v>
      </c>
      <c r="L11" s="54">
        <v>20</v>
      </c>
      <c r="M11" s="51"/>
      <c r="N11" s="12"/>
      <c r="O11" s="12"/>
      <c r="Q11" s="1" t="s">
        <v>22</v>
      </c>
      <c r="R11" s="44">
        <f>-1*C40/1000</f>
        <v>-0.079</v>
      </c>
      <c r="S11" s="45">
        <f>D40/1000</f>
        <v>0.051</v>
      </c>
    </row>
    <row r="12" spans="1:19" ht="14.25" customHeight="1">
      <c r="A12" s="25">
        <v>6</v>
      </c>
      <c r="B12" s="54">
        <v>20</v>
      </c>
      <c r="C12" s="54">
        <v>12</v>
      </c>
      <c r="D12" s="54">
        <v>8</v>
      </c>
      <c r="E12" s="25">
        <v>41</v>
      </c>
      <c r="F12" s="54">
        <v>39</v>
      </c>
      <c r="G12" s="54">
        <v>17</v>
      </c>
      <c r="H12" s="54">
        <v>22</v>
      </c>
      <c r="I12" s="32">
        <v>76</v>
      </c>
      <c r="J12" s="54">
        <v>52</v>
      </c>
      <c r="K12" s="54">
        <v>20</v>
      </c>
      <c r="L12" s="54">
        <v>32</v>
      </c>
      <c r="M12" s="51"/>
      <c r="N12" s="12"/>
      <c r="O12" s="12"/>
      <c r="Q12" s="1" t="s">
        <v>6</v>
      </c>
      <c r="R12" s="44">
        <f>-1*G4/1000</f>
        <v>-0.09</v>
      </c>
      <c r="S12" s="45">
        <f>H4/1000</f>
        <v>0.079</v>
      </c>
    </row>
    <row r="13" spans="1:19" ht="14.25" customHeight="1">
      <c r="A13" s="25">
        <v>7</v>
      </c>
      <c r="B13" s="54">
        <v>27</v>
      </c>
      <c r="C13" s="54">
        <v>10</v>
      </c>
      <c r="D13" s="54">
        <v>17</v>
      </c>
      <c r="E13" s="25">
        <v>42</v>
      </c>
      <c r="F13" s="54">
        <v>37</v>
      </c>
      <c r="G13" s="54">
        <v>16</v>
      </c>
      <c r="H13" s="54">
        <v>21</v>
      </c>
      <c r="I13" s="25">
        <v>77</v>
      </c>
      <c r="J13" s="54">
        <v>61</v>
      </c>
      <c r="K13" s="54">
        <v>25</v>
      </c>
      <c r="L13" s="54">
        <v>36</v>
      </c>
      <c r="M13" s="51"/>
      <c r="N13" s="12"/>
      <c r="O13" s="12"/>
      <c r="Q13" s="1" t="s">
        <v>9</v>
      </c>
      <c r="R13" s="44">
        <f>-1*G10/1000</f>
        <v>-0.089</v>
      </c>
      <c r="S13" s="45">
        <f>H10/1000</f>
        <v>0.086</v>
      </c>
    </row>
    <row r="14" spans="1:19" ht="14.25" customHeight="1">
      <c r="A14" s="25">
        <v>8</v>
      </c>
      <c r="B14" s="54">
        <v>30</v>
      </c>
      <c r="C14" s="54">
        <v>16</v>
      </c>
      <c r="D14" s="54">
        <v>14</v>
      </c>
      <c r="E14" s="25">
        <v>43</v>
      </c>
      <c r="F14" s="54">
        <v>28</v>
      </c>
      <c r="G14" s="54">
        <v>17</v>
      </c>
      <c r="H14" s="54">
        <v>11</v>
      </c>
      <c r="I14" s="32">
        <v>78</v>
      </c>
      <c r="J14" s="54">
        <v>48</v>
      </c>
      <c r="K14" s="54">
        <v>23</v>
      </c>
      <c r="L14" s="54">
        <v>25</v>
      </c>
      <c r="M14" s="51"/>
      <c r="N14" s="12"/>
      <c r="O14" s="12"/>
      <c r="Q14" s="1" t="s">
        <v>11</v>
      </c>
      <c r="R14" s="44">
        <f>-1*G16/1000</f>
        <v>-0.137</v>
      </c>
      <c r="S14" s="45">
        <f>H16/1000</f>
        <v>0.111</v>
      </c>
    </row>
    <row r="15" spans="1:19" ht="14.25" customHeight="1">
      <c r="A15" s="30">
        <v>9</v>
      </c>
      <c r="B15" s="56">
        <v>26</v>
      </c>
      <c r="C15" s="56">
        <v>17</v>
      </c>
      <c r="D15" s="56">
        <v>9</v>
      </c>
      <c r="E15" s="30">
        <v>44</v>
      </c>
      <c r="F15" s="56">
        <v>39</v>
      </c>
      <c r="G15" s="56">
        <v>21</v>
      </c>
      <c r="H15" s="56">
        <v>18</v>
      </c>
      <c r="I15" s="30">
        <v>79</v>
      </c>
      <c r="J15" s="56">
        <v>48</v>
      </c>
      <c r="K15" s="56">
        <v>20</v>
      </c>
      <c r="L15" s="56">
        <v>28</v>
      </c>
      <c r="M15" s="51"/>
      <c r="N15" s="12"/>
      <c r="O15" s="12"/>
      <c r="Q15" s="1" t="s">
        <v>14</v>
      </c>
      <c r="R15" s="44">
        <f>-1*G22/1000</f>
        <v>-0.191</v>
      </c>
      <c r="S15" s="45">
        <f>H22/1000</f>
        <v>0.195</v>
      </c>
    </row>
    <row r="16" spans="1:19" ht="14.25" customHeight="1">
      <c r="A16" s="31" t="s">
        <v>30</v>
      </c>
      <c r="B16" s="52">
        <v>158</v>
      </c>
      <c r="C16" s="52">
        <v>82</v>
      </c>
      <c r="D16" s="52">
        <v>76</v>
      </c>
      <c r="E16" s="21" t="s">
        <v>11</v>
      </c>
      <c r="F16" s="52">
        <v>248</v>
      </c>
      <c r="G16" s="52">
        <v>137</v>
      </c>
      <c r="H16" s="52">
        <v>111</v>
      </c>
      <c r="I16" s="21" t="s">
        <v>12</v>
      </c>
      <c r="J16" s="52">
        <v>153</v>
      </c>
      <c r="K16" s="52">
        <v>53</v>
      </c>
      <c r="L16" s="53">
        <v>100</v>
      </c>
      <c r="M16" s="51"/>
      <c r="N16" s="12"/>
      <c r="O16" s="12"/>
      <c r="Q16" s="1" t="s">
        <v>17</v>
      </c>
      <c r="R16" s="44">
        <f>-1*G28/1000</f>
        <v>-0.164</v>
      </c>
      <c r="S16" s="45">
        <f>H28/1000</f>
        <v>0.203</v>
      </c>
    </row>
    <row r="17" spans="1:19" ht="14.25" customHeight="1">
      <c r="A17" s="25">
        <v>10</v>
      </c>
      <c r="B17" s="54">
        <v>27</v>
      </c>
      <c r="C17" s="54">
        <v>14</v>
      </c>
      <c r="D17" s="54">
        <v>13</v>
      </c>
      <c r="E17" s="25">
        <v>45</v>
      </c>
      <c r="F17" s="54">
        <v>57</v>
      </c>
      <c r="G17" s="54">
        <v>27</v>
      </c>
      <c r="H17" s="54">
        <v>30</v>
      </c>
      <c r="I17" s="25">
        <v>80</v>
      </c>
      <c r="J17" s="54">
        <v>42</v>
      </c>
      <c r="K17" s="54">
        <v>14</v>
      </c>
      <c r="L17" s="54">
        <v>28</v>
      </c>
      <c r="M17" s="51"/>
      <c r="N17" s="12"/>
      <c r="O17" s="12"/>
      <c r="Q17" s="1" t="s">
        <v>20</v>
      </c>
      <c r="R17" s="44">
        <f>-1*G34/1000</f>
        <v>-0.192</v>
      </c>
      <c r="S17" s="45">
        <f>H34/1000</f>
        <v>0.19</v>
      </c>
    </row>
    <row r="18" spans="1:19" ht="14.25" customHeight="1">
      <c r="A18" s="25">
        <v>11</v>
      </c>
      <c r="B18" s="54">
        <v>33</v>
      </c>
      <c r="C18" s="54">
        <v>19</v>
      </c>
      <c r="D18" s="54">
        <v>14</v>
      </c>
      <c r="E18" s="25">
        <v>46</v>
      </c>
      <c r="F18" s="54">
        <v>42</v>
      </c>
      <c r="G18" s="54">
        <v>22</v>
      </c>
      <c r="H18" s="54">
        <v>20</v>
      </c>
      <c r="I18" s="25">
        <v>81</v>
      </c>
      <c r="J18" s="54">
        <v>33</v>
      </c>
      <c r="K18" s="54">
        <v>10</v>
      </c>
      <c r="L18" s="54">
        <v>23</v>
      </c>
      <c r="M18" s="51"/>
      <c r="N18" s="12"/>
      <c r="O18" s="12"/>
      <c r="Q18" s="1" t="s">
        <v>23</v>
      </c>
      <c r="R18" s="44">
        <f>-1*G40/1000</f>
        <v>-0.154</v>
      </c>
      <c r="S18" s="45">
        <f>H40/1000</f>
        <v>0.149</v>
      </c>
    </row>
    <row r="19" spans="1:19" ht="14.25" customHeight="1">
      <c r="A19" s="25">
        <v>12</v>
      </c>
      <c r="B19" s="54">
        <v>28</v>
      </c>
      <c r="C19" s="54">
        <v>16</v>
      </c>
      <c r="D19" s="54">
        <v>12</v>
      </c>
      <c r="E19" s="25">
        <v>47</v>
      </c>
      <c r="F19" s="54">
        <v>51</v>
      </c>
      <c r="G19" s="54">
        <v>31</v>
      </c>
      <c r="H19" s="54">
        <v>20</v>
      </c>
      <c r="I19" s="25">
        <v>82</v>
      </c>
      <c r="J19" s="54">
        <v>26</v>
      </c>
      <c r="K19" s="54">
        <v>9</v>
      </c>
      <c r="L19" s="54">
        <v>17</v>
      </c>
      <c r="M19" s="51"/>
      <c r="N19" s="12"/>
      <c r="O19" s="12"/>
      <c r="Q19" s="1" t="s">
        <v>7</v>
      </c>
      <c r="R19" s="44">
        <f>-1*K4/1000</f>
        <v>-0.151</v>
      </c>
      <c r="S19" s="45">
        <f>L4/1000</f>
        <v>0.158</v>
      </c>
    </row>
    <row r="20" spans="1:19" ht="14.25" customHeight="1">
      <c r="A20" s="25">
        <v>13</v>
      </c>
      <c r="B20" s="54">
        <v>36</v>
      </c>
      <c r="C20" s="54">
        <v>17</v>
      </c>
      <c r="D20" s="54">
        <v>19</v>
      </c>
      <c r="E20" s="25">
        <v>48</v>
      </c>
      <c r="F20" s="54">
        <v>56</v>
      </c>
      <c r="G20" s="54">
        <v>33</v>
      </c>
      <c r="H20" s="54">
        <v>23</v>
      </c>
      <c r="I20" s="25">
        <v>83</v>
      </c>
      <c r="J20" s="54">
        <v>29</v>
      </c>
      <c r="K20" s="54">
        <v>10</v>
      </c>
      <c r="L20" s="54">
        <v>19</v>
      </c>
      <c r="M20" s="51"/>
      <c r="N20" s="12"/>
      <c r="O20" s="12"/>
      <c r="Q20" s="1" t="s">
        <v>10</v>
      </c>
      <c r="R20" s="44">
        <f>-1*K10/1000</f>
        <v>-0.118</v>
      </c>
      <c r="S20" s="45">
        <f>L10/1000</f>
        <v>0.141</v>
      </c>
    </row>
    <row r="21" spans="1:19" ht="14.25" customHeight="1">
      <c r="A21" s="30">
        <v>14</v>
      </c>
      <c r="B21" s="56">
        <v>34</v>
      </c>
      <c r="C21" s="56">
        <v>16</v>
      </c>
      <c r="D21" s="56">
        <v>18</v>
      </c>
      <c r="E21" s="30">
        <v>49</v>
      </c>
      <c r="F21" s="56">
        <v>42</v>
      </c>
      <c r="G21" s="56">
        <v>24</v>
      </c>
      <c r="H21" s="56">
        <v>18</v>
      </c>
      <c r="I21" s="30">
        <v>84</v>
      </c>
      <c r="J21" s="56">
        <v>23</v>
      </c>
      <c r="K21" s="56">
        <v>10</v>
      </c>
      <c r="L21" s="56">
        <v>13</v>
      </c>
      <c r="M21" s="51"/>
      <c r="N21" s="12"/>
      <c r="O21" s="12"/>
      <c r="Q21" s="1" t="s">
        <v>12</v>
      </c>
      <c r="R21" s="44">
        <f>-1*K16/1000</f>
        <v>-0.053</v>
      </c>
      <c r="S21" s="45">
        <f>L16/1000</f>
        <v>0.1</v>
      </c>
    </row>
    <row r="22" spans="1:19" ht="14.25" customHeight="1">
      <c r="A22" s="21" t="s">
        <v>13</v>
      </c>
      <c r="B22" s="52">
        <v>168</v>
      </c>
      <c r="C22" s="52">
        <v>93</v>
      </c>
      <c r="D22" s="52">
        <v>75</v>
      </c>
      <c r="E22" s="21" t="s">
        <v>14</v>
      </c>
      <c r="F22" s="52">
        <v>386</v>
      </c>
      <c r="G22" s="52">
        <v>191</v>
      </c>
      <c r="H22" s="52">
        <v>195</v>
      </c>
      <c r="I22" s="21" t="s">
        <v>15</v>
      </c>
      <c r="J22" s="52">
        <v>82</v>
      </c>
      <c r="K22" s="52">
        <v>22</v>
      </c>
      <c r="L22" s="53">
        <v>60</v>
      </c>
      <c r="M22" s="51"/>
      <c r="N22" s="12"/>
      <c r="O22" s="12"/>
      <c r="Q22" s="1" t="s">
        <v>15</v>
      </c>
      <c r="R22" s="44">
        <f>-1*K22/1000</f>
        <v>-0.022</v>
      </c>
      <c r="S22" s="45">
        <f>L22/1000</f>
        <v>0.06</v>
      </c>
    </row>
    <row r="23" spans="1:19" ht="14.25" customHeight="1">
      <c r="A23" s="25">
        <v>15</v>
      </c>
      <c r="B23" s="54">
        <v>35</v>
      </c>
      <c r="C23" s="54">
        <v>19</v>
      </c>
      <c r="D23" s="54">
        <v>16</v>
      </c>
      <c r="E23" s="25">
        <v>50</v>
      </c>
      <c r="F23" s="54">
        <v>74</v>
      </c>
      <c r="G23" s="54">
        <v>39</v>
      </c>
      <c r="H23" s="54">
        <v>35</v>
      </c>
      <c r="I23" s="25">
        <v>85</v>
      </c>
      <c r="J23" s="54">
        <v>19</v>
      </c>
      <c r="K23" s="54">
        <v>6</v>
      </c>
      <c r="L23" s="54">
        <v>13</v>
      </c>
      <c r="M23" s="51"/>
      <c r="N23" s="12"/>
      <c r="O23" s="12"/>
      <c r="Q23" s="1" t="s">
        <v>18</v>
      </c>
      <c r="R23" s="44">
        <f>-1*K28/1000</f>
        <v>-0.003</v>
      </c>
      <c r="S23" s="45">
        <f>L28/1000</f>
        <v>0.023</v>
      </c>
    </row>
    <row r="24" spans="1:19" ht="14.25" customHeight="1">
      <c r="A24" s="25">
        <v>16</v>
      </c>
      <c r="B24" s="54">
        <v>42</v>
      </c>
      <c r="C24" s="54">
        <v>20</v>
      </c>
      <c r="D24" s="54">
        <v>22</v>
      </c>
      <c r="E24" s="25">
        <v>51</v>
      </c>
      <c r="F24" s="54">
        <v>87</v>
      </c>
      <c r="G24" s="54">
        <v>42</v>
      </c>
      <c r="H24" s="54">
        <v>45</v>
      </c>
      <c r="I24" s="25">
        <v>86</v>
      </c>
      <c r="J24" s="54">
        <v>20</v>
      </c>
      <c r="K24" s="54">
        <v>3</v>
      </c>
      <c r="L24" s="54">
        <v>17</v>
      </c>
      <c r="M24" s="51"/>
      <c r="N24" s="12"/>
      <c r="O24" s="12"/>
      <c r="Q24" s="2" t="s">
        <v>21</v>
      </c>
      <c r="R24" s="44">
        <f>-1*K34/1000</f>
        <v>-0.001</v>
      </c>
      <c r="S24" s="45">
        <f>L34/1000</f>
        <v>0.002</v>
      </c>
    </row>
    <row r="25" spans="1:19" ht="14.25" customHeight="1" thickBot="1">
      <c r="A25" s="25">
        <v>17</v>
      </c>
      <c r="B25" s="54">
        <v>38</v>
      </c>
      <c r="C25" s="54">
        <v>24</v>
      </c>
      <c r="D25" s="54">
        <v>14</v>
      </c>
      <c r="E25" s="25">
        <v>52</v>
      </c>
      <c r="F25" s="54">
        <v>65</v>
      </c>
      <c r="G25" s="54">
        <v>35</v>
      </c>
      <c r="H25" s="54">
        <v>30</v>
      </c>
      <c r="I25" s="25">
        <v>87</v>
      </c>
      <c r="J25" s="54">
        <v>22</v>
      </c>
      <c r="K25" s="54">
        <v>8</v>
      </c>
      <c r="L25" s="54">
        <v>14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</v>
      </c>
    </row>
    <row r="26" spans="1:15" ht="14.25" customHeight="1">
      <c r="A26" s="25">
        <v>18</v>
      </c>
      <c r="B26" s="54">
        <v>30</v>
      </c>
      <c r="C26" s="54">
        <v>15</v>
      </c>
      <c r="D26" s="54">
        <v>15</v>
      </c>
      <c r="E26" s="25">
        <v>53</v>
      </c>
      <c r="F26" s="54">
        <v>83</v>
      </c>
      <c r="G26" s="54">
        <v>37</v>
      </c>
      <c r="H26" s="54">
        <v>46</v>
      </c>
      <c r="I26" s="25">
        <v>88</v>
      </c>
      <c r="J26" s="54">
        <v>13</v>
      </c>
      <c r="K26" s="54">
        <v>3</v>
      </c>
      <c r="L26" s="54">
        <v>10</v>
      </c>
      <c r="M26" s="51"/>
      <c r="N26" s="12"/>
      <c r="O26" s="12"/>
    </row>
    <row r="27" spans="1:15" ht="14.25" customHeight="1">
      <c r="A27" s="30">
        <v>19</v>
      </c>
      <c r="B27" s="56">
        <v>23</v>
      </c>
      <c r="C27" s="56">
        <v>15</v>
      </c>
      <c r="D27" s="56">
        <v>8</v>
      </c>
      <c r="E27" s="30">
        <v>54</v>
      </c>
      <c r="F27" s="56">
        <v>77</v>
      </c>
      <c r="G27" s="56">
        <v>38</v>
      </c>
      <c r="H27" s="56">
        <v>39</v>
      </c>
      <c r="I27" s="30">
        <v>89</v>
      </c>
      <c r="J27" s="56">
        <v>8</v>
      </c>
      <c r="K27" s="56">
        <v>2</v>
      </c>
      <c r="L27" s="56">
        <v>6</v>
      </c>
      <c r="M27" s="51"/>
      <c r="N27" s="12"/>
      <c r="O27" s="12"/>
    </row>
    <row r="28" spans="1:15" ht="14.25" customHeight="1">
      <c r="A28" s="21" t="s">
        <v>16</v>
      </c>
      <c r="B28" s="52">
        <v>50</v>
      </c>
      <c r="C28" s="52">
        <v>46</v>
      </c>
      <c r="D28" s="52">
        <v>4</v>
      </c>
      <c r="E28" s="21" t="s">
        <v>17</v>
      </c>
      <c r="F28" s="52">
        <v>367</v>
      </c>
      <c r="G28" s="52">
        <v>164</v>
      </c>
      <c r="H28" s="52">
        <v>203</v>
      </c>
      <c r="I28" s="21" t="s">
        <v>18</v>
      </c>
      <c r="J28" s="52">
        <v>26</v>
      </c>
      <c r="K28" s="52">
        <v>3</v>
      </c>
      <c r="L28" s="53">
        <v>23</v>
      </c>
      <c r="M28" s="51"/>
      <c r="N28" s="12"/>
      <c r="O28" s="12"/>
    </row>
    <row r="29" spans="1:15" ht="14.25" customHeight="1">
      <c r="A29" s="25">
        <v>20</v>
      </c>
      <c r="B29" s="54">
        <v>5</v>
      </c>
      <c r="C29" s="54">
        <v>3</v>
      </c>
      <c r="D29" s="54">
        <v>2</v>
      </c>
      <c r="E29" s="25">
        <v>55</v>
      </c>
      <c r="F29" s="54">
        <v>85</v>
      </c>
      <c r="G29" s="54">
        <v>40</v>
      </c>
      <c r="H29" s="54">
        <v>45</v>
      </c>
      <c r="I29" s="25">
        <v>90</v>
      </c>
      <c r="J29" s="54">
        <v>6</v>
      </c>
      <c r="K29" s="54">
        <v>0</v>
      </c>
      <c r="L29" s="54">
        <v>6</v>
      </c>
      <c r="M29" s="51"/>
      <c r="N29" s="12"/>
      <c r="O29" s="12"/>
    </row>
    <row r="30" spans="1:15" ht="14.25" customHeight="1">
      <c r="A30" s="25">
        <v>21</v>
      </c>
      <c r="B30" s="54">
        <v>12</v>
      </c>
      <c r="C30" s="54">
        <v>11</v>
      </c>
      <c r="D30" s="54">
        <v>1</v>
      </c>
      <c r="E30" s="25">
        <v>56</v>
      </c>
      <c r="F30" s="54">
        <v>82</v>
      </c>
      <c r="G30" s="54">
        <v>34</v>
      </c>
      <c r="H30" s="54">
        <v>48</v>
      </c>
      <c r="I30" s="25">
        <v>91</v>
      </c>
      <c r="J30" s="54">
        <v>3</v>
      </c>
      <c r="K30" s="54">
        <v>1</v>
      </c>
      <c r="L30" s="54">
        <v>2</v>
      </c>
      <c r="M30" s="51"/>
      <c r="N30" s="12"/>
      <c r="O30" s="12"/>
    </row>
    <row r="31" spans="1:15" ht="14.25" customHeight="1">
      <c r="A31" s="25">
        <v>22</v>
      </c>
      <c r="B31" s="54">
        <v>9</v>
      </c>
      <c r="C31" s="54">
        <v>9</v>
      </c>
      <c r="D31" s="54">
        <v>0</v>
      </c>
      <c r="E31" s="25">
        <v>57</v>
      </c>
      <c r="F31" s="54">
        <v>85</v>
      </c>
      <c r="G31" s="54">
        <v>44</v>
      </c>
      <c r="H31" s="54">
        <v>41</v>
      </c>
      <c r="I31" s="25">
        <v>92</v>
      </c>
      <c r="J31" s="54">
        <v>9</v>
      </c>
      <c r="K31" s="54">
        <v>2</v>
      </c>
      <c r="L31" s="54">
        <v>7</v>
      </c>
      <c r="M31" s="51"/>
      <c r="N31" s="12"/>
      <c r="O31" s="12"/>
    </row>
    <row r="32" spans="1:15" ht="14.25" customHeight="1">
      <c r="A32" s="25">
        <v>23</v>
      </c>
      <c r="B32" s="54">
        <v>8</v>
      </c>
      <c r="C32" s="54">
        <v>8</v>
      </c>
      <c r="D32" s="54">
        <v>0</v>
      </c>
      <c r="E32" s="25">
        <v>58</v>
      </c>
      <c r="F32" s="54">
        <v>51</v>
      </c>
      <c r="G32" s="54">
        <v>19</v>
      </c>
      <c r="H32" s="54">
        <v>32</v>
      </c>
      <c r="I32" s="25">
        <v>93</v>
      </c>
      <c r="J32" s="54">
        <v>3</v>
      </c>
      <c r="K32" s="54">
        <v>0</v>
      </c>
      <c r="L32" s="54">
        <v>3</v>
      </c>
      <c r="M32" s="51"/>
      <c r="N32" s="12"/>
      <c r="O32" s="12"/>
    </row>
    <row r="33" spans="1:15" ht="14.25" customHeight="1">
      <c r="A33" s="30">
        <v>24</v>
      </c>
      <c r="B33" s="56">
        <v>16</v>
      </c>
      <c r="C33" s="56">
        <v>15</v>
      </c>
      <c r="D33" s="56">
        <v>1</v>
      </c>
      <c r="E33" s="30">
        <v>59</v>
      </c>
      <c r="F33" s="56">
        <v>64</v>
      </c>
      <c r="G33" s="56">
        <v>27</v>
      </c>
      <c r="H33" s="56">
        <v>37</v>
      </c>
      <c r="I33" s="30">
        <v>94</v>
      </c>
      <c r="J33" s="56">
        <v>5</v>
      </c>
      <c r="K33" s="56">
        <v>0</v>
      </c>
      <c r="L33" s="56">
        <v>5</v>
      </c>
      <c r="M33" s="51"/>
      <c r="N33" s="12"/>
      <c r="O33" s="12"/>
    </row>
    <row r="34" spans="1:15" ht="14.25" customHeight="1">
      <c r="A34" s="21" t="s">
        <v>19</v>
      </c>
      <c r="B34" s="52">
        <v>123</v>
      </c>
      <c r="C34" s="52">
        <v>68</v>
      </c>
      <c r="D34" s="52">
        <v>55</v>
      </c>
      <c r="E34" s="21" t="s">
        <v>20</v>
      </c>
      <c r="F34" s="52">
        <v>382</v>
      </c>
      <c r="G34" s="52">
        <v>192</v>
      </c>
      <c r="H34" s="52">
        <v>190</v>
      </c>
      <c r="I34" s="21" t="s">
        <v>21</v>
      </c>
      <c r="J34" s="52">
        <v>3</v>
      </c>
      <c r="K34" s="52">
        <v>1</v>
      </c>
      <c r="L34" s="53">
        <v>2</v>
      </c>
      <c r="M34" s="51"/>
      <c r="N34" s="12"/>
      <c r="O34" s="12"/>
    </row>
    <row r="35" spans="1:15" ht="14.25" customHeight="1">
      <c r="A35" s="25">
        <v>25</v>
      </c>
      <c r="B35" s="54">
        <v>19</v>
      </c>
      <c r="C35" s="54">
        <v>11</v>
      </c>
      <c r="D35" s="54">
        <v>8</v>
      </c>
      <c r="E35" s="25">
        <v>60</v>
      </c>
      <c r="F35" s="54">
        <v>68</v>
      </c>
      <c r="G35" s="54">
        <v>34</v>
      </c>
      <c r="H35" s="54">
        <v>34</v>
      </c>
      <c r="I35" s="25">
        <v>95</v>
      </c>
      <c r="J35" s="54">
        <v>2</v>
      </c>
      <c r="K35" s="54">
        <v>1</v>
      </c>
      <c r="L35" s="54">
        <v>1</v>
      </c>
      <c r="M35" s="51"/>
      <c r="N35" s="12"/>
      <c r="O35" s="12"/>
    </row>
    <row r="36" spans="1:15" ht="14.25" customHeight="1">
      <c r="A36" s="25">
        <v>26</v>
      </c>
      <c r="B36" s="54">
        <v>25</v>
      </c>
      <c r="C36" s="54">
        <v>14</v>
      </c>
      <c r="D36" s="54">
        <v>11</v>
      </c>
      <c r="E36" s="25">
        <v>61</v>
      </c>
      <c r="F36" s="54">
        <v>71</v>
      </c>
      <c r="G36" s="54">
        <v>30</v>
      </c>
      <c r="H36" s="54">
        <v>41</v>
      </c>
      <c r="I36" s="25">
        <v>96</v>
      </c>
      <c r="J36" s="54">
        <v>1</v>
      </c>
      <c r="K36" s="54">
        <v>0</v>
      </c>
      <c r="L36" s="54">
        <v>1</v>
      </c>
      <c r="M36" s="51"/>
      <c r="N36" s="12"/>
      <c r="O36" s="12"/>
    </row>
    <row r="37" spans="1:15" ht="14.25" customHeight="1">
      <c r="A37" s="25">
        <v>27</v>
      </c>
      <c r="B37" s="54">
        <v>17</v>
      </c>
      <c r="C37" s="54">
        <v>9</v>
      </c>
      <c r="D37" s="54">
        <v>8</v>
      </c>
      <c r="E37" s="25">
        <v>62</v>
      </c>
      <c r="F37" s="54">
        <v>77</v>
      </c>
      <c r="G37" s="54">
        <v>46</v>
      </c>
      <c r="H37" s="54">
        <v>31</v>
      </c>
      <c r="I37" s="25">
        <v>97</v>
      </c>
      <c r="J37" s="54">
        <v>0</v>
      </c>
      <c r="K37" s="54">
        <v>0</v>
      </c>
      <c r="L37" s="54">
        <v>0</v>
      </c>
      <c r="M37" s="51"/>
      <c r="N37" s="12"/>
      <c r="O37" s="12"/>
    </row>
    <row r="38" spans="1:15" ht="14.25" customHeight="1">
      <c r="A38" s="25">
        <v>28</v>
      </c>
      <c r="B38" s="54">
        <v>27</v>
      </c>
      <c r="C38" s="54">
        <v>17</v>
      </c>
      <c r="D38" s="54">
        <v>10</v>
      </c>
      <c r="E38" s="25">
        <v>63</v>
      </c>
      <c r="F38" s="54">
        <v>79</v>
      </c>
      <c r="G38" s="54">
        <v>45</v>
      </c>
      <c r="H38" s="54">
        <v>34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35</v>
      </c>
      <c r="C39" s="56">
        <v>17</v>
      </c>
      <c r="D39" s="56">
        <v>18</v>
      </c>
      <c r="E39" s="30">
        <v>64</v>
      </c>
      <c r="F39" s="56">
        <v>87</v>
      </c>
      <c r="G39" s="56">
        <v>37</v>
      </c>
      <c r="H39" s="56">
        <v>50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130</v>
      </c>
      <c r="C40" s="52">
        <v>79</v>
      </c>
      <c r="D40" s="52">
        <v>51</v>
      </c>
      <c r="E40" s="21" t="s">
        <v>23</v>
      </c>
      <c r="F40" s="52">
        <v>303</v>
      </c>
      <c r="G40" s="52">
        <v>154</v>
      </c>
      <c r="H40" s="52">
        <v>149</v>
      </c>
      <c r="I40" s="35" t="s">
        <v>24</v>
      </c>
      <c r="J40" s="52">
        <v>1</v>
      </c>
      <c r="K40" s="52">
        <v>1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31</v>
      </c>
      <c r="C41" s="54">
        <v>23</v>
      </c>
      <c r="D41" s="54">
        <v>8</v>
      </c>
      <c r="E41" s="25">
        <v>65</v>
      </c>
      <c r="F41" s="54">
        <v>58</v>
      </c>
      <c r="G41" s="54">
        <v>27</v>
      </c>
      <c r="H41" s="54">
        <v>31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28</v>
      </c>
      <c r="C42" s="54">
        <v>17</v>
      </c>
      <c r="D42" s="54">
        <v>11</v>
      </c>
      <c r="E42" s="25">
        <v>66</v>
      </c>
      <c r="F42" s="54">
        <v>56</v>
      </c>
      <c r="G42" s="54">
        <v>28</v>
      </c>
      <c r="H42" s="54">
        <v>28</v>
      </c>
      <c r="I42" s="25" t="s">
        <v>26</v>
      </c>
      <c r="J42" s="54">
        <v>397</v>
      </c>
      <c r="K42" s="54">
        <v>201</v>
      </c>
      <c r="L42" s="54">
        <v>196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17</v>
      </c>
      <c r="C43" s="54">
        <v>9</v>
      </c>
      <c r="D43" s="54">
        <v>8</v>
      </c>
      <c r="E43" s="25">
        <v>67</v>
      </c>
      <c r="F43" s="54">
        <v>57</v>
      </c>
      <c r="G43" s="54">
        <v>26</v>
      </c>
      <c r="H43" s="54">
        <v>31</v>
      </c>
      <c r="I43" s="25" t="s">
        <v>27</v>
      </c>
      <c r="J43" s="54">
        <v>2198</v>
      </c>
      <c r="K43" s="54">
        <v>1149</v>
      </c>
      <c r="L43" s="54">
        <v>1049</v>
      </c>
      <c r="M43" s="55"/>
      <c r="N43" s="12"/>
      <c r="O43" s="12"/>
    </row>
    <row r="44" spans="1:15" ht="14.25" customHeight="1">
      <c r="A44" s="25">
        <v>33</v>
      </c>
      <c r="B44" s="54">
        <v>20</v>
      </c>
      <c r="C44" s="54">
        <v>12</v>
      </c>
      <c r="D44" s="54">
        <v>8</v>
      </c>
      <c r="E44" s="25">
        <v>68</v>
      </c>
      <c r="F44" s="54">
        <v>73</v>
      </c>
      <c r="G44" s="54">
        <v>39</v>
      </c>
      <c r="H44" s="54">
        <v>34</v>
      </c>
      <c r="I44" s="30" t="s">
        <v>28</v>
      </c>
      <c r="J44" s="56">
        <v>1136</v>
      </c>
      <c r="K44" s="56">
        <v>503</v>
      </c>
      <c r="L44" s="56">
        <v>633</v>
      </c>
      <c r="M44" s="51"/>
      <c r="N44" s="12"/>
      <c r="O44" s="12"/>
    </row>
    <row r="45" spans="1:15" ht="14.25" customHeight="1" thickBot="1">
      <c r="A45" s="36">
        <v>34</v>
      </c>
      <c r="B45" s="57">
        <v>34</v>
      </c>
      <c r="C45" s="57">
        <v>18</v>
      </c>
      <c r="D45" s="57">
        <v>16</v>
      </c>
      <c r="E45" s="36">
        <v>69</v>
      </c>
      <c r="F45" s="57">
        <v>59</v>
      </c>
      <c r="G45" s="57">
        <v>34</v>
      </c>
      <c r="H45" s="57">
        <v>25</v>
      </c>
      <c r="I45" s="36" t="s">
        <v>29</v>
      </c>
      <c r="J45" s="58">
        <v>51.240284106137764</v>
      </c>
      <c r="K45" s="58">
        <v>49.18969239071775</v>
      </c>
      <c r="L45" s="58">
        <v>53.263578274760384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20.9</v>
      </c>
      <c r="K49" s="62">
        <v>65</v>
      </c>
      <c r="L49" s="63">
        <v>14.2</v>
      </c>
    </row>
    <row r="50" spans="9:12" ht="13.5">
      <c r="I50" s="6" t="s">
        <v>32</v>
      </c>
      <c r="J50" s="62">
        <v>17.7</v>
      </c>
      <c r="K50" s="62">
        <v>64.8</v>
      </c>
      <c r="L50" s="63">
        <v>17.6</v>
      </c>
    </row>
    <row r="51" spans="9:12" ht="13.5">
      <c r="I51" s="6" t="s">
        <v>33</v>
      </c>
      <c r="J51" s="62">
        <v>14.9</v>
      </c>
      <c r="K51" s="62">
        <v>62.8</v>
      </c>
      <c r="L51" s="63">
        <v>22.3</v>
      </c>
    </row>
    <row r="52" spans="9:12" ht="13.5">
      <c r="I52" s="6" t="s">
        <v>36</v>
      </c>
      <c r="J52" s="62">
        <v>12.646608873023968</v>
      </c>
      <c r="K52" s="62">
        <v>60.07139214686384</v>
      </c>
      <c r="L52" s="63">
        <v>27.28199898011219</v>
      </c>
    </row>
    <row r="53" spans="9:12" ht="14.25" thickBot="1">
      <c r="I53" s="7" t="s">
        <v>54</v>
      </c>
      <c r="J53" s="65">
        <v>10.64057893326186</v>
      </c>
      <c r="K53" s="65">
        <v>58.91181988742964</v>
      </c>
      <c r="L53" s="66">
        <v>30.4476011793085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39028</v>
      </c>
      <c r="C3" s="48">
        <v>19104</v>
      </c>
      <c r="D3" s="48">
        <v>19924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1867</v>
      </c>
      <c r="C4" s="52">
        <v>936</v>
      </c>
      <c r="D4" s="52">
        <v>931</v>
      </c>
      <c r="E4" s="21" t="s">
        <v>6</v>
      </c>
      <c r="F4" s="52">
        <v>2600</v>
      </c>
      <c r="G4" s="52">
        <v>1312</v>
      </c>
      <c r="H4" s="52">
        <v>1288</v>
      </c>
      <c r="I4" s="21" t="s">
        <v>7</v>
      </c>
      <c r="J4" s="52">
        <v>1837</v>
      </c>
      <c r="K4" s="52">
        <v>856</v>
      </c>
      <c r="L4" s="53">
        <v>981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368</v>
      </c>
      <c r="C5" s="54">
        <v>173</v>
      </c>
      <c r="D5" s="54">
        <v>195</v>
      </c>
      <c r="E5" s="25">
        <v>35</v>
      </c>
      <c r="F5" s="54">
        <v>533</v>
      </c>
      <c r="G5" s="54">
        <v>268</v>
      </c>
      <c r="H5" s="54">
        <v>265</v>
      </c>
      <c r="I5" s="25">
        <v>70</v>
      </c>
      <c r="J5" s="54">
        <v>402</v>
      </c>
      <c r="K5" s="54">
        <v>201</v>
      </c>
      <c r="L5" s="54">
        <v>201</v>
      </c>
      <c r="M5" s="51"/>
      <c r="N5" s="12"/>
      <c r="O5" s="12"/>
      <c r="Q5" s="1" t="s">
        <v>5</v>
      </c>
      <c r="R5" s="42">
        <f>-1*C4/1000</f>
        <v>-0.936</v>
      </c>
      <c r="S5" s="43">
        <f>D4/1000</f>
        <v>0.931</v>
      </c>
    </row>
    <row r="6" spans="1:19" ht="14.25" customHeight="1">
      <c r="A6" s="25">
        <v>1</v>
      </c>
      <c r="B6" s="54">
        <v>357</v>
      </c>
      <c r="C6" s="54">
        <v>192</v>
      </c>
      <c r="D6" s="54">
        <v>165</v>
      </c>
      <c r="E6" s="25">
        <v>36</v>
      </c>
      <c r="F6" s="54">
        <v>583</v>
      </c>
      <c r="G6" s="54">
        <v>303</v>
      </c>
      <c r="H6" s="54">
        <v>280</v>
      </c>
      <c r="I6" s="25">
        <v>71</v>
      </c>
      <c r="J6" s="54">
        <v>339</v>
      </c>
      <c r="K6" s="54">
        <v>157</v>
      </c>
      <c r="L6" s="54">
        <v>182</v>
      </c>
      <c r="M6" s="51"/>
      <c r="N6" s="12"/>
      <c r="O6" s="12"/>
      <c r="Q6" s="1" t="s">
        <v>8</v>
      </c>
      <c r="R6" s="44">
        <f>-1*C10/1000</f>
        <v>-0.981</v>
      </c>
      <c r="S6" s="45">
        <f>D10/1000</f>
        <v>0.901</v>
      </c>
    </row>
    <row r="7" spans="1:19" ht="14.25" customHeight="1">
      <c r="A7" s="25">
        <v>2</v>
      </c>
      <c r="B7" s="54">
        <v>386</v>
      </c>
      <c r="C7" s="54">
        <v>173</v>
      </c>
      <c r="D7" s="54">
        <v>213</v>
      </c>
      <c r="E7" s="25">
        <v>37</v>
      </c>
      <c r="F7" s="54">
        <v>537</v>
      </c>
      <c r="G7" s="54">
        <v>271</v>
      </c>
      <c r="H7" s="54">
        <v>266</v>
      </c>
      <c r="I7" s="25">
        <v>72</v>
      </c>
      <c r="J7" s="54">
        <v>377</v>
      </c>
      <c r="K7" s="54">
        <v>165</v>
      </c>
      <c r="L7" s="54">
        <v>212</v>
      </c>
      <c r="M7" s="51"/>
      <c r="N7" s="12"/>
      <c r="O7" s="12"/>
      <c r="Q7" s="1" t="s">
        <v>30</v>
      </c>
      <c r="R7" s="44">
        <f>-1*C16/1000</f>
        <v>-1.062</v>
      </c>
      <c r="S7" s="45">
        <f>D16/1000</f>
        <v>0.939</v>
      </c>
    </row>
    <row r="8" spans="1:19" ht="14.25" customHeight="1">
      <c r="A8" s="25">
        <v>3</v>
      </c>
      <c r="B8" s="54">
        <v>367</v>
      </c>
      <c r="C8" s="54">
        <v>194</v>
      </c>
      <c r="D8" s="54">
        <v>173</v>
      </c>
      <c r="E8" s="25">
        <v>38</v>
      </c>
      <c r="F8" s="54">
        <v>439</v>
      </c>
      <c r="G8" s="54">
        <v>211</v>
      </c>
      <c r="H8" s="54">
        <v>228</v>
      </c>
      <c r="I8" s="25">
        <v>73</v>
      </c>
      <c r="J8" s="54">
        <v>387</v>
      </c>
      <c r="K8" s="54">
        <v>183</v>
      </c>
      <c r="L8" s="54">
        <v>204</v>
      </c>
      <c r="M8" s="51"/>
      <c r="N8" s="12"/>
      <c r="O8" s="12"/>
      <c r="Q8" s="1" t="s">
        <v>13</v>
      </c>
      <c r="R8" s="44">
        <f>-1*C22/1000</f>
        <v>-1.057</v>
      </c>
      <c r="S8" s="45">
        <f>D22/1000</f>
        <v>1.017</v>
      </c>
    </row>
    <row r="9" spans="1:19" ht="14.25" customHeight="1">
      <c r="A9" s="30">
        <v>4</v>
      </c>
      <c r="B9" s="56">
        <v>389</v>
      </c>
      <c r="C9" s="56">
        <v>204</v>
      </c>
      <c r="D9" s="56">
        <v>185</v>
      </c>
      <c r="E9" s="30">
        <v>39</v>
      </c>
      <c r="F9" s="56">
        <v>508</v>
      </c>
      <c r="G9" s="56">
        <v>259</v>
      </c>
      <c r="H9" s="56">
        <v>249</v>
      </c>
      <c r="I9" s="30">
        <v>74</v>
      </c>
      <c r="J9" s="56">
        <v>332</v>
      </c>
      <c r="K9" s="56">
        <v>150</v>
      </c>
      <c r="L9" s="56">
        <v>182</v>
      </c>
      <c r="M9" s="51"/>
      <c r="N9" s="12"/>
      <c r="O9" s="12"/>
      <c r="Q9" s="1" t="s">
        <v>16</v>
      </c>
      <c r="R9" s="44">
        <f>-1*C28/1000</f>
        <v>-0.912</v>
      </c>
      <c r="S9" s="45">
        <f>D28/1000</f>
        <v>0.882</v>
      </c>
    </row>
    <row r="10" spans="1:19" ht="14.25" customHeight="1">
      <c r="A10" s="31" t="s">
        <v>8</v>
      </c>
      <c r="B10" s="52">
        <v>1882</v>
      </c>
      <c r="C10" s="52">
        <v>981</v>
      </c>
      <c r="D10" s="52">
        <v>901</v>
      </c>
      <c r="E10" s="21" t="s">
        <v>9</v>
      </c>
      <c r="F10" s="52">
        <v>2330</v>
      </c>
      <c r="G10" s="52">
        <v>1183</v>
      </c>
      <c r="H10" s="52">
        <v>1147</v>
      </c>
      <c r="I10" s="21" t="s">
        <v>10</v>
      </c>
      <c r="J10" s="52">
        <v>1519</v>
      </c>
      <c r="K10" s="52">
        <v>612</v>
      </c>
      <c r="L10" s="53">
        <v>907</v>
      </c>
      <c r="M10" s="51"/>
      <c r="N10" s="12"/>
      <c r="O10" s="12"/>
      <c r="Q10" s="1" t="s">
        <v>19</v>
      </c>
      <c r="R10" s="44">
        <f>-1*C34/1000</f>
        <v>-1.204</v>
      </c>
      <c r="S10" s="45">
        <f>D34/1000</f>
        <v>1.228</v>
      </c>
    </row>
    <row r="11" spans="1:19" ht="14.25" customHeight="1">
      <c r="A11" s="25">
        <v>5</v>
      </c>
      <c r="B11" s="54">
        <v>354</v>
      </c>
      <c r="C11" s="54">
        <v>196</v>
      </c>
      <c r="D11" s="54">
        <v>158</v>
      </c>
      <c r="E11" s="25">
        <v>40</v>
      </c>
      <c r="F11" s="54">
        <v>484</v>
      </c>
      <c r="G11" s="54">
        <v>245</v>
      </c>
      <c r="H11" s="54">
        <v>239</v>
      </c>
      <c r="I11" s="25">
        <v>75</v>
      </c>
      <c r="J11" s="54">
        <v>311</v>
      </c>
      <c r="K11" s="54">
        <v>122</v>
      </c>
      <c r="L11" s="54">
        <v>189</v>
      </c>
      <c r="M11" s="51"/>
      <c r="N11" s="12"/>
      <c r="O11" s="12"/>
      <c r="Q11" s="1" t="s">
        <v>22</v>
      </c>
      <c r="R11" s="44">
        <f>-1*C40/1000</f>
        <v>-1.469</v>
      </c>
      <c r="S11" s="45">
        <f>D40/1000</f>
        <v>1.479</v>
      </c>
    </row>
    <row r="12" spans="1:19" ht="14.25" customHeight="1">
      <c r="A12" s="25">
        <v>6</v>
      </c>
      <c r="B12" s="54">
        <v>366</v>
      </c>
      <c r="C12" s="54">
        <v>197</v>
      </c>
      <c r="D12" s="54">
        <v>169</v>
      </c>
      <c r="E12" s="25">
        <v>41</v>
      </c>
      <c r="F12" s="54">
        <v>470</v>
      </c>
      <c r="G12" s="54">
        <v>228</v>
      </c>
      <c r="H12" s="54">
        <v>242</v>
      </c>
      <c r="I12" s="32">
        <v>76</v>
      </c>
      <c r="J12" s="54">
        <v>320</v>
      </c>
      <c r="K12" s="54">
        <v>142</v>
      </c>
      <c r="L12" s="54">
        <v>178</v>
      </c>
      <c r="M12" s="51"/>
      <c r="N12" s="12"/>
      <c r="O12" s="12"/>
      <c r="Q12" s="1" t="s">
        <v>6</v>
      </c>
      <c r="R12" s="44">
        <f>-1*G4/1000</f>
        <v>-1.312</v>
      </c>
      <c r="S12" s="45">
        <f>H4/1000</f>
        <v>1.288</v>
      </c>
    </row>
    <row r="13" spans="1:19" ht="14.25" customHeight="1">
      <c r="A13" s="25">
        <v>7</v>
      </c>
      <c r="B13" s="54">
        <v>374</v>
      </c>
      <c r="C13" s="54">
        <v>188</v>
      </c>
      <c r="D13" s="54">
        <v>186</v>
      </c>
      <c r="E13" s="25">
        <v>42</v>
      </c>
      <c r="F13" s="54">
        <v>447</v>
      </c>
      <c r="G13" s="54">
        <v>225</v>
      </c>
      <c r="H13" s="54">
        <v>222</v>
      </c>
      <c r="I13" s="25">
        <v>77</v>
      </c>
      <c r="J13" s="54">
        <v>289</v>
      </c>
      <c r="K13" s="54">
        <v>120</v>
      </c>
      <c r="L13" s="54">
        <v>169</v>
      </c>
      <c r="M13" s="51"/>
      <c r="N13" s="12"/>
      <c r="O13" s="12"/>
      <c r="Q13" s="1" t="s">
        <v>9</v>
      </c>
      <c r="R13" s="44">
        <f>-1*G10/1000</f>
        <v>-1.183</v>
      </c>
      <c r="S13" s="45">
        <f>H10/1000</f>
        <v>1.147</v>
      </c>
    </row>
    <row r="14" spans="1:19" ht="14.25" customHeight="1">
      <c r="A14" s="25">
        <v>8</v>
      </c>
      <c r="B14" s="54">
        <v>387</v>
      </c>
      <c r="C14" s="54">
        <v>191</v>
      </c>
      <c r="D14" s="54">
        <v>196</v>
      </c>
      <c r="E14" s="25">
        <v>43</v>
      </c>
      <c r="F14" s="54">
        <v>462</v>
      </c>
      <c r="G14" s="54">
        <v>235</v>
      </c>
      <c r="H14" s="54">
        <v>227</v>
      </c>
      <c r="I14" s="32">
        <v>78</v>
      </c>
      <c r="J14" s="54">
        <v>329</v>
      </c>
      <c r="K14" s="54">
        <v>123</v>
      </c>
      <c r="L14" s="54">
        <v>206</v>
      </c>
      <c r="M14" s="51"/>
      <c r="N14" s="12"/>
      <c r="O14" s="12"/>
      <c r="Q14" s="1" t="s">
        <v>11</v>
      </c>
      <c r="R14" s="44">
        <f>-1*G16/1000</f>
        <v>-1.115</v>
      </c>
      <c r="S14" s="45">
        <f>H16/1000</f>
        <v>1.124</v>
      </c>
    </row>
    <row r="15" spans="1:19" ht="14.25" customHeight="1">
      <c r="A15" s="30">
        <v>9</v>
      </c>
      <c r="B15" s="56">
        <v>401</v>
      </c>
      <c r="C15" s="56">
        <v>209</v>
      </c>
      <c r="D15" s="56">
        <v>192</v>
      </c>
      <c r="E15" s="30">
        <v>44</v>
      </c>
      <c r="F15" s="56">
        <v>467</v>
      </c>
      <c r="G15" s="56">
        <v>250</v>
      </c>
      <c r="H15" s="56">
        <v>217</v>
      </c>
      <c r="I15" s="30">
        <v>79</v>
      </c>
      <c r="J15" s="56">
        <v>270</v>
      </c>
      <c r="K15" s="56">
        <v>105</v>
      </c>
      <c r="L15" s="56">
        <v>165</v>
      </c>
      <c r="M15" s="51"/>
      <c r="N15" s="12"/>
      <c r="O15" s="12"/>
      <c r="Q15" s="1" t="s">
        <v>14</v>
      </c>
      <c r="R15" s="44">
        <f>-1*G22/1000</f>
        <v>-1.426</v>
      </c>
      <c r="S15" s="45">
        <f>H22/1000</f>
        <v>1.536</v>
      </c>
    </row>
    <row r="16" spans="1:19" ht="14.25" customHeight="1">
      <c r="A16" s="31" t="s">
        <v>30</v>
      </c>
      <c r="B16" s="52">
        <v>2001</v>
      </c>
      <c r="C16" s="52">
        <v>1062</v>
      </c>
      <c r="D16" s="52">
        <v>939</v>
      </c>
      <c r="E16" s="21" t="s">
        <v>11</v>
      </c>
      <c r="F16" s="52">
        <v>2239</v>
      </c>
      <c r="G16" s="52">
        <v>1115</v>
      </c>
      <c r="H16" s="52">
        <v>1124</v>
      </c>
      <c r="I16" s="21" t="s">
        <v>12</v>
      </c>
      <c r="J16" s="52">
        <v>876</v>
      </c>
      <c r="K16" s="52">
        <v>314</v>
      </c>
      <c r="L16" s="53">
        <v>562</v>
      </c>
      <c r="M16" s="51"/>
      <c r="N16" s="12"/>
      <c r="O16" s="12"/>
      <c r="Q16" s="1" t="s">
        <v>17</v>
      </c>
      <c r="R16" s="44">
        <f>-1*G28/1000</f>
        <v>-1.642</v>
      </c>
      <c r="S16" s="45">
        <f>H28/1000</f>
        <v>1.751</v>
      </c>
    </row>
    <row r="17" spans="1:19" ht="14.25" customHeight="1">
      <c r="A17" s="25">
        <v>10</v>
      </c>
      <c r="B17" s="54">
        <v>382</v>
      </c>
      <c r="C17" s="54">
        <v>206</v>
      </c>
      <c r="D17" s="54">
        <v>176</v>
      </c>
      <c r="E17" s="25">
        <v>45</v>
      </c>
      <c r="F17" s="54">
        <v>439</v>
      </c>
      <c r="G17" s="54">
        <v>198</v>
      </c>
      <c r="H17" s="54">
        <v>241</v>
      </c>
      <c r="I17" s="25">
        <v>80</v>
      </c>
      <c r="J17" s="54">
        <v>220</v>
      </c>
      <c r="K17" s="54">
        <v>103</v>
      </c>
      <c r="L17" s="54">
        <v>117</v>
      </c>
      <c r="M17" s="51"/>
      <c r="N17" s="12"/>
      <c r="O17" s="12"/>
      <c r="Q17" s="1" t="s">
        <v>20</v>
      </c>
      <c r="R17" s="44">
        <f>-1*G34/1000</f>
        <v>-1.582</v>
      </c>
      <c r="S17" s="45">
        <f>H34/1000</f>
        <v>1.575</v>
      </c>
    </row>
    <row r="18" spans="1:19" ht="14.25" customHeight="1">
      <c r="A18" s="25">
        <v>11</v>
      </c>
      <c r="B18" s="54">
        <v>390</v>
      </c>
      <c r="C18" s="54">
        <v>198</v>
      </c>
      <c r="D18" s="54">
        <v>192</v>
      </c>
      <c r="E18" s="25">
        <v>46</v>
      </c>
      <c r="F18" s="54">
        <v>449</v>
      </c>
      <c r="G18" s="54">
        <v>237</v>
      </c>
      <c r="H18" s="54">
        <v>212</v>
      </c>
      <c r="I18" s="25">
        <v>81</v>
      </c>
      <c r="J18" s="54">
        <v>211</v>
      </c>
      <c r="K18" s="54">
        <v>77</v>
      </c>
      <c r="L18" s="54">
        <v>134</v>
      </c>
      <c r="M18" s="51"/>
      <c r="N18" s="12"/>
      <c r="O18" s="12"/>
      <c r="Q18" s="1" t="s">
        <v>23</v>
      </c>
      <c r="R18" s="44">
        <f>-1*G40/1000</f>
        <v>-1.223</v>
      </c>
      <c r="S18" s="45">
        <f>H40/1000</f>
        <v>1.134</v>
      </c>
    </row>
    <row r="19" spans="1:19" ht="14.25" customHeight="1">
      <c r="A19" s="25">
        <v>12</v>
      </c>
      <c r="B19" s="54">
        <v>404</v>
      </c>
      <c r="C19" s="54">
        <v>221</v>
      </c>
      <c r="D19" s="54">
        <v>183</v>
      </c>
      <c r="E19" s="25">
        <v>47</v>
      </c>
      <c r="F19" s="54">
        <v>404</v>
      </c>
      <c r="G19" s="54">
        <v>189</v>
      </c>
      <c r="H19" s="54">
        <v>215</v>
      </c>
      <c r="I19" s="25">
        <v>82</v>
      </c>
      <c r="J19" s="54">
        <v>162</v>
      </c>
      <c r="K19" s="54">
        <v>47</v>
      </c>
      <c r="L19" s="54">
        <v>115</v>
      </c>
      <c r="M19" s="51"/>
      <c r="N19" s="12"/>
      <c r="O19" s="12"/>
      <c r="Q19" s="1" t="s">
        <v>7</v>
      </c>
      <c r="R19" s="44">
        <f>-1*K4/1000</f>
        <v>-0.856</v>
      </c>
      <c r="S19" s="45">
        <f>L4/1000</f>
        <v>0.981</v>
      </c>
    </row>
    <row r="20" spans="1:19" ht="14.25" customHeight="1">
      <c r="A20" s="25">
        <v>13</v>
      </c>
      <c r="B20" s="54">
        <v>432</v>
      </c>
      <c r="C20" s="54">
        <v>213</v>
      </c>
      <c r="D20" s="54">
        <v>219</v>
      </c>
      <c r="E20" s="25">
        <v>48</v>
      </c>
      <c r="F20" s="54">
        <v>448</v>
      </c>
      <c r="G20" s="54">
        <v>251</v>
      </c>
      <c r="H20" s="54">
        <v>197</v>
      </c>
      <c r="I20" s="25">
        <v>83</v>
      </c>
      <c r="J20" s="54">
        <v>137</v>
      </c>
      <c r="K20" s="54">
        <v>41</v>
      </c>
      <c r="L20" s="54">
        <v>96</v>
      </c>
      <c r="M20" s="51"/>
      <c r="N20" s="12"/>
      <c r="O20" s="12"/>
      <c r="Q20" s="1" t="s">
        <v>10</v>
      </c>
      <c r="R20" s="44">
        <f>-1*K10/1000</f>
        <v>-0.612</v>
      </c>
      <c r="S20" s="45">
        <f>L10/1000</f>
        <v>0.907</v>
      </c>
    </row>
    <row r="21" spans="1:19" ht="14.25" customHeight="1">
      <c r="A21" s="30">
        <v>14</v>
      </c>
      <c r="B21" s="56">
        <v>393</v>
      </c>
      <c r="C21" s="56">
        <v>224</v>
      </c>
      <c r="D21" s="56">
        <v>169</v>
      </c>
      <c r="E21" s="30">
        <v>49</v>
      </c>
      <c r="F21" s="56">
        <v>499</v>
      </c>
      <c r="G21" s="56">
        <v>240</v>
      </c>
      <c r="H21" s="56">
        <v>259</v>
      </c>
      <c r="I21" s="30">
        <v>84</v>
      </c>
      <c r="J21" s="56">
        <v>146</v>
      </c>
      <c r="K21" s="56">
        <v>46</v>
      </c>
      <c r="L21" s="56">
        <v>100</v>
      </c>
      <c r="M21" s="51"/>
      <c r="N21" s="12"/>
      <c r="O21" s="12"/>
      <c r="Q21" s="1" t="s">
        <v>12</v>
      </c>
      <c r="R21" s="44">
        <f>-1*K16/1000</f>
        <v>-0.314</v>
      </c>
      <c r="S21" s="45">
        <f>L16/1000</f>
        <v>0.562</v>
      </c>
    </row>
    <row r="22" spans="1:19" ht="14.25" customHeight="1">
      <c r="A22" s="21" t="s">
        <v>13</v>
      </c>
      <c r="B22" s="52">
        <v>2074</v>
      </c>
      <c r="C22" s="52">
        <v>1057</v>
      </c>
      <c r="D22" s="52">
        <v>1017</v>
      </c>
      <c r="E22" s="21" t="s">
        <v>14</v>
      </c>
      <c r="F22" s="52">
        <v>2962</v>
      </c>
      <c r="G22" s="52">
        <v>1426</v>
      </c>
      <c r="H22" s="52">
        <v>1536</v>
      </c>
      <c r="I22" s="21" t="s">
        <v>15</v>
      </c>
      <c r="J22" s="52">
        <v>458</v>
      </c>
      <c r="K22" s="52">
        <v>145</v>
      </c>
      <c r="L22" s="53">
        <v>313</v>
      </c>
      <c r="M22" s="51"/>
      <c r="N22" s="12"/>
      <c r="O22" s="12"/>
      <c r="Q22" s="1" t="s">
        <v>15</v>
      </c>
      <c r="R22" s="44">
        <f>-1*K22/1000</f>
        <v>-0.145</v>
      </c>
      <c r="S22" s="45">
        <f>L22/1000</f>
        <v>0.313</v>
      </c>
    </row>
    <row r="23" spans="1:19" ht="14.25" customHeight="1">
      <c r="A23" s="25">
        <v>15</v>
      </c>
      <c r="B23" s="54">
        <v>428</v>
      </c>
      <c r="C23" s="54">
        <v>206</v>
      </c>
      <c r="D23" s="54">
        <v>222</v>
      </c>
      <c r="E23" s="25">
        <v>50</v>
      </c>
      <c r="F23" s="54">
        <v>513</v>
      </c>
      <c r="G23" s="54">
        <v>251</v>
      </c>
      <c r="H23" s="54">
        <v>262</v>
      </c>
      <c r="I23" s="25">
        <v>85</v>
      </c>
      <c r="J23" s="54">
        <v>124</v>
      </c>
      <c r="K23" s="54">
        <v>41</v>
      </c>
      <c r="L23" s="54">
        <v>83</v>
      </c>
      <c r="M23" s="51"/>
      <c r="N23" s="12"/>
      <c r="O23" s="12"/>
      <c r="Q23" s="1" t="s">
        <v>18</v>
      </c>
      <c r="R23" s="44">
        <f>-1*K28/1000</f>
        <v>-0.058</v>
      </c>
      <c r="S23" s="45">
        <f>L28/1000</f>
        <v>0.165</v>
      </c>
    </row>
    <row r="24" spans="1:19" ht="14.25" customHeight="1">
      <c r="A24" s="25">
        <v>16</v>
      </c>
      <c r="B24" s="54">
        <v>465</v>
      </c>
      <c r="C24" s="54">
        <v>241</v>
      </c>
      <c r="D24" s="54">
        <v>224</v>
      </c>
      <c r="E24" s="25">
        <v>51</v>
      </c>
      <c r="F24" s="54">
        <v>536</v>
      </c>
      <c r="G24" s="54">
        <v>249</v>
      </c>
      <c r="H24" s="54">
        <v>287</v>
      </c>
      <c r="I24" s="25">
        <v>86</v>
      </c>
      <c r="J24" s="54">
        <v>98</v>
      </c>
      <c r="K24" s="54">
        <v>35</v>
      </c>
      <c r="L24" s="54">
        <v>63</v>
      </c>
      <c r="M24" s="51"/>
      <c r="N24" s="12"/>
      <c r="O24" s="12"/>
      <c r="Q24" s="2" t="s">
        <v>21</v>
      </c>
      <c r="R24" s="44">
        <f>-1*K34/1000</f>
        <v>-0.013</v>
      </c>
      <c r="S24" s="45">
        <f>L34/1000</f>
        <v>0.052</v>
      </c>
    </row>
    <row r="25" spans="1:19" ht="14.25" customHeight="1" thickBot="1">
      <c r="A25" s="25">
        <v>17</v>
      </c>
      <c r="B25" s="54">
        <v>399</v>
      </c>
      <c r="C25" s="54">
        <v>201</v>
      </c>
      <c r="D25" s="54">
        <v>198</v>
      </c>
      <c r="E25" s="25">
        <v>52</v>
      </c>
      <c r="F25" s="54">
        <v>593</v>
      </c>
      <c r="G25" s="54">
        <v>284</v>
      </c>
      <c r="H25" s="54">
        <v>309</v>
      </c>
      <c r="I25" s="25">
        <v>87</v>
      </c>
      <c r="J25" s="54">
        <v>81</v>
      </c>
      <c r="K25" s="54">
        <v>22</v>
      </c>
      <c r="L25" s="54">
        <v>59</v>
      </c>
      <c r="M25" s="51"/>
      <c r="N25" s="12"/>
      <c r="O25" s="12"/>
      <c r="Q25" s="3" t="s">
        <v>24</v>
      </c>
      <c r="R25" s="46">
        <f>-1*K40/1000</f>
        <v>-0.002</v>
      </c>
      <c r="S25" s="47">
        <f>L40/1000</f>
        <v>0.012</v>
      </c>
    </row>
    <row r="26" spans="1:15" ht="14.25" customHeight="1">
      <c r="A26" s="25">
        <v>18</v>
      </c>
      <c r="B26" s="54">
        <v>392</v>
      </c>
      <c r="C26" s="54">
        <v>202</v>
      </c>
      <c r="D26" s="54">
        <v>190</v>
      </c>
      <c r="E26" s="25">
        <v>53</v>
      </c>
      <c r="F26" s="54">
        <v>664</v>
      </c>
      <c r="G26" s="54">
        <v>310</v>
      </c>
      <c r="H26" s="54">
        <v>354</v>
      </c>
      <c r="I26" s="25">
        <v>88</v>
      </c>
      <c r="J26" s="54">
        <v>80</v>
      </c>
      <c r="K26" s="54">
        <v>27</v>
      </c>
      <c r="L26" s="54">
        <v>53</v>
      </c>
      <c r="M26" s="51"/>
      <c r="N26" s="12"/>
      <c r="O26" s="12"/>
    </row>
    <row r="27" spans="1:15" ht="14.25" customHeight="1">
      <c r="A27" s="30">
        <v>19</v>
      </c>
      <c r="B27" s="56">
        <v>390</v>
      </c>
      <c r="C27" s="56">
        <v>207</v>
      </c>
      <c r="D27" s="56">
        <v>183</v>
      </c>
      <c r="E27" s="30">
        <v>54</v>
      </c>
      <c r="F27" s="56">
        <v>656</v>
      </c>
      <c r="G27" s="56">
        <v>332</v>
      </c>
      <c r="H27" s="56">
        <v>324</v>
      </c>
      <c r="I27" s="30">
        <v>89</v>
      </c>
      <c r="J27" s="56">
        <v>75</v>
      </c>
      <c r="K27" s="56">
        <v>20</v>
      </c>
      <c r="L27" s="56">
        <v>55</v>
      </c>
      <c r="M27" s="51"/>
      <c r="N27" s="12"/>
      <c r="O27" s="12"/>
    </row>
    <row r="28" spans="1:15" ht="14.25" customHeight="1">
      <c r="A28" s="21" t="s">
        <v>16</v>
      </c>
      <c r="B28" s="52">
        <v>1794</v>
      </c>
      <c r="C28" s="52">
        <v>912</v>
      </c>
      <c r="D28" s="52">
        <v>882</v>
      </c>
      <c r="E28" s="21" t="s">
        <v>17</v>
      </c>
      <c r="F28" s="52">
        <v>3393</v>
      </c>
      <c r="G28" s="52">
        <v>1642</v>
      </c>
      <c r="H28" s="52">
        <v>1751</v>
      </c>
      <c r="I28" s="21" t="s">
        <v>18</v>
      </c>
      <c r="J28" s="52">
        <v>223</v>
      </c>
      <c r="K28" s="52">
        <v>58</v>
      </c>
      <c r="L28" s="53">
        <v>165</v>
      </c>
      <c r="M28" s="51"/>
      <c r="N28" s="12"/>
      <c r="O28" s="12"/>
    </row>
    <row r="29" spans="1:15" ht="14.25" customHeight="1">
      <c r="A29" s="25">
        <v>20</v>
      </c>
      <c r="B29" s="54">
        <v>410</v>
      </c>
      <c r="C29" s="54">
        <v>219</v>
      </c>
      <c r="D29" s="54">
        <v>191</v>
      </c>
      <c r="E29" s="25">
        <v>55</v>
      </c>
      <c r="F29" s="54">
        <v>804</v>
      </c>
      <c r="G29" s="54">
        <v>389</v>
      </c>
      <c r="H29" s="54">
        <v>415</v>
      </c>
      <c r="I29" s="25">
        <v>90</v>
      </c>
      <c r="J29" s="54">
        <v>74</v>
      </c>
      <c r="K29" s="54">
        <v>20</v>
      </c>
      <c r="L29" s="54">
        <v>54</v>
      </c>
      <c r="M29" s="51"/>
      <c r="N29" s="12"/>
      <c r="O29" s="12"/>
    </row>
    <row r="30" spans="1:15" ht="14.25" customHeight="1">
      <c r="A30" s="25">
        <v>21</v>
      </c>
      <c r="B30" s="54">
        <v>376</v>
      </c>
      <c r="C30" s="54">
        <v>179</v>
      </c>
      <c r="D30" s="54">
        <v>197</v>
      </c>
      <c r="E30" s="25">
        <v>56</v>
      </c>
      <c r="F30" s="54">
        <v>734</v>
      </c>
      <c r="G30" s="54">
        <v>345</v>
      </c>
      <c r="H30" s="54">
        <v>389</v>
      </c>
      <c r="I30" s="25">
        <v>91</v>
      </c>
      <c r="J30" s="54">
        <v>57</v>
      </c>
      <c r="K30" s="54">
        <v>20</v>
      </c>
      <c r="L30" s="54">
        <v>37</v>
      </c>
      <c r="M30" s="51"/>
      <c r="N30" s="12"/>
      <c r="O30" s="12"/>
    </row>
    <row r="31" spans="1:15" ht="14.25" customHeight="1">
      <c r="A31" s="25">
        <v>22</v>
      </c>
      <c r="B31" s="54">
        <v>350</v>
      </c>
      <c r="C31" s="54">
        <v>172</v>
      </c>
      <c r="D31" s="54">
        <v>178</v>
      </c>
      <c r="E31" s="25">
        <v>57</v>
      </c>
      <c r="F31" s="54">
        <v>802</v>
      </c>
      <c r="G31" s="54">
        <v>399</v>
      </c>
      <c r="H31" s="54">
        <v>403</v>
      </c>
      <c r="I31" s="25">
        <v>92</v>
      </c>
      <c r="J31" s="54">
        <v>29</v>
      </c>
      <c r="K31" s="54">
        <v>6</v>
      </c>
      <c r="L31" s="54">
        <v>23</v>
      </c>
      <c r="M31" s="51"/>
      <c r="N31" s="12"/>
      <c r="O31" s="12"/>
    </row>
    <row r="32" spans="1:15" ht="14.25" customHeight="1">
      <c r="A32" s="25">
        <v>23</v>
      </c>
      <c r="B32" s="54">
        <v>293</v>
      </c>
      <c r="C32" s="54">
        <v>142</v>
      </c>
      <c r="D32" s="54">
        <v>151</v>
      </c>
      <c r="E32" s="25">
        <v>58</v>
      </c>
      <c r="F32" s="54">
        <v>492</v>
      </c>
      <c r="G32" s="54">
        <v>244</v>
      </c>
      <c r="H32" s="54">
        <v>248</v>
      </c>
      <c r="I32" s="25">
        <v>93</v>
      </c>
      <c r="J32" s="54">
        <v>38</v>
      </c>
      <c r="K32" s="54">
        <v>9</v>
      </c>
      <c r="L32" s="54">
        <v>29</v>
      </c>
      <c r="M32" s="51"/>
      <c r="N32" s="12"/>
      <c r="O32" s="12"/>
    </row>
    <row r="33" spans="1:15" ht="14.25" customHeight="1">
      <c r="A33" s="30">
        <v>24</v>
      </c>
      <c r="B33" s="56">
        <v>365</v>
      </c>
      <c r="C33" s="56">
        <v>200</v>
      </c>
      <c r="D33" s="56">
        <v>165</v>
      </c>
      <c r="E33" s="30">
        <v>59</v>
      </c>
      <c r="F33" s="56">
        <v>561</v>
      </c>
      <c r="G33" s="56">
        <v>265</v>
      </c>
      <c r="H33" s="56">
        <v>296</v>
      </c>
      <c r="I33" s="30">
        <v>94</v>
      </c>
      <c r="J33" s="56">
        <v>25</v>
      </c>
      <c r="K33" s="56">
        <v>3</v>
      </c>
      <c r="L33" s="56">
        <v>22</v>
      </c>
      <c r="M33" s="51"/>
      <c r="N33" s="12"/>
      <c r="O33" s="12"/>
    </row>
    <row r="34" spans="1:15" ht="14.25" customHeight="1">
      <c r="A34" s="21" t="s">
        <v>19</v>
      </c>
      <c r="B34" s="52">
        <v>2432</v>
      </c>
      <c r="C34" s="52">
        <v>1204</v>
      </c>
      <c r="D34" s="52">
        <v>1228</v>
      </c>
      <c r="E34" s="21" t="s">
        <v>20</v>
      </c>
      <c r="F34" s="52">
        <v>3157</v>
      </c>
      <c r="G34" s="52">
        <v>1582</v>
      </c>
      <c r="H34" s="52">
        <v>1575</v>
      </c>
      <c r="I34" s="21" t="s">
        <v>21</v>
      </c>
      <c r="J34" s="52">
        <v>65</v>
      </c>
      <c r="K34" s="52">
        <v>13</v>
      </c>
      <c r="L34" s="53">
        <v>52</v>
      </c>
      <c r="M34" s="51"/>
      <c r="N34" s="12"/>
      <c r="O34" s="12"/>
    </row>
    <row r="35" spans="1:15" ht="14.25" customHeight="1">
      <c r="A35" s="25">
        <v>25</v>
      </c>
      <c r="B35" s="54">
        <v>379</v>
      </c>
      <c r="C35" s="54">
        <v>179</v>
      </c>
      <c r="D35" s="54">
        <v>200</v>
      </c>
      <c r="E35" s="25">
        <v>60</v>
      </c>
      <c r="F35" s="54">
        <v>631</v>
      </c>
      <c r="G35" s="54">
        <v>317</v>
      </c>
      <c r="H35" s="54">
        <v>314</v>
      </c>
      <c r="I35" s="25">
        <v>95</v>
      </c>
      <c r="J35" s="54">
        <v>21</v>
      </c>
      <c r="K35" s="54">
        <v>5</v>
      </c>
      <c r="L35" s="54">
        <v>16</v>
      </c>
      <c r="M35" s="51"/>
      <c r="N35" s="12"/>
      <c r="O35" s="12"/>
    </row>
    <row r="36" spans="1:15" ht="14.25" customHeight="1">
      <c r="A36" s="25">
        <v>26</v>
      </c>
      <c r="B36" s="54">
        <v>423</v>
      </c>
      <c r="C36" s="54">
        <v>196</v>
      </c>
      <c r="D36" s="54">
        <v>227</v>
      </c>
      <c r="E36" s="25">
        <v>61</v>
      </c>
      <c r="F36" s="54">
        <v>682</v>
      </c>
      <c r="G36" s="54">
        <v>341</v>
      </c>
      <c r="H36" s="54">
        <v>341</v>
      </c>
      <c r="I36" s="25">
        <v>96</v>
      </c>
      <c r="J36" s="54">
        <v>21</v>
      </c>
      <c r="K36" s="54">
        <v>4</v>
      </c>
      <c r="L36" s="54">
        <v>17</v>
      </c>
      <c r="M36" s="51"/>
      <c r="N36" s="12"/>
      <c r="O36" s="12"/>
    </row>
    <row r="37" spans="1:15" ht="14.25" customHeight="1">
      <c r="A37" s="25">
        <v>27</v>
      </c>
      <c r="B37" s="54">
        <v>477</v>
      </c>
      <c r="C37" s="54">
        <v>256</v>
      </c>
      <c r="D37" s="54">
        <v>221</v>
      </c>
      <c r="E37" s="25">
        <v>62</v>
      </c>
      <c r="F37" s="54">
        <v>642</v>
      </c>
      <c r="G37" s="54">
        <v>305</v>
      </c>
      <c r="H37" s="54">
        <v>337</v>
      </c>
      <c r="I37" s="25">
        <v>97</v>
      </c>
      <c r="J37" s="54">
        <v>12</v>
      </c>
      <c r="K37" s="54">
        <v>2</v>
      </c>
      <c r="L37" s="54">
        <v>10</v>
      </c>
      <c r="M37" s="51"/>
      <c r="N37" s="12"/>
      <c r="O37" s="12"/>
    </row>
    <row r="38" spans="1:15" ht="14.25" customHeight="1">
      <c r="A38" s="25">
        <v>28</v>
      </c>
      <c r="B38" s="54">
        <v>549</v>
      </c>
      <c r="C38" s="54">
        <v>277</v>
      </c>
      <c r="D38" s="54">
        <v>272</v>
      </c>
      <c r="E38" s="25">
        <v>63</v>
      </c>
      <c r="F38" s="54">
        <v>637</v>
      </c>
      <c r="G38" s="54">
        <v>328</v>
      </c>
      <c r="H38" s="54">
        <v>309</v>
      </c>
      <c r="I38" s="25">
        <v>98</v>
      </c>
      <c r="J38" s="54">
        <v>7</v>
      </c>
      <c r="K38" s="54">
        <v>0</v>
      </c>
      <c r="L38" s="54">
        <v>7</v>
      </c>
      <c r="M38" s="51"/>
      <c r="N38" s="12"/>
      <c r="O38" s="12"/>
    </row>
    <row r="39" spans="1:15" ht="14.25" customHeight="1">
      <c r="A39" s="30">
        <v>29</v>
      </c>
      <c r="B39" s="56">
        <v>604</v>
      </c>
      <c r="C39" s="56">
        <v>296</v>
      </c>
      <c r="D39" s="56">
        <v>308</v>
      </c>
      <c r="E39" s="30">
        <v>64</v>
      </c>
      <c r="F39" s="56">
        <v>565</v>
      </c>
      <c r="G39" s="56">
        <v>291</v>
      </c>
      <c r="H39" s="56">
        <v>274</v>
      </c>
      <c r="I39" s="30">
        <v>99</v>
      </c>
      <c r="J39" s="56">
        <v>4</v>
      </c>
      <c r="K39" s="56">
        <v>2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2948</v>
      </c>
      <c r="C40" s="52">
        <v>1469</v>
      </c>
      <c r="D40" s="52">
        <v>1479</v>
      </c>
      <c r="E40" s="21" t="s">
        <v>23</v>
      </c>
      <c r="F40" s="52">
        <v>2357</v>
      </c>
      <c r="G40" s="52">
        <v>1223</v>
      </c>
      <c r="H40" s="52">
        <v>1134</v>
      </c>
      <c r="I40" s="35" t="s">
        <v>24</v>
      </c>
      <c r="J40" s="52">
        <v>14</v>
      </c>
      <c r="K40" s="52">
        <v>2</v>
      </c>
      <c r="L40" s="53">
        <v>12</v>
      </c>
      <c r="M40" s="51"/>
      <c r="N40" s="12"/>
      <c r="O40" s="12"/>
    </row>
    <row r="41" spans="1:15" ht="14.25" customHeight="1">
      <c r="A41" s="25">
        <v>30</v>
      </c>
      <c r="B41" s="54">
        <v>623</v>
      </c>
      <c r="C41" s="54">
        <v>324</v>
      </c>
      <c r="D41" s="54">
        <v>299</v>
      </c>
      <c r="E41" s="25">
        <v>65</v>
      </c>
      <c r="F41" s="54">
        <v>489</v>
      </c>
      <c r="G41" s="54">
        <v>249</v>
      </c>
      <c r="H41" s="54">
        <v>240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563</v>
      </c>
      <c r="C42" s="54">
        <v>286</v>
      </c>
      <c r="D42" s="54">
        <v>277</v>
      </c>
      <c r="E42" s="25">
        <v>66</v>
      </c>
      <c r="F42" s="54">
        <v>501</v>
      </c>
      <c r="G42" s="54">
        <v>252</v>
      </c>
      <c r="H42" s="54">
        <v>249</v>
      </c>
      <c r="I42" s="25" t="s">
        <v>26</v>
      </c>
      <c r="J42" s="54">
        <v>5750</v>
      </c>
      <c r="K42" s="54">
        <v>2979</v>
      </c>
      <c r="L42" s="54">
        <v>2771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616</v>
      </c>
      <c r="C43" s="54">
        <v>291</v>
      </c>
      <c r="D43" s="54">
        <v>325</v>
      </c>
      <c r="E43" s="25">
        <v>67</v>
      </c>
      <c r="F43" s="54">
        <v>504</v>
      </c>
      <c r="G43" s="54">
        <v>257</v>
      </c>
      <c r="H43" s="54">
        <v>247</v>
      </c>
      <c r="I43" s="25" t="s">
        <v>27</v>
      </c>
      <c r="J43" s="54">
        <v>25929</v>
      </c>
      <c r="K43" s="54">
        <v>12902</v>
      </c>
      <c r="L43" s="54">
        <v>13027</v>
      </c>
      <c r="M43" s="55"/>
      <c r="N43" s="12"/>
      <c r="O43" s="12"/>
    </row>
    <row r="44" spans="1:15" ht="14.25" customHeight="1">
      <c r="A44" s="25">
        <v>33</v>
      </c>
      <c r="B44" s="54">
        <v>581</v>
      </c>
      <c r="C44" s="54">
        <v>306</v>
      </c>
      <c r="D44" s="54">
        <v>275</v>
      </c>
      <c r="E44" s="25">
        <v>68</v>
      </c>
      <c r="F44" s="54">
        <v>447</v>
      </c>
      <c r="G44" s="54">
        <v>244</v>
      </c>
      <c r="H44" s="54">
        <v>203</v>
      </c>
      <c r="I44" s="30" t="s">
        <v>28</v>
      </c>
      <c r="J44" s="56">
        <v>7349</v>
      </c>
      <c r="K44" s="56">
        <v>3223</v>
      </c>
      <c r="L44" s="56">
        <v>4126</v>
      </c>
      <c r="M44" s="51"/>
      <c r="N44" s="12"/>
      <c r="O44" s="12"/>
    </row>
    <row r="45" spans="1:15" ht="14.25" customHeight="1" thickBot="1">
      <c r="A45" s="36">
        <v>34</v>
      </c>
      <c r="B45" s="57">
        <v>565</v>
      </c>
      <c r="C45" s="57">
        <v>262</v>
      </c>
      <c r="D45" s="57">
        <v>303</v>
      </c>
      <c r="E45" s="36">
        <v>69</v>
      </c>
      <c r="F45" s="57">
        <v>416</v>
      </c>
      <c r="G45" s="57">
        <v>221</v>
      </c>
      <c r="H45" s="57">
        <v>195</v>
      </c>
      <c r="I45" s="36" t="s">
        <v>29</v>
      </c>
      <c r="J45" s="58">
        <v>43.13743978681972</v>
      </c>
      <c r="K45" s="58">
        <v>41.90253350083752</v>
      </c>
      <c r="L45" s="58">
        <v>44.321521782774546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24.1</v>
      </c>
      <c r="K49" s="62">
        <v>66.8</v>
      </c>
      <c r="L49" s="63">
        <v>9.2</v>
      </c>
    </row>
    <row r="50" spans="9:12" ht="13.5">
      <c r="I50" s="6" t="s">
        <v>32</v>
      </c>
      <c r="J50" s="62">
        <v>19.8</v>
      </c>
      <c r="K50" s="62">
        <v>69.4</v>
      </c>
      <c r="L50" s="63">
        <v>10.8</v>
      </c>
    </row>
    <row r="51" spans="9:12" ht="13.5">
      <c r="I51" s="6" t="s">
        <v>33</v>
      </c>
      <c r="J51" s="62">
        <v>17</v>
      </c>
      <c r="K51" s="62">
        <v>69.6</v>
      </c>
      <c r="L51" s="63">
        <v>13.4</v>
      </c>
    </row>
    <row r="52" spans="9:12" ht="13.5">
      <c r="I52" s="6" t="s">
        <v>36</v>
      </c>
      <c r="J52" s="62">
        <v>15.77434144067138</v>
      </c>
      <c r="K52" s="62">
        <v>68.16898489911156</v>
      </c>
      <c r="L52" s="63">
        <v>16.051493252518974</v>
      </c>
    </row>
    <row r="53" spans="9:12" ht="14.25" thickBot="1">
      <c r="I53" s="7" t="s">
        <v>54</v>
      </c>
      <c r="J53" s="65">
        <v>14.733012196371837</v>
      </c>
      <c r="K53" s="65">
        <v>66.43691708516963</v>
      </c>
      <c r="L53" s="66">
        <v>18.83007071845854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19561</v>
      </c>
      <c r="C3" s="48">
        <v>9454</v>
      </c>
      <c r="D3" s="48">
        <v>10107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888</v>
      </c>
      <c r="C4" s="52">
        <v>459</v>
      </c>
      <c r="D4" s="52">
        <v>429</v>
      </c>
      <c r="E4" s="21" t="s">
        <v>6</v>
      </c>
      <c r="F4" s="52">
        <v>1239</v>
      </c>
      <c r="G4" s="52">
        <v>622</v>
      </c>
      <c r="H4" s="52">
        <v>617</v>
      </c>
      <c r="I4" s="21" t="s">
        <v>7</v>
      </c>
      <c r="J4" s="52">
        <v>1030</v>
      </c>
      <c r="K4" s="52">
        <v>478</v>
      </c>
      <c r="L4" s="53">
        <v>552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198</v>
      </c>
      <c r="C5" s="54">
        <v>110</v>
      </c>
      <c r="D5" s="54">
        <v>88</v>
      </c>
      <c r="E5" s="25">
        <v>35</v>
      </c>
      <c r="F5" s="54">
        <v>267</v>
      </c>
      <c r="G5" s="54">
        <v>134</v>
      </c>
      <c r="H5" s="54">
        <v>133</v>
      </c>
      <c r="I5" s="25">
        <v>70</v>
      </c>
      <c r="J5" s="54">
        <v>214</v>
      </c>
      <c r="K5" s="54">
        <v>107</v>
      </c>
      <c r="L5" s="54">
        <v>107</v>
      </c>
      <c r="M5" s="51"/>
      <c r="N5" s="12"/>
      <c r="O5" s="12"/>
      <c r="Q5" s="1" t="s">
        <v>5</v>
      </c>
      <c r="R5" s="42">
        <f>-1*C4/1000</f>
        <v>-0.459</v>
      </c>
      <c r="S5" s="43">
        <f>D4/1000</f>
        <v>0.429</v>
      </c>
    </row>
    <row r="6" spans="1:19" ht="14.25" customHeight="1">
      <c r="A6" s="25">
        <v>1</v>
      </c>
      <c r="B6" s="54">
        <v>185</v>
      </c>
      <c r="C6" s="54">
        <v>98</v>
      </c>
      <c r="D6" s="54">
        <v>87</v>
      </c>
      <c r="E6" s="25">
        <v>36</v>
      </c>
      <c r="F6" s="54">
        <v>254</v>
      </c>
      <c r="G6" s="54">
        <v>125</v>
      </c>
      <c r="H6" s="54">
        <v>129</v>
      </c>
      <c r="I6" s="25">
        <v>71</v>
      </c>
      <c r="J6" s="54">
        <v>216</v>
      </c>
      <c r="K6" s="54">
        <v>93</v>
      </c>
      <c r="L6" s="54">
        <v>123</v>
      </c>
      <c r="M6" s="51"/>
      <c r="N6" s="12"/>
      <c r="O6" s="12"/>
      <c r="Q6" s="1" t="s">
        <v>8</v>
      </c>
      <c r="R6" s="44">
        <f>-1*C10/1000</f>
        <v>-0.457</v>
      </c>
      <c r="S6" s="45">
        <f>D10/1000</f>
        <v>0.435</v>
      </c>
    </row>
    <row r="7" spans="1:19" ht="14.25" customHeight="1">
      <c r="A7" s="25">
        <v>2</v>
      </c>
      <c r="B7" s="54">
        <v>159</v>
      </c>
      <c r="C7" s="54">
        <v>90</v>
      </c>
      <c r="D7" s="54">
        <v>69</v>
      </c>
      <c r="E7" s="25">
        <v>37</v>
      </c>
      <c r="F7" s="54">
        <v>274</v>
      </c>
      <c r="G7" s="54">
        <v>135</v>
      </c>
      <c r="H7" s="54">
        <v>139</v>
      </c>
      <c r="I7" s="25">
        <v>72</v>
      </c>
      <c r="J7" s="54">
        <v>202</v>
      </c>
      <c r="K7" s="54">
        <v>96</v>
      </c>
      <c r="L7" s="54">
        <v>106</v>
      </c>
      <c r="M7" s="51"/>
      <c r="N7" s="12"/>
      <c r="O7" s="12"/>
      <c r="Q7" s="1" t="s">
        <v>30</v>
      </c>
      <c r="R7" s="44">
        <f>-1*C16/1000</f>
        <v>-0.466</v>
      </c>
      <c r="S7" s="45">
        <f>D16/1000</f>
        <v>0.476</v>
      </c>
    </row>
    <row r="8" spans="1:19" ht="14.25" customHeight="1">
      <c r="A8" s="25">
        <v>3</v>
      </c>
      <c r="B8" s="54">
        <v>164</v>
      </c>
      <c r="C8" s="54">
        <v>83</v>
      </c>
      <c r="D8" s="54">
        <v>81</v>
      </c>
      <c r="E8" s="25">
        <v>38</v>
      </c>
      <c r="F8" s="54">
        <v>213</v>
      </c>
      <c r="G8" s="54">
        <v>108</v>
      </c>
      <c r="H8" s="54">
        <v>105</v>
      </c>
      <c r="I8" s="25">
        <v>73</v>
      </c>
      <c r="J8" s="54">
        <v>215</v>
      </c>
      <c r="K8" s="54">
        <v>100</v>
      </c>
      <c r="L8" s="54">
        <v>115</v>
      </c>
      <c r="M8" s="51"/>
      <c r="N8" s="12"/>
      <c r="O8" s="12"/>
      <c r="Q8" s="1" t="s">
        <v>13</v>
      </c>
      <c r="R8" s="44">
        <f>-1*C22/1000</f>
        <v>-0.481</v>
      </c>
      <c r="S8" s="45">
        <f>D22/1000</f>
        <v>0.501</v>
      </c>
    </row>
    <row r="9" spans="1:19" ht="14.25" customHeight="1">
      <c r="A9" s="30">
        <v>4</v>
      </c>
      <c r="B9" s="56">
        <v>182</v>
      </c>
      <c r="C9" s="56">
        <v>78</v>
      </c>
      <c r="D9" s="56">
        <v>104</v>
      </c>
      <c r="E9" s="30">
        <v>39</v>
      </c>
      <c r="F9" s="56">
        <v>231</v>
      </c>
      <c r="G9" s="56">
        <v>120</v>
      </c>
      <c r="H9" s="56">
        <v>111</v>
      </c>
      <c r="I9" s="30">
        <v>74</v>
      </c>
      <c r="J9" s="56">
        <v>183</v>
      </c>
      <c r="K9" s="56">
        <v>82</v>
      </c>
      <c r="L9" s="56">
        <v>101</v>
      </c>
      <c r="M9" s="51"/>
      <c r="N9" s="12"/>
      <c r="O9" s="12"/>
      <c r="Q9" s="1" t="s">
        <v>16</v>
      </c>
      <c r="R9" s="44">
        <f>-1*C28/1000</f>
        <v>-0.425</v>
      </c>
      <c r="S9" s="45">
        <f>D28/1000</f>
        <v>0.489</v>
      </c>
    </row>
    <row r="10" spans="1:19" ht="14.25" customHeight="1">
      <c r="A10" s="31" t="s">
        <v>8</v>
      </c>
      <c r="B10" s="52">
        <v>892</v>
      </c>
      <c r="C10" s="52">
        <v>457</v>
      </c>
      <c r="D10" s="52">
        <v>435</v>
      </c>
      <c r="E10" s="21" t="s">
        <v>9</v>
      </c>
      <c r="F10" s="52">
        <v>1126</v>
      </c>
      <c r="G10" s="52">
        <v>548</v>
      </c>
      <c r="H10" s="52">
        <v>578</v>
      </c>
      <c r="I10" s="21" t="s">
        <v>10</v>
      </c>
      <c r="J10" s="52">
        <v>811</v>
      </c>
      <c r="K10" s="52">
        <v>353</v>
      </c>
      <c r="L10" s="53">
        <v>458</v>
      </c>
      <c r="M10" s="51"/>
      <c r="N10" s="12"/>
      <c r="O10" s="12"/>
      <c r="Q10" s="1" t="s">
        <v>19</v>
      </c>
      <c r="R10" s="44">
        <f>-1*C34/1000</f>
        <v>-0.572</v>
      </c>
      <c r="S10" s="45">
        <f>D34/1000</f>
        <v>0.602</v>
      </c>
    </row>
    <row r="11" spans="1:19" ht="14.25" customHeight="1">
      <c r="A11" s="25">
        <v>5</v>
      </c>
      <c r="B11" s="54">
        <v>164</v>
      </c>
      <c r="C11" s="54">
        <v>88</v>
      </c>
      <c r="D11" s="54">
        <v>76</v>
      </c>
      <c r="E11" s="25">
        <v>40</v>
      </c>
      <c r="F11" s="54">
        <v>219</v>
      </c>
      <c r="G11" s="54">
        <v>112</v>
      </c>
      <c r="H11" s="54">
        <v>107</v>
      </c>
      <c r="I11" s="25">
        <v>75</v>
      </c>
      <c r="J11" s="54">
        <v>191</v>
      </c>
      <c r="K11" s="54">
        <v>81</v>
      </c>
      <c r="L11" s="54">
        <v>110</v>
      </c>
      <c r="M11" s="51"/>
      <c r="N11" s="12"/>
      <c r="O11" s="12"/>
      <c r="Q11" s="1" t="s">
        <v>22</v>
      </c>
      <c r="R11" s="44">
        <f>-1*C40/1000</f>
        <v>-0.732</v>
      </c>
      <c r="S11" s="45">
        <f>D40/1000</f>
        <v>0.741</v>
      </c>
    </row>
    <row r="12" spans="1:19" ht="14.25" customHeight="1">
      <c r="A12" s="25">
        <v>6</v>
      </c>
      <c r="B12" s="54">
        <v>171</v>
      </c>
      <c r="C12" s="54">
        <v>84</v>
      </c>
      <c r="D12" s="54">
        <v>87</v>
      </c>
      <c r="E12" s="25">
        <v>41</v>
      </c>
      <c r="F12" s="54">
        <v>222</v>
      </c>
      <c r="G12" s="54">
        <v>102</v>
      </c>
      <c r="H12" s="54">
        <v>120</v>
      </c>
      <c r="I12" s="32">
        <v>76</v>
      </c>
      <c r="J12" s="54">
        <v>165</v>
      </c>
      <c r="K12" s="54">
        <v>80</v>
      </c>
      <c r="L12" s="54">
        <v>85</v>
      </c>
      <c r="M12" s="51"/>
      <c r="N12" s="12"/>
      <c r="O12" s="12"/>
      <c r="Q12" s="1" t="s">
        <v>6</v>
      </c>
      <c r="R12" s="44">
        <f>-1*G4/1000</f>
        <v>-0.622</v>
      </c>
      <c r="S12" s="45">
        <f>H4/1000</f>
        <v>0.617</v>
      </c>
    </row>
    <row r="13" spans="1:19" ht="14.25" customHeight="1">
      <c r="A13" s="25">
        <v>7</v>
      </c>
      <c r="B13" s="54">
        <v>191</v>
      </c>
      <c r="C13" s="54">
        <v>100</v>
      </c>
      <c r="D13" s="54">
        <v>91</v>
      </c>
      <c r="E13" s="25">
        <v>42</v>
      </c>
      <c r="F13" s="54">
        <v>218</v>
      </c>
      <c r="G13" s="54">
        <v>103</v>
      </c>
      <c r="H13" s="54">
        <v>115</v>
      </c>
      <c r="I13" s="25">
        <v>77</v>
      </c>
      <c r="J13" s="54">
        <v>174</v>
      </c>
      <c r="K13" s="54">
        <v>66</v>
      </c>
      <c r="L13" s="54">
        <v>108</v>
      </c>
      <c r="M13" s="51"/>
      <c r="N13" s="12"/>
      <c r="O13" s="12"/>
      <c r="Q13" s="1" t="s">
        <v>9</v>
      </c>
      <c r="R13" s="44">
        <f>-1*G10/1000</f>
        <v>-0.548</v>
      </c>
      <c r="S13" s="45">
        <f>H10/1000</f>
        <v>0.578</v>
      </c>
    </row>
    <row r="14" spans="1:19" ht="14.25" customHeight="1">
      <c r="A14" s="25">
        <v>8</v>
      </c>
      <c r="B14" s="54">
        <v>177</v>
      </c>
      <c r="C14" s="54">
        <v>87</v>
      </c>
      <c r="D14" s="54">
        <v>90</v>
      </c>
      <c r="E14" s="25">
        <v>43</v>
      </c>
      <c r="F14" s="54">
        <v>258</v>
      </c>
      <c r="G14" s="54">
        <v>122</v>
      </c>
      <c r="H14" s="54">
        <v>136</v>
      </c>
      <c r="I14" s="32">
        <v>78</v>
      </c>
      <c r="J14" s="54">
        <v>151</v>
      </c>
      <c r="K14" s="54">
        <v>69</v>
      </c>
      <c r="L14" s="54">
        <v>82</v>
      </c>
      <c r="M14" s="51"/>
      <c r="N14" s="12"/>
      <c r="O14" s="12"/>
      <c r="Q14" s="1" t="s">
        <v>11</v>
      </c>
      <c r="R14" s="44">
        <f>-1*G16/1000</f>
        <v>-0.59</v>
      </c>
      <c r="S14" s="45">
        <f>H16/1000</f>
        <v>0.613</v>
      </c>
    </row>
    <row r="15" spans="1:19" ht="14.25" customHeight="1">
      <c r="A15" s="30">
        <v>9</v>
      </c>
      <c r="B15" s="56">
        <v>189</v>
      </c>
      <c r="C15" s="56">
        <v>98</v>
      </c>
      <c r="D15" s="56">
        <v>91</v>
      </c>
      <c r="E15" s="30">
        <v>44</v>
      </c>
      <c r="F15" s="56">
        <v>209</v>
      </c>
      <c r="G15" s="56">
        <v>109</v>
      </c>
      <c r="H15" s="56">
        <v>100</v>
      </c>
      <c r="I15" s="30">
        <v>79</v>
      </c>
      <c r="J15" s="56">
        <v>130</v>
      </c>
      <c r="K15" s="56">
        <v>57</v>
      </c>
      <c r="L15" s="56">
        <v>73</v>
      </c>
      <c r="M15" s="51"/>
      <c r="N15" s="12"/>
      <c r="O15" s="12"/>
      <c r="Q15" s="1" t="s">
        <v>14</v>
      </c>
      <c r="R15" s="44">
        <f>-1*G22/1000</f>
        <v>-0.783</v>
      </c>
      <c r="S15" s="45">
        <f>H22/1000</f>
        <v>0.806</v>
      </c>
    </row>
    <row r="16" spans="1:19" ht="14.25" customHeight="1">
      <c r="A16" s="31" t="s">
        <v>30</v>
      </c>
      <c r="B16" s="52">
        <v>942</v>
      </c>
      <c r="C16" s="52">
        <v>466</v>
      </c>
      <c r="D16" s="52">
        <v>476</v>
      </c>
      <c r="E16" s="21" t="s">
        <v>11</v>
      </c>
      <c r="F16" s="52">
        <v>1203</v>
      </c>
      <c r="G16" s="52">
        <v>590</v>
      </c>
      <c r="H16" s="52">
        <v>613</v>
      </c>
      <c r="I16" s="21" t="s">
        <v>12</v>
      </c>
      <c r="J16" s="52">
        <v>498</v>
      </c>
      <c r="K16" s="52">
        <v>195</v>
      </c>
      <c r="L16" s="53">
        <v>303</v>
      </c>
      <c r="M16" s="51"/>
      <c r="N16" s="12"/>
      <c r="O16" s="12"/>
      <c r="Q16" s="1" t="s">
        <v>17</v>
      </c>
      <c r="R16" s="44">
        <f>-1*G28/1000</f>
        <v>-0.834</v>
      </c>
      <c r="S16" s="45">
        <f>H28/1000</f>
        <v>0.902</v>
      </c>
    </row>
    <row r="17" spans="1:19" ht="14.25" customHeight="1">
      <c r="A17" s="25">
        <v>10</v>
      </c>
      <c r="B17" s="54">
        <v>190</v>
      </c>
      <c r="C17" s="54">
        <v>83</v>
      </c>
      <c r="D17" s="54">
        <v>107</v>
      </c>
      <c r="E17" s="25">
        <v>45</v>
      </c>
      <c r="F17" s="54">
        <v>207</v>
      </c>
      <c r="G17" s="54">
        <v>102</v>
      </c>
      <c r="H17" s="54">
        <v>105</v>
      </c>
      <c r="I17" s="25">
        <v>80</v>
      </c>
      <c r="J17" s="54">
        <v>126</v>
      </c>
      <c r="K17" s="54">
        <v>63</v>
      </c>
      <c r="L17" s="54">
        <v>63</v>
      </c>
      <c r="M17" s="51"/>
      <c r="N17" s="12"/>
      <c r="O17" s="12"/>
      <c r="Q17" s="1" t="s">
        <v>20</v>
      </c>
      <c r="R17" s="44">
        <f>-1*G34/1000</f>
        <v>-0.757</v>
      </c>
      <c r="S17" s="45">
        <f>H34/1000</f>
        <v>0.729</v>
      </c>
    </row>
    <row r="18" spans="1:19" ht="14.25" customHeight="1">
      <c r="A18" s="25">
        <v>11</v>
      </c>
      <c r="B18" s="54">
        <v>189</v>
      </c>
      <c r="C18" s="54">
        <v>107</v>
      </c>
      <c r="D18" s="54">
        <v>82</v>
      </c>
      <c r="E18" s="25">
        <v>46</v>
      </c>
      <c r="F18" s="54">
        <v>237</v>
      </c>
      <c r="G18" s="54">
        <v>104</v>
      </c>
      <c r="H18" s="54">
        <v>133</v>
      </c>
      <c r="I18" s="25">
        <v>81</v>
      </c>
      <c r="J18" s="54">
        <v>99</v>
      </c>
      <c r="K18" s="54">
        <v>30</v>
      </c>
      <c r="L18" s="54">
        <v>69</v>
      </c>
      <c r="M18" s="51"/>
      <c r="N18" s="12"/>
      <c r="O18" s="12"/>
      <c r="Q18" s="1" t="s">
        <v>23</v>
      </c>
      <c r="R18" s="44">
        <f>-1*G40/1000</f>
        <v>-0.573</v>
      </c>
      <c r="S18" s="45">
        <f>H40/1000</f>
        <v>0.628</v>
      </c>
    </row>
    <row r="19" spans="1:19" ht="14.25" customHeight="1">
      <c r="A19" s="25">
        <v>12</v>
      </c>
      <c r="B19" s="54">
        <v>203</v>
      </c>
      <c r="C19" s="54">
        <v>84</v>
      </c>
      <c r="D19" s="54">
        <v>119</v>
      </c>
      <c r="E19" s="25">
        <v>47</v>
      </c>
      <c r="F19" s="54">
        <v>246</v>
      </c>
      <c r="G19" s="54">
        <v>124</v>
      </c>
      <c r="H19" s="54">
        <v>122</v>
      </c>
      <c r="I19" s="25">
        <v>82</v>
      </c>
      <c r="J19" s="54">
        <v>101</v>
      </c>
      <c r="K19" s="54">
        <v>38</v>
      </c>
      <c r="L19" s="54">
        <v>63</v>
      </c>
      <c r="M19" s="51"/>
      <c r="N19" s="12"/>
      <c r="O19" s="12"/>
      <c r="Q19" s="1" t="s">
        <v>7</v>
      </c>
      <c r="R19" s="44">
        <f>-1*K4/1000</f>
        <v>-0.478</v>
      </c>
      <c r="S19" s="45">
        <f>L4/1000</f>
        <v>0.552</v>
      </c>
    </row>
    <row r="20" spans="1:19" ht="14.25" customHeight="1">
      <c r="A20" s="25">
        <v>13</v>
      </c>
      <c r="B20" s="54">
        <v>178</v>
      </c>
      <c r="C20" s="54">
        <v>84</v>
      </c>
      <c r="D20" s="54">
        <v>94</v>
      </c>
      <c r="E20" s="25">
        <v>48</v>
      </c>
      <c r="F20" s="54">
        <v>261</v>
      </c>
      <c r="G20" s="54">
        <v>133</v>
      </c>
      <c r="H20" s="54">
        <v>128</v>
      </c>
      <c r="I20" s="25">
        <v>83</v>
      </c>
      <c r="J20" s="54">
        <v>98</v>
      </c>
      <c r="K20" s="54">
        <v>35</v>
      </c>
      <c r="L20" s="54">
        <v>63</v>
      </c>
      <c r="M20" s="51"/>
      <c r="N20" s="12"/>
      <c r="O20" s="12"/>
      <c r="Q20" s="1" t="s">
        <v>10</v>
      </c>
      <c r="R20" s="44">
        <f>-1*K10/1000</f>
        <v>-0.353</v>
      </c>
      <c r="S20" s="45">
        <f>L10/1000</f>
        <v>0.458</v>
      </c>
    </row>
    <row r="21" spans="1:19" ht="14.25" customHeight="1">
      <c r="A21" s="30">
        <v>14</v>
      </c>
      <c r="B21" s="56">
        <v>182</v>
      </c>
      <c r="C21" s="56">
        <v>108</v>
      </c>
      <c r="D21" s="56">
        <v>74</v>
      </c>
      <c r="E21" s="30">
        <v>49</v>
      </c>
      <c r="F21" s="56">
        <v>252</v>
      </c>
      <c r="G21" s="56">
        <v>127</v>
      </c>
      <c r="H21" s="56">
        <v>125</v>
      </c>
      <c r="I21" s="30">
        <v>84</v>
      </c>
      <c r="J21" s="56">
        <v>74</v>
      </c>
      <c r="K21" s="56">
        <v>29</v>
      </c>
      <c r="L21" s="56">
        <v>45</v>
      </c>
      <c r="M21" s="51"/>
      <c r="N21" s="12"/>
      <c r="O21" s="12"/>
      <c r="Q21" s="1" t="s">
        <v>12</v>
      </c>
      <c r="R21" s="44">
        <f>-1*K16/1000</f>
        <v>-0.195</v>
      </c>
      <c r="S21" s="45">
        <f>L16/1000</f>
        <v>0.303</v>
      </c>
    </row>
    <row r="22" spans="1:19" ht="14.25" customHeight="1">
      <c r="A22" s="21" t="s">
        <v>13</v>
      </c>
      <c r="B22" s="52">
        <v>982</v>
      </c>
      <c r="C22" s="52">
        <v>481</v>
      </c>
      <c r="D22" s="52">
        <v>501</v>
      </c>
      <c r="E22" s="21" t="s">
        <v>14</v>
      </c>
      <c r="F22" s="52">
        <v>1589</v>
      </c>
      <c r="G22" s="52">
        <v>783</v>
      </c>
      <c r="H22" s="52">
        <v>806</v>
      </c>
      <c r="I22" s="21" t="s">
        <v>15</v>
      </c>
      <c r="J22" s="52">
        <v>260</v>
      </c>
      <c r="K22" s="52">
        <v>94</v>
      </c>
      <c r="L22" s="53">
        <v>166</v>
      </c>
      <c r="M22" s="51"/>
      <c r="N22" s="12"/>
      <c r="O22" s="12"/>
      <c r="Q22" s="1" t="s">
        <v>15</v>
      </c>
      <c r="R22" s="44">
        <f>-1*K22/1000</f>
        <v>-0.094</v>
      </c>
      <c r="S22" s="45">
        <f>L22/1000</f>
        <v>0.166</v>
      </c>
    </row>
    <row r="23" spans="1:19" ht="14.25" customHeight="1">
      <c r="A23" s="25">
        <v>15</v>
      </c>
      <c r="B23" s="54">
        <v>169</v>
      </c>
      <c r="C23" s="54">
        <v>77</v>
      </c>
      <c r="D23" s="54">
        <v>92</v>
      </c>
      <c r="E23" s="25">
        <v>50</v>
      </c>
      <c r="F23" s="54">
        <v>268</v>
      </c>
      <c r="G23" s="54">
        <v>140</v>
      </c>
      <c r="H23" s="54">
        <v>128</v>
      </c>
      <c r="I23" s="25">
        <v>85</v>
      </c>
      <c r="J23" s="54">
        <v>84</v>
      </c>
      <c r="K23" s="54">
        <v>30</v>
      </c>
      <c r="L23" s="54">
        <v>54</v>
      </c>
      <c r="M23" s="51"/>
      <c r="N23" s="12"/>
      <c r="O23" s="12"/>
      <c r="Q23" s="1" t="s">
        <v>18</v>
      </c>
      <c r="R23" s="44">
        <f>-1*K28/1000</f>
        <v>-0.03</v>
      </c>
      <c r="S23" s="45">
        <f>L28/1000</f>
        <v>0.072</v>
      </c>
    </row>
    <row r="24" spans="1:19" ht="14.25" customHeight="1">
      <c r="A24" s="25">
        <v>16</v>
      </c>
      <c r="B24" s="54">
        <v>201</v>
      </c>
      <c r="C24" s="54">
        <v>100</v>
      </c>
      <c r="D24" s="54">
        <v>101</v>
      </c>
      <c r="E24" s="25">
        <v>51</v>
      </c>
      <c r="F24" s="54">
        <v>311</v>
      </c>
      <c r="G24" s="54">
        <v>151</v>
      </c>
      <c r="H24" s="54">
        <v>160</v>
      </c>
      <c r="I24" s="25">
        <v>86</v>
      </c>
      <c r="J24" s="54">
        <v>53</v>
      </c>
      <c r="K24" s="54">
        <v>24</v>
      </c>
      <c r="L24" s="54">
        <v>29</v>
      </c>
      <c r="M24" s="51"/>
      <c r="N24" s="12"/>
      <c r="O24" s="12"/>
      <c r="Q24" s="2" t="s">
        <v>21</v>
      </c>
      <c r="R24" s="44">
        <f>-1*K34/1000</f>
        <v>-0.005</v>
      </c>
      <c r="S24" s="45">
        <f>L34/1000</f>
        <v>0.007</v>
      </c>
    </row>
    <row r="25" spans="1:19" ht="14.25" customHeight="1" thickBot="1">
      <c r="A25" s="25">
        <v>17</v>
      </c>
      <c r="B25" s="54">
        <v>193</v>
      </c>
      <c r="C25" s="54">
        <v>103</v>
      </c>
      <c r="D25" s="54">
        <v>90</v>
      </c>
      <c r="E25" s="25">
        <v>52</v>
      </c>
      <c r="F25" s="54">
        <v>313</v>
      </c>
      <c r="G25" s="54">
        <v>155</v>
      </c>
      <c r="H25" s="54">
        <v>158</v>
      </c>
      <c r="I25" s="25">
        <v>87</v>
      </c>
      <c r="J25" s="54">
        <v>39</v>
      </c>
      <c r="K25" s="54">
        <v>11</v>
      </c>
      <c r="L25" s="54">
        <v>28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0.003</v>
      </c>
    </row>
    <row r="26" spans="1:15" ht="14.25" customHeight="1">
      <c r="A26" s="25">
        <v>18</v>
      </c>
      <c r="B26" s="54">
        <v>225</v>
      </c>
      <c r="C26" s="54">
        <v>103</v>
      </c>
      <c r="D26" s="54">
        <v>122</v>
      </c>
      <c r="E26" s="25">
        <v>53</v>
      </c>
      <c r="F26" s="54">
        <v>317</v>
      </c>
      <c r="G26" s="54">
        <v>157</v>
      </c>
      <c r="H26" s="54">
        <v>160</v>
      </c>
      <c r="I26" s="25">
        <v>88</v>
      </c>
      <c r="J26" s="54">
        <v>44</v>
      </c>
      <c r="K26" s="54">
        <v>16</v>
      </c>
      <c r="L26" s="54">
        <v>28</v>
      </c>
      <c r="M26" s="51"/>
      <c r="N26" s="12"/>
      <c r="O26" s="12"/>
    </row>
    <row r="27" spans="1:15" ht="14.25" customHeight="1">
      <c r="A27" s="30">
        <v>19</v>
      </c>
      <c r="B27" s="56">
        <v>194</v>
      </c>
      <c r="C27" s="56">
        <v>98</v>
      </c>
      <c r="D27" s="56">
        <v>96</v>
      </c>
      <c r="E27" s="30">
        <v>54</v>
      </c>
      <c r="F27" s="56">
        <v>380</v>
      </c>
      <c r="G27" s="56">
        <v>180</v>
      </c>
      <c r="H27" s="56">
        <v>200</v>
      </c>
      <c r="I27" s="30">
        <v>89</v>
      </c>
      <c r="J27" s="56">
        <v>40</v>
      </c>
      <c r="K27" s="56">
        <v>13</v>
      </c>
      <c r="L27" s="56">
        <v>27</v>
      </c>
      <c r="M27" s="51"/>
      <c r="N27" s="12"/>
      <c r="O27" s="12"/>
    </row>
    <row r="28" spans="1:15" ht="14.25" customHeight="1">
      <c r="A28" s="21" t="s">
        <v>16</v>
      </c>
      <c r="B28" s="52">
        <v>914</v>
      </c>
      <c r="C28" s="52">
        <v>425</v>
      </c>
      <c r="D28" s="52">
        <v>489</v>
      </c>
      <c r="E28" s="21" t="s">
        <v>17</v>
      </c>
      <c r="F28" s="52">
        <v>1736</v>
      </c>
      <c r="G28" s="52">
        <v>834</v>
      </c>
      <c r="H28" s="52">
        <v>902</v>
      </c>
      <c r="I28" s="21" t="s">
        <v>18</v>
      </c>
      <c r="J28" s="52">
        <v>102</v>
      </c>
      <c r="K28" s="52">
        <v>30</v>
      </c>
      <c r="L28" s="53">
        <v>72</v>
      </c>
      <c r="M28" s="51"/>
      <c r="N28" s="12"/>
      <c r="O28" s="12"/>
    </row>
    <row r="29" spans="1:15" ht="14.25" customHeight="1">
      <c r="A29" s="25">
        <v>20</v>
      </c>
      <c r="B29" s="54">
        <v>201</v>
      </c>
      <c r="C29" s="54">
        <v>99</v>
      </c>
      <c r="D29" s="54">
        <v>102</v>
      </c>
      <c r="E29" s="25">
        <v>55</v>
      </c>
      <c r="F29" s="54">
        <v>400</v>
      </c>
      <c r="G29" s="54">
        <v>203</v>
      </c>
      <c r="H29" s="54">
        <v>197</v>
      </c>
      <c r="I29" s="25">
        <v>90</v>
      </c>
      <c r="J29" s="54">
        <v>35</v>
      </c>
      <c r="K29" s="54">
        <v>13</v>
      </c>
      <c r="L29" s="54">
        <v>22</v>
      </c>
      <c r="M29" s="51"/>
      <c r="N29" s="12"/>
      <c r="O29" s="12"/>
    </row>
    <row r="30" spans="1:15" ht="14.25" customHeight="1">
      <c r="A30" s="25">
        <v>21</v>
      </c>
      <c r="B30" s="54">
        <v>211</v>
      </c>
      <c r="C30" s="54">
        <v>94</v>
      </c>
      <c r="D30" s="54">
        <v>117</v>
      </c>
      <c r="E30" s="25">
        <v>56</v>
      </c>
      <c r="F30" s="54">
        <v>417</v>
      </c>
      <c r="G30" s="54">
        <v>195</v>
      </c>
      <c r="H30" s="54">
        <v>222</v>
      </c>
      <c r="I30" s="25">
        <v>91</v>
      </c>
      <c r="J30" s="54">
        <v>32</v>
      </c>
      <c r="K30" s="54">
        <v>11</v>
      </c>
      <c r="L30" s="54">
        <v>21</v>
      </c>
      <c r="M30" s="51"/>
      <c r="N30" s="12"/>
      <c r="O30" s="12"/>
    </row>
    <row r="31" spans="1:15" ht="14.25" customHeight="1">
      <c r="A31" s="25">
        <v>22</v>
      </c>
      <c r="B31" s="54">
        <v>194</v>
      </c>
      <c r="C31" s="54">
        <v>98</v>
      </c>
      <c r="D31" s="54">
        <v>96</v>
      </c>
      <c r="E31" s="25">
        <v>57</v>
      </c>
      <c r="F31" s="54">
        <v>377</v>
      </c>
      <c r="G31" s="54">
        <v>188</v>
      </c>
      <c r="H31" s="54">
        <v>189</v>
      </c>
      <c r="I31" s="25">
        <v>92</v>
      </c>
      <c r="J31" s="54">
        <v>19</v>
      </c>
      <c r="K31" s="54">
        <v>4</v>
      </c>
      <c r="L31" s="54">
        <v>15</v>
      </c>
      <c r="M31" s="51"/>
      <c r="N31" s="12"/>
      <c r="O31" s="12"/>
    </row>
    <row r="32" spans="1:15" ht="14.25" customHeight="1">
      <c r="A32" s="25">
        <v>23</v>
      </c>
      <c r="B32" s="54">
        <v>147</v>
      </c>
      <c r="C32" s="54">
        <v>69</v>
      </c>
      <c r="D32" s="54">
        <v>78</v>
      </c>
      <c r="E32" s="25">
        <v>58</v>
      </c>
      <c r="F32" s="54">
        <v>269</v>
      </c>
      <c r="G32" s="54">
        <v>122</v>
      </c>
      <c r="H32" s="54">
        <v>147</v>
      </c>
      <c r="I32" s="25">
        <v>93</v>
      </c>
      <c r="J32" s="54">
        <v>11</v>
      </c>
      <c r="K32" s="54">
        <v>1</v>
      </c>
      <c r="L32" s="54">
        <v>10</v>
      </c>
      <c r="M32" s="51"/>
      <c r="N32" s="12"/>
      <c r="O32" s="12"/>
    </row>
    <row r="33" spans="1:15" ht="14.25" customHeight="1">
      <c r="A33" s="30">
        <v>24</v>
      </c>
      <c r="B33" s="56">
        <v>161</v>
      </c>
      <c r="C33" s="56">
        <v>65</v>
      </c>
      <c r="D33" s="56">
        <v>96</v>
      </c>
      <c r="E33" s="30">
        <v>59</v>
      </c>
      <c r="F33" s="56">
        <v>273</v>
      </c>
      <c r="G33" s="56">
        <v>126</v>
      </c>
      <c r="H33" s="56">
        <v>147</v>
      </c>
      <c r="I33" s="30">
        <v>94</v>
      </c>
      <c r="J33" s="56">
        <v>5</v>
      </c>
      <c r="K33" s="56">
        <v>1</v>
      </c>
      <c r="L33" s="56">
        <v>4</v>
      </c>
      <c r="M33" s="51"/>
      <c r="N33" s="12"/>
      <c r="O33" s="12"/>
    </row>
    <row r="34" spans="1:15" ht="14.25" customHeight="1">
      <c r="A34" s="21" t="s">
        <v>19</v>
      </c>
      <c r="B34" s="52">
        <v>1174</v>
      </c>
      <c r="C34" s="52">
        <v>572</v>
      </c>
      <c r="D34" s="52">
        <v>602</v>
      </c>
      <c r="E34" s="21" t="s">
        <v>20</v>
      </c>
      <c r="F34" s="52">
        <v>1486</v>
      </c>
      <c r="G34" s="52">
        <v>757</v>
      </c>
      <c r="H34" s="52">
        <v>729</v>
      </c>
      <c r="I34" s="21" t="s">
        <v>21</v>
      </c>
      <c r="J34" s="52">
        <v>12</v>
      </c>
      <c r="K34" s="52">
        <v>5</v>
      </c>
      <c r="L34" s="53">
        <v>7</v>
      </c>
      <c r="M34" s="51"/>
      <c r="N34" s="12"/>
      <c r="O34" s="12"/>
    </row>
    <row r="35" spans="1:15" ht="14.25" customHeight="1">
      <c r="A35" s="25">
        <v>25</v>
      </c>
      <c r="B35" s="54">
        <v>207</v>
      </c>
      <c r="C35" s="54">
        <v>90</v>
      </c>
      <c r="D35" s="54">
        <v>117</v>
      </c>
      <c r="E35" s="25">
        <v>60</v>
      </c>
      <c r="F35" s="54">
        <v>341</v>
      </c>
      <c r="G35" s="54">
        <v>182</v>
      </c>
      <c r="H35" s="54">
        <v>159</v>
      </c>
      <c r="I35" s="25">
        <v>95</v>
      </c>
      <c r="J35" s="54">
        <v>8</v>
      </c>
      <c r="K35" s="54">
        <v>4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223</v>
      </c>
      <c r="C36" s="54">
        <v>111</v>
      </c>
      <c r="D36" s="54">
        <v>112</v>
      </c>
      <c r="E36" s="25">
        <v>61</v>
      </c>
      <c r="F36" s="54">
        <v>271</v>
      </c>
      <c r="G36" s="54">
        <v>149</v>
      </c>
      <c r="H36" s="54">
        <v>122</v>
      </c>
      <c r="I36" s="25">
        <v>96</v>
      </c>
      <c r="J36" s="54">
        <v>2</v>
      </c>
      <c r="K36" s="54">
        <v>1</v>
      </c>
      <c r="L36" s="54">
        <v>1</v>
      </c>
      <c r="M36" s="51"/>
      <c r="N36" s="12"/>
      <c r="O36" s="12"/>
    </row>
    <row r="37" spans="1:15" ht="14.25" customHeight="1">
      <c r="A37" s="25">
        <v>27</v>
      </c>
      <c r="B37" s="54">
        <v>204</v>
      </c>
      <c r="C37" s="54">
        <v>104</v>
      </c>
      <c r="D37" s="54">
        <v>100</v>
      </c>
      <c r="E37" s="25">
        <v>62</v>
      </c>
      <c r="F37" s="54">
        <v>317</v>
      </c>
      <c r="G37" s="54">
        <v>147</v>
      </c>
      <c r="H37" s="54">
        <v>170</v>
      </c>
      <c r="I37" s="25">
        <v>97</v>
      </c>
      <c r="J37" s="54">
        <v>0</v>
      </c>
      <c r="K37" s="54">
        <v>0</v>
      </c>
      <c r="L37" s="54">
        <v>0</v>
      </c>
      <c r="M37" s="51"/>
      <c r="N37" s="12"/>
      <c r="O37" s="12"/>
    </row>
    <row r="38" spans="1:15" ht="14.25" customHeight="1">
      <c r="A38" s="25">
        <v>28</v>
      </c>
      <c r="B38" s="54">
        <v>246</v>
      </c>
      <c r="C38" s="54">
        <v>116</v>
      </c>
      <c r="D38" s="54">
        <v>130</v>
      </c>
      <c r="E38" s="25">
        <v>63</v>
      </c>
      <c r="F38" s="54">
        <v>275</v>
      </c>
      <c r="G38" s="54">
        <v>133</v>
      </c>
      <c r="H38" s="54">
        <v>142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294</v>
      </c>
      <c r="C39" s="56">
        <v>151</v>
      </c>
      <c r="D39" s="56">
        <v>143</v>
      </c>
      <c r="E39" s="30">
        <v>64</v>
      </c>
      <c r="F39" s="56">
        <v>282</v>
      </c>
      <c r="G39" s="56">
        <v>146</v>
      </c>
      <c r="H39" s="56">
        <v>136</v>
      </c>
      <c r="I39" s="30">
        <v>99</v>
      </c>
      <c r="J39" s="56">
        <v>2</v>
      </c>
      <c r="K39" s="56">
        <v>0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1473</v>
      </c>
      <c r="C40" s="52">
        <v>732</v>
      </c>
      <c r="D40" s="52">
        <v>741</v>
      </c>
      <c r="E40" s="21" t="s">
        <v>23</v>
      </c>
      <c r="F40" s="52">
        <v>1201</v>
      </c>
      <c r="G40" s="52">
        <v>573</v>
      </c>
      <c r="H40" s="52">
        <v>628</v>
      </c>
      <c r="I40" s="35" t="s">
        <v>24</v>
      </c>
      <c r="J40" s="52">
        <v>3</v>
      </c>
      <c r="K40" s="52">
        <v>0</v>
      </c>
      <c r="L40" s="53">
        <v>3</v>
      </c>
      <c r="M40" s="51"/>
      <c r="N40" s="12"/>
      <c r="O40" s="12"/>
    </row>
    <row r="41" spans="1:15" ht="14.25" customHeight="1">
      <c r="A41" s="25">
        <v>30</v>
      </c>
      <c r="B41" s="54">
        <v>285</v>
      </c>
      <c r="C41" s="54">
        <v>138</v>
      </c>
      <c r="D41" s="54">
        <v>147</v>
      </c>
      <c r="E41" s="25">
        <v>65</v>
      </c>
      <c r="F41" s="54">
        <v>218</v>
      </c>
      <c r="G41" s="54">
        <v>118</v>
      </c>
      <c r="H41" s="54">
        <v>100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304</v>
      </c>
      <c r="C42" s="54">
        <v>146</v>
      </c>
      <c r="D42" s="54">
        <v>158</v>
      </c>
      <c r="E42" s="25">
        <v>66</v>
      </c>
      <c r="F42" s="54">
        <v>246</v>
      </c>
      <c r="G42" s="54">
        <v>129</v>
      </c>
      <c r="H42" s="54">
        <v>117</v>
      </c>
      <c r="I42" s="25" t="s">
        <v>26</v>
      </c>
      <c r="J42" s="54">
        <v>2722</v>
      </c>
      <c r="K42" s="54">
        <v>1382</v>
      </c>
      <c r="L42" s="54">
        <v>1340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281</v>
      </c>
      <c r="C43" s="54">
        <v>133</v>
      </c>
      <c r="D43" s="54">
        <v>148</v>
      </c>
      <c r="E43" s="25">
        <v>67</v>
      </c>
      <c r="F43" s="54">
        <v>263</v>
      </c>
      <c r="G43" s="54">
        <v>118</v>
      </c>
      <c r="H43" s="54">
        <v>145</v>
      </c>
      <c r="I43" s="25" t="s">
        <v>27</v>
      </c>
      <c r="J43" s="54">
        <v>12922</v>
      </c>
      <c r="K43" s="54">
        <v>6344</v>
      </c>
      <c r="L43" s="54">
        <v>6578</v>
      </c>
      <c r="M43" s="55"/>
      <c r="N43" s="12"/>
      <c r="O43" s="12"/>
    </row>
    <row r="44" spans="1:15" ht="14.25" customHeight="1">
      <c r="A44" s="25">
        <v>33</v>
      </c>
      <c r="B44" s="54">
        <v>316</v>
      </c>
      <c r="C44" s="54">
        <v>169</v>
      </c>
      <c r="D44" s="54">
        <v>147</v>
      </c>
      <c r="E44" s="25">
        <v>68</v>
      </c>
      <c r="F44" s="54">
        <v>249</v>
      </c>
      <c r="G44" s="54">
        <v>116</v>
      </c>
      <c r="H44" s="54">
        <v>133</v>
      </c>
      <c r="I44" s="30" t="s">
        <v>28</v>
      </c>
      <c r="J44" s="56">
        <v>3917</v>
      </c>
      <c r="K44" s="56">
        <v>1728</v>
      </c>
      <c r="L44" s="56">
        <v>2189</v>
      </c>
      <c r="M44" s="51"/>
      <c r="N44" s="12"/>
      <c r="O44" s="12"/>
    </row>
    <row r="45" spans="1:15" ht="14.25" customHeight="1" thickBot="1">
      <c r="A45" s="36">
        <v>34</v>
      </c>
      <c r="B45" s="57">
        <v>287</v>
      </c>
      <c r="C45" s="57">
        <v>146</v>
      </c>
      <c r="D45" s="57">
        <v>141</v>
      </c>
      <c r="E45" s="36">
        <v>69</v>
      </c>
      <c r="F45" s="57">
        <v>225</v>
      </c>
      <c r="G45" s="57">
        <v>92</v>
      </c>
      <c r="H45" s="57">
        <v>133</v>
      </c>
      <c r="I45" s="36" t="s">
        <v>29</v>
      </c>
      <c r="J45" s="58">
        <v>43.907647870763256</v>
      </c>
      <c r="K45" s="58">
        <v>43.026549608631264</v>
      </c>
      <c r="L45" s="58">
        <v>44.731819531018104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22.7</v>
      </c>
      <c r="K49" s="62">
        <v>66.8</v>
      </c>
      <c r="L49" s="63">
        <v>10.4</v>
      </c>
    </row>
    <row r="50" spans="9:12" ht="13.5">
      <c r="I50" s="6" t="s">
        <v>32</v>
      </c>
      <c r="J50" s="62">
        <v>18.5</v>
      </c>
      <c r="K50" s="62">
        <v>69.2</v>
      </c>
      <c r="L50" s="63">
        <v>12.2</v>
      </c>
    </row>
    <row r="51" spans="9:12" ht="13.5">
      <c r="I51" s="6" t="s">
        <v>33</v>
      </c>
      <c r="J51" s="62">
        <v>16</v>
      </c>
      <c r="K51" s="62">
        <v>69</v>
      </c>
      <c r="L51" s="63">
        <v>15</v>
      </c>
    </row>
    <row r="52" spans="9:12" ht="13.5">
      <c r="I52" s="6" t="s">
        <v>36</v>
      </c>
      <c r="J52" s="62">
        <v>14.694275024345242</v>
      </c>
      <c r="K52" s="62">
        <v>67.34662498078006</v>
      </c>
      <c r="L52" s="63">
        <v>17.959099994874688</v>
      </c>
    </row>
    <row r="53" spans="9:12" ht="14.25" thickBot="1">
      <c r="I53" s="7" t="s">
        <v>54</v>
      </c>
      <c r="J53" s="65">
        <v>13.91544399570574</v>
      </c>
      <c r="K53" s="65">
        <v>66.06001738152446</v>
      </c>
      <c r="L53" s="66">
        <v>20.024538622769796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15180</v>
      </c>
      <c r="C3" s="48">
        <v>7295</v>
      </c>
      <c r="D3" s="48">
        <v>7885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608</v>
      </c>
      <c r="C4" s="52">
        <v>311</v>
      </c>
      <c r="D4" s="52">
        <v>297</v>
      </c>
      <c r="E4" s="21" t="s">
        <v>6</v>
      </c>
      <c r="F4" s="52">
        <v>961</v>
      </c>
      <c r="G4" s="52">
        <v>467</v>
      </c>
      <c r="H4" s="52">
        <v>494</v>
      </c>
      <c r="I4" s="21" t="s">
        <v>7</v>
      </c>
      <c r="J4" s="52">
        <v>840</v>
      </c>
      <c r="K4" s="52">
        <v>388</v>
      </c>
      <c r="L4" s="53">
        <v>452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116</v>
      </c>
      <c r="C5" s="54">
        <v>58</v>
      </c>
      <c r="D5" s="54">
        <v>58</v>
      </c>
      <c r="E5" s="25">
        <v>35</v>
      </c>
      <c r="F5" s="54">
        <v>204</v>
      </c>
      <c r="G5" s="54">
        <v>102</v>
      </c>
      <c r="H5" s="54">
        <v>102</v>
      </c>
      <c r="I5" s="25">
        <v>70</v>
      </c>
      <c r="J5" s="54">
        <v>184</v>
      </c>
      <c r="K5" s="54">
        <v>83</v>
      </c>
      <c r="L5" s="54">
        <v>101</v>
      </c>
      <c r="M5" s="51"/>
      <c r="N5" s="12"/>
      <c r="O5" s="12"/>
      <c r="Q5" s="1" t="s">
        <v>5</v>
      </c>
      <c r="R5" s="42">
        <f>-1*C4/1000</f>
        <v>-0.311</v>
      </c>
      <c r="S5" s="43">
        <f>D4/1000</f>
        <v>0.297</v>
      </c>
    </row>
    <row r="6" spans="1:19" ht="14.25" customHeight="1">
      <c r="A6" s="25">
        <v>1</v>
      </c>
      <c r="B6" s="54">
        <v>110</v>
      </c>
      <c r="C6" s="54">
        <v>55</v>
      </c>
      <c r="D6" s="54">
        <v>55</v>
      </c>
      <c r="E6" s="25">
        <v>36</v>
      </c>
      <c r="F6" s="54">
        <v>210</v>
      </c>
      <c r="G6" s="54">
        <v>98</v>
      </c>
      <c r="H6" s="54">
        <v>112</v>
      </c>
      <c r="I6" s="25">
        <v>71</v>
      </c>
      <c r="J6" s="54">
        <v>177</v>
      </c>
      <c r="K6" s="54">
        <v>77</v>
      </c>
      <c r="L6" s="54">
        <v>100</v>
      </c>
      <c r="M6" s="51"/>
      <c r="N6" s="12"/>
      <c r="O6" s="12"/>
      <c r="Q6" s="1" t="s">
        <v>8</v>
      </c>
      <c r="R6" s="44">
        <f>-1*C10/1000</f>
        <v>-0.374</v>
      </c>
      <c r="S6" s="45">
        <f>D10/1000</f>
        <v>0.391</v>
      </c>
    </row>
    <row r="7" spans="1:19" ht="14.25" customHeight="1">
      <c r="A7" s="25">
        <v>2</v>
      </c>
      <c r="B7" s="54">
        <v>125</v>
      </c>
      <c r="C7" s="54">
        <v>66</v>
      </c>
      <c r="D7" s="54">
        <v>59</v>
      </c>
      <c r="E7" s="25">
        <v>37</v>
      </c>
      <c r="F7" s="54">
        <v>205</v>
      </c>
      <c r="G7" s="54">
        <v>96</v>
      </c>
      <c r="H7" s="54">
        <v>109</v>
      </c>
      <c r="I7" s="25">
        <v>72</v>
      </c>
      <c r="J7" s="54">
        <v>178</v>
      </c>
      <c r="K7" s="54">
        <v>87</v>
      </c>
      <c r="L7" s="54">
        <v>91</v>
      </c>
      <c r="M7" s="51"/>
      <c r="N7" s="12"/>
      <c r="O7" s="12"/>
      <c r="Q7" s="1" t="s">
        <v>30</v>
      </c>
      <c r="R7" s="44">
        <f>-1*C16/1000</f>
        <v>-0.401</v>
      </c>
      <c r="S7" s="45">
        <f>D16/1000</f>
        <v>0.382</v>
      </c>
    </row>
    <row r="8" spans="1:19" ht="14.25" customHeight="1">
      <c r="A8" s="25">
        <v>3</v>
      </c>
      <c r="B8" s="54">
        <v>110</v>
      </c>
      <c r="C8" s="54">
        <v>50</v>
      </c>
      <c r="D8" s="54">
        <v>60</v>
      </c>
      <c r="E8" s="25">
        <v>38</v>
      </c>
      <c r="F8" s="54">
        <v>149</v>
      </c>
      <c r="G8" s="54">
        <v>71</v>
      </c>
      <c r="H8" s="54">
        <v>78</v>
      </c>
      <c r="I8" s="25">
        <v>73</v>
      </c>
      <c r="J8" s="54">
        <v>144</v>
      </c>
      <c r="K8" s="54">
        <v>73</v>
      </c>
      <c r="L8" s="54">
        <v>71</v>
      </c>
      <c r="M8" s="51"/>
      <c r="N8" s="12"/>
      <c r="O8" s="12"/>
      <c r="Q8" s="1" t="s">
        <v>13</v>
      </c>
      <c r="R8" s="44">
        <f>-1*C22/1000</f>
        <v>-0.41</v>
      </c>
      <c r="S8" s="45">
        <f>D22/1000</f>
        <v>0.343</v>
      </c>
    </row>
    <row r="9" spans="1:19" ht="14.25" customHeight="1">
      <c r="A9" s="30">
        <v>4</v>
      </c>
      <c r="B9" s="56">
        <v>147</v>
      </c>
      <c r="C9" s="56">
        <v>82</v>
      </c>
      <c r="D9" s="56">
        <v>65</v>
      </c>
      <c r="E9" s="30">
        <v>39</v>
      </c>
      <c r="F9" s="56">
        <v>193</v>
      </c>
      <c r="G9" s="56">
        <v>100</v>
      </c>
      <c r="H9" s="56">
        <v>93</v>
      </c>
      <c r="I9" s="30">
        <v>74</v>
      </c>
      <c r="J9" s="56">
        <v>157</v>
      </c>
      <c r="K9" s="56">
        <v>68</v>
      </c>
      <c r="L9" s="56">
        <v>89</v>
      </c>
      <c r="M9" s="51"/>
      <c r="N9" s="12"/>
      <c r="O9" s="12"/>
      <c r="Q9" s="1" t="s">
        <v>16</v>
      </c>
      <c r="R9" s="44">
        <f>-1*C28/1000</f>
        <v>-0.315</v>
      </c>
      <c r="S9" s="45">
        <f>D28/1000</f>
        <v>0.311</v>
      </c>
    </row>
    <row r="10" spans="1:19" ht="14.25" customHeight="1">
      <c r="A10" s="31" t="s">
        <v>8</v>
      </c>
      <c r="B10" s="52">
        <v>765</v>
      </c>
      <c r="C10" s="52">
        <v>374</v>
      </c>
      <c r="D10" s="52">
        <v>391</v>
      </c>
      <c r="E10" s="21" t="s">
        <v>9</v>
      </c>
      <c r="F10" s="52">
        <v>893</v>
      </c>
      <c r="G10" s="52">
        <v>443</v>
      </c>
      <c r="H10" s="52">
        <v>450</v>
      </c>
      <c r="I10" s="21" t="s">
        <v>10</v>
      </c>
      <c r="J10" s="52">
        <v>702</v>
      </c>
      <c r="K10" s="52">
        <v>285</v>
      </c>
      <c r="L10" s="53">
        <v>417</v>
      </c>
      <c r="M10" s="51"/>
      <c r="N10" s="12"/>
      <c r="O10" s="12"/>
      <c r="Q10" s="1" t="s">
        <v>19</v>
      </c>
      <c r="R10" s="44">
        <f>-1*C34/1000</f>
        <v>-0.444</v>
      </c>
      <c r="S10" s="45">
        <f>D34/1000</f>
        <v>0.451</v>
      </c>
    </row>
    <row r="11" spans="1:19" ht="14.25" customHeight="1">
      <c r="A11" s="25">
        <v>5</v>
      </c>
      <c r="B11" s="54">
        <v>148</v>
      </c>
      <c r="C11" s="54">
        <v>74</v>
      </c>
      <c r="D11" s="54">
        <v>74</v>
      </c>
      <c r="E11" s="25">
        <v>40</v>
      </c>
      <c r="F11" s="54">
        <v>186</v>
      </c>
      <c r="G11" s="54">
        <v>84</v>
      </c>
      <c r="H11" s="54">
        <v>102</v>
      </c>
      <c r="I11" s="25">
        <v>75</v>
      </c>
      <c r="J11" s="54">
        <v>157</v>
      </c>
      <c r="K11" s="54">
        <v>64</v>
      </c>
      <c r="L11" s="54">
        <v>93</v>
      </c>
      <c r="M11" s="51"/>
      <c r="N11" s="12"/>
      <c r="O11" s="12"/>
      <c r="Q11" s="1" t="s">
        <v>22</v>
      </c>
      <c r="R11" s="44">
        <f>-1*C40/1000</f>
        <v>-0.487</v>
      </c>
      <c r="S11" s="45">
        <f>D40/1000</f>
        <v>0.511</v>
      </c>
    </row>
    <row r="12" spans="1:19" ht="14.25" customHeight="1">
      <c r="A12" s="25">
        <v>6</v>
      </c>
      <c r="B12" s="54">
        <v>135</v>
      </c>
      <c r="C12" s="54">
        <v>61</v>
      </c>
      <c r="D12" s="54">
        <v>74</v>
      </c>
      <c r="E12" s="25">
        <v>41</v>
      </c>
      <c r="F12" s="54">
        <v>177</v>
      </c>
      <c r="G12" s="54">
        <v>92</v>
      </c>
      <c r="H12" s="54">
        <v>85</v>
      </c>
      <c r="I12" s="32">
        <v>76</v>
      </c>
      <c r="J12" s="54">
        <v>150</v>
      </c>
      <c r="K12" s="54">
        <v>71</v>
      </c>
      <c r="L12" s="54">
        <v>79</v>
      </c>
      <c r="M12" s="51"/>
      <c r="N12" s="12"/>
      <c r="O12" s="12"/>
      <c r="Q12" s="1" t="s">
        <v>6</v>
      </c>
      <c r="R12" s="44">
        <f>-1*G4/1000</f>
        <v>-0.467</v>
      </c>
      <c r="S12" s="45">
        <f>H4/1000</f>
        <v>0.494</v>
      </c>
    </row>
    <row r="13" spans="1:19" ht="14.25" customHeight="1">
      <c r="A13" s="25">
        <v>7</v>
      </c>
      <c r="B13" s="54">
        <v>165</v>
      </c>
      <c r="C13" s="54">
        <v>77</v>
      </c>
      <c r="D13" s="54">
        <v>88</v>
      </c>
      <c r="E13" s="25">
        <v>42</v>
      </c>
      <c r="F13" s="54">
        <v>165</v>
      </c>
      <c r="G13" s="54">
        <v>82</v>
      </c>
      <c r="H13" s="54">
        <v>83</v>
      </c>
      <c r="I13" s="25">
        <v>77</v>
      </c>
      <c r="J13" s="54">
        <v>141</v>
      </c>
      <c r="K13" s="54">
        <v>53</v>
      </c>
      <c r="L13" s="54">
        <v>88</v>
      </c>
      <c r="M13" s="51"/>
      <c r="N13" s="12"/>
      <c r="O13" s="12"/>
      <c r="Q13" s="1" t="s">
        <v>9</v>
      </c>
      <c r="R13" s="44">
        <f>-1*G10/1000</f>
        <v>-0.443</v>
      </c>
      <c r="S13" s="45">
        <f>H10/1000</f>
        <v>0.45</v>
      </c>
    </row>
    <row r="14" spans="1:19" ht="14.25" customHeight="1">
      <c r="A14" s="25">
        <v>8</v>
      </c>
      <c r="B14" s="54">
        <v>155</v>
      </c>
      <c r="C14" s="54">
        <v>77</v>
      </c>
      <c r="D14" s="54">
        <v>78</v>
      </c>
      <c r="E14" s="25">
        <v>43</v>
      </c>
      <c r="F14" s="54">
        <v>178</v>
      </c>
      <c r="G14" s="54">
        <v>86</v>
      </c>
      <c r="H14" s="54">
        <v>92</v>
      </c>
      <c r="I14" s="32">
        <v>78</v>
      </c>
      <c r="J14" s="54">
        <v>132</v>
      </c>
      <c r="K14" s="54">
        <v>48</v>
      </c>
      <c r="L14" s="54">
        <v>84</v>
      </c>
      <c r="M14" s="51"/>
      <c r="N14" s="12"/>
      <c r="O14" s="12"/>
      <c r="Q14" s="1" t="s">
        <v>11</v>
      </c>
      <c r="R14" s="44">
        <f>-1*G16/1000</f>
        <v>-0.474</v>
      </c>
      <c r="S14" s="45">
        <f>H16/1000</f>
        <v>0.462</v>
      </c>
    </row>
    <row r="15" spans="1:19" ht="14.25" customHeight="1">
      <c r="A15" s="30">
        <v>9</v>
      </c>
      <c r="B15" s="56">
        <v>162</v>
      </c>
      <c r="C15" s="56">
        <v>85</v>
      </c>
      <c r="D15" s="56">
        <v>77</v>
      </c>
      <c r="E15" s="30">
        <v>44</v>
      </c>
      <c r="F15" s="56">
        <v>187</v>
      </c>
      <c r="G15" s="56">
        <v>99</v>
      </c>
      <c r="H15" s="56">
        <v>88</v>
      </c>
      <c r="I15" s="30">
        <v>79</v>
      </c>
      <c r="J15" s="56">
        <v>122</v>
      </c>
      <c r="K15" s="56">
        <v>49</v>
      </c>
      <c r="L15" s="56">
        <v>73</v>
      </c>
      <c r="M15" s="51"/>
      <c r="N15" s="12"/>
      <c r="O15" s="12"/>
      <c r="Q15" s="1" t="s">
        <v>14</v>
      </c>
      <c r="R15" s="44">
        <f>-1*G22/1000</f>
        <v>-0.568</v>
      </c>
      <c r="S15" s="45">
        <f>H22/1000</f>
        <v>0.626</v>
      </c>
    </row>
    <row r="16" spans="1:19" ht="14.25" customHeight="1">
      <c r="A16" s="31" t="s">
        <v>30</v>
      </c>
      <c r="B16" s="52">
        <v>783</v>
      </c>
      <c r="C16" s="52">
        <v>401</v>
      </c>
      <c r="D16" s="52">
        <v>382</v>
      </c>
      <c r="E16" s="21" t="s">
        <v>11</v>
      </c>
      <c r="F16" s="52">
        <v>936</v>
      </c>
      <c r="G16" s="52">
        <v>474</v>
      </c>
      <c r="H16" s="52">
        <v>462</v>
      </c>
      <c r="I16" s="21" t="s">
        <v>12</v>
      </c>
      <c r="J16" s="52">
        <v>449</v>
      </c>
      <c r="K16" s="52">
        <v>150</v>
      </c>
      <c r="L16" s="53">
        <v>299</v>
      </c>
      <c r="M16" s="51"/>
      <c r="N16" s="12"/>
      <c r="O16" s="12"/>
      <c r="Q16" s="1" t="s">
        <v>17</v>
      </c>
      <c r="R16" s="44">
        <f>-1*G28/1000</f>
        <v>-0.709</v>
      </c>
      <c r="S16" s="45">
        <f>H28/1000</f>
        <v>0.666</v>
      </c>
    </row>
    <row r="17" spans="1:19" ht="14.25" customHeight="1">
      <c r="A17" s="25">
        <v>10</v>
      </c>
      <c r="B17" s="54">
        <v>168</v>
      </c>
      <c r="C17" s="54">
        <v>91</v>
      </c>
      <c r="D17" s="54">
        <v>77</v>
      </c>
      <c r="E17" s="25">
        <v>45</v>
      </c>
      <c r="F17" s="54">
        <v>162</v>
      </c>
      <c r="G17" s="54">
        <v>79</v>
      </c>
      <c r="H17" s="54">
        <v>83</v>
      </c>
      <c r="I17" s="25">
        <v>80</v>
      </c>
      <c r="J17" s="54">
        <v>93</v>
      </c>
      <c r="K17" s="54">
        <v>37</v>
      </c>
      <c r="L17" s="54">
        <v>56</v>
      </c>
      <c r="M17" s="51"/>
      <c r="N17" s="12"/>
      <c r="O17" s="12"/>
      <c r="Q17" s="1" t="s">
        <v>20</v>
      </c>
      <c r="R17" s="44">
        <f>-1*G34/1000</f>
        <v>-0.543</v>
      </c>
      <c r="S17" s="45">
        <f>H34/1000</f>
        <v>0.553</v>
      </c>
    </row>
    <row r="18" spans="1:19" ht="14.25" customHeight="1">
      <c r="A18" s="25">
        <v>11</v>
      </c>
      <c r="B18" s="54">
        <v>139</v>
      </c>
      <c r="C18" s="54">
        <v>64</v>
      </c>
      <c r="D18" s="54">
        <v>75</v>
      </c>
      <c r="E18" s="25">
        <v>46</v>
      </c>
      <c r="F18" s="54">
        <v>198</v>
      </c>
      <c r="G18" s="54">
        <v>112</v>
      </c>
      <c r="H18" s="54">
        <v>86</v>
      </c>
      <c r="I18" s="25">
        <v>81</v>
      </c>
      <c r="J18" s="54">
        <v>94</v>
      </c>
      <c r="K18" s="54">
        <v>32</v>
      </c>
      <c r="L18" s="54">
        <v>62</v>
      </c>
      <c r="M18" s="51"/>
      <c r="N18" s="12"/>
      <c r="O18" s="12"/>
      <c r="Q18" s="1" t="s">
        <v>23</v>
      </c>
      <c r="R18" s="44">
        <f>-1*G40/1000</f>
        <v>-0.401</v>
      </c>
      <c r="S18" s="45">
        <f>H40/1000</f>
        <v>0.47</v>
      </c>
    </row>
    <row r="19" spans="1:19" ht="14.25" customHeight="1">
      <c r="A19" s="25">
        <v>12</v>
      </c>
      <c r="B19" s="54">
        <v>159</v>
      </c>
      <c r="C19" s="54">
        <v>85</v>
      </c>
      <c r="D19" s="54">
        <v>74</v>
      </c>
      <c r="E19" s="25">
        <v>47</v>
      </c>
      <c r="F19" s="54">
        <v>183</v>
      </c>
      <c r="G19" s="54">
        <v>85</v>
      </c>
      <c r="H19" s="54">
        <v>98</v>
      </c>
      <c r="I19" s="25">
        <v>82</v>
      </c>
      <c r="J19" s="54">
        <v>83</v>
      </c>
      <c r="K19" s="54">
        <v>27</v>
      </c>
      <c r="L19" s="54">
        <v>56</v>
      </c>
      <c r="M19" s="51"/>
      <c r="N19" s="12"/>
      <c r="O19" s="12"/>
      <c r="Q19" s="1" t="s">
        <v>7</v>
      </c>
      <c r="R19" s="44">
        <f>-1*K4/1000</f>
        <v>-0.388</v>
      </c>
      <c r="S19" s="45">
        <f>L4/1000</f>
        <v>0.452</v>
      </c>
    </row>
    <row r="20" spans="1:19" ht="14.25" customHeight="1">
      <c r="A20" s="25">
        <v>13</v>
      </c>
      <c r="B20" s="54">
        <v>159</v>
      </c>
      <c r="C20" s="54">
        <v>89</v>
      </c>
      <c r="D20" s="54">
        <v>70</v>
      </c>
      <c r="E20" s="25">
        <v>48</v>
      </c>
      <c r="F20" s="54">
        <v>194</v>
      </c>
      <c r="G20" s="54">
        <v>93</v>
      </c>
      <c r="H20" s="54">
        <v>101</v>
      </c>
      <c r="I20" s="25">
        <v>83</v>
      </c>
      <c r="J20" s="54">
        <v>96</v>
      </c>
      <c r="K20" s="54">
        <v>30</v>
      </c>
      <c r="L20" s="54">
        <v>66</v>
      </c>
      <c r="M20" s="51"/>
      <c r="N20" s="12"/>
      <c r="O20" s="12"/>
      <c r="Q20" s="1" t="s">
        <v>10</v>
      </c>
      <c r="R20" s="44">
        <f>-1*K10/1000</f>
        <v>-0.285</v>
      </c>
      <c r="S20" s="45">
        <f>L10/1000</f>
        <v>0.417</v>
      </c>
    </row>
    <row r="21" spans="1:19" ht="14.25" customHeight="1">
      <c r="A21" s="30">
        <v>14</v>
      </c>
      <c r="B21" s="56">
        <v>158</v>
      </c>
      <c r="C21" s="56">
        <v>72</v>
      </c>
      <c r="D21" s="56">
        <v>86</v>
      </c>
      <c r="E21" s="30">
        <v>49</v>
      </c>
      <c r="F21" s="56">
        <v>199</v>
      </c>
      <c r="G21" s="56">
        <v>105</v>
      </c>
      <c r="H21" s="56">
        <v>94</v>
      </c>
      <c r="I21" s="30">
        <v>84</v>
      </c>
      <c r="J21" s="56">
        <v>83</v>
      </c>
      <c r="K21" s="56">
        <v>24</v>
      </c>
      <c r="L21" s="56">
        <v>59</v>
      </c>
      <c r="M21" s="51"/>
      <c r="N21" s="12"/>
      <c r="O21" s="12"/>
      <c r="Q21" s="1" t="s">
        <v>12</v>
      </c>
      <c r="R21" s="44">
        <f>-1*K16/1000</f>
        <v>-0.15</v>
      </c>
      <c r="S21" s="45">
        <f>L16/1000</f>
        <v>0.299</v>
      </c>
    </row>
    <row r="22" spans="1:19" ht="14.25" customHeight="1">
      <c r="A22" s="21" t="s">
        <v>13</v>
      </c>
      <c r="B22" s="52">
        <v>753</v>
      </c>
      <c r="C22" s="52">
        <v>410</v>
      </c>
      <c r="D22" s="52">
        <v>343</v>
      </c>
      <c r="E22" s="21" t="s">
        <v>14</v>
      </c>
      <c r="F22" s="52">
        <v>1194</v>
      </c>
      <c r="G22" s="52">
        <v>568</v>
      </c>
      <c r="H22" s="52">
        <v>626</v>
      </c>
      <c r="I22" s="21" t="s">
        <v>15</v>
      </c>
      <c r="J22" s="52">
        <v>258</v>
      </c>
      <c r="K22" s="52">
        <v>76</v>
      </c>
      <c r="L22" s="53">
        <v>182</v>
      </c>
      <c r="M22" s="51"/>
      <c r="N22" s="12"/>
      <c r="O22" s="12"/>
      <c r="Q22" s="1" t="s">
        <v>15</v>
      </c>
      <c r="R22" s="44">
        <f>-1*K22/1000</f>
        <v>-0.076</v>
      </c>
      <c r="S22" s="45">
        <f>L22/1000</f>
        <v>0.182</v>
      </c>
    </row>
    <row r="23" spans="1:19" ht="14.25" customHeight="1">
      <c r="A23" s="25">
        <v>15</v>
      </c>
      <c r="B23" s="54">
        <v>151</v>
      </c>
      <c r="C23" s="54">
        <v>80</v>
      </c>
      <c r="D23" s="54">
        <v>71</v>
      </c>
      <c r="E23" s="25">
        <v>50</v>
      </c>
      <c r="F23" s="54">
        <v>182</v>
      </c>
      <c r="G23" s="54">
        <v>93</v>
      </c>
      <c r="H23" s="54">
        <v>89</v>
      </c>
      <c r="I23" s="25">
        <v>85</v>
      </c>
      <c r="J23" s="54">
        <v>63</v>
      </c>
      <c r="K23" s="54">
        <v>18</v>
      </c>
      <c r="L23" s="54">
        <v>45</v>
      </c>
      <c r="M23" s="51"/>
      <c r="N23" s="12"/>
      <c r="O23" s="12"/>
      <c r="Q23" s="1" t="s">
        <v>18</v>
      </c>
      <c r="R23" s="44">
        <f>-1*K28/1000</f>
        <v>-0.036</v>
      </c>
      <c r="S23" s="45">
        <f>L28/1000</f>
        <v>0.098</v>
      </c>
    </row>
    <row r="24" spans="1:19" ht="14.25" customHeight="1">
      <c r="A24" s="25">
        <v>16</v>
      </c>
      <c r="B24" s="54">
        <v>172</v>
      </c>
      <c r="C24" s="54">
        <v>92</v>
      </c>
      <c r="D24" s="54">
        <v>80</v>
      </c>
      <c r="E24" s="25">
        <v>51</v>
      </c>
      <c r="F24" s="54">
        <v>199</v>
      </c>
      <c r="G24" s="54">
        <v>87</v>
      </c>
      <c r="H24" s="54">
        <v>112</v>
      </c>
      <c r="I24" s="25">
        <v>86</v>
      </c>
      <c r="J24" s="54">
        <v>66</v>
      </c>
      <c r="K24" s="54">
        <v>15</v>
      </c>
      <c r="L24" s="54">
        <v>51</v>
      </c>
      <c r="M24" s="51"/>
      <c r="N24" s="12"/>
      <c r="O24" s="12"/>
      <c r="Q24" s="2" t="s">
        <v>21</v>
      </c>
      <c r="R24" s="44">
        <f>-1*K34/1000</f>
        <v>-0.006</v>
      </c>
      <c r="S24" s="45">
        <f>L34/1000</f>
        <v>0.025</v>
      </c>
    </row>
    <row r="25" spans="1:19" ht="14.25" customHeight="1" thickBot="1">
      <c r="A25" s="25">
        <v>17</v>
      </c>
      <c r="B25" s="54">
        <v>159</v>
      </c>
      <c r="C25" s="54">
        <v>89</v>
      </c>
      <c r="D25" s="54">
        <v>70</v>
      </c>
      <c r="E25" s="25">
        <v>52</v>
      </c>
      <c r="F25" s="54">
        <v>272</v>
      </c>
      <c r="G25" s="54">
        <v>135</v>
      </c>
      <c r="H25" s="54">
        <v>137</v>
      </c>
      <c r="I25" s="25">
        <v>87</v>
      </c>
      <c r="J25" s="54">
        <v>52</v>
      </c>
      <c r="K25" s="54">
        <v>19</v>
      </c>
      <c r="L25" s="54">
        <v>33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0.002</v>
      </c>
    </row>
    <row r="26" spans="1:15" ht="14.25" customHeight="1">
      <c r="A26" s="25">
        <v>18</v>
      </c>
      <c r="B26" s="54">
        <v>145</v>
      </c>
      <c r="C26" s="54">
        <v>84</v>
      </c>
      <c r="D26" s="54">
        <v>61</v>
      </c>
      <c r="E26" s="25">
        <v>53</v>
      </c>
      <c r="F26" s="54">
        <v>258</v>
      </c>
      <c r="G26" s="54">
        <v>119</v>
      </c>
      <c r="H26" s="54">
        <v>139</v>
      </c>
      <c r="I26" s="25">
        <v>88</v>
      </c>
      <c r="J26" s="54">
        <v>43</v>
      </c>
      <c r="K26" s="54">
        <v>13</v>
      </c>
      <c r="L26" s="54">
        <v>30</v>
      </c>
      <c r="M26" s="51"/>
      <c r="N26" s="12"/>
      <c r="O26" s="12"/>
    </row>
    <row r="27" spans="1:15" ht="14.25" customHeight="1">
      <c r="A27" s="30">
        <v>19</v>
      </c>
      <c r="B27" s="56">
        <v>126</v>
      </c>
      <c r="C27" s="56">
        <v>65</v>
      </c>
      <c r="D27" s="56">
        <v>61</v>
      </c>
      <c r="E27" s="30">
        <v>54</v>
      </c>
      <c r="F27" s="56">
        <v>283</v>
      </c>
      <c r="G27" s="56">
        <v>134</v>
      </c>
      <c r="H27" s="56">
        <v>149</v>
      </c>
      <c r="I27" s="30">
        <v>89</v>
      </c>
      <c r="J27" s="56">
        <v>34</v>
      </c>
      <c r="K27" s="56">
        <v>11</v>
      </c>
      <c r="L27" s="56">
        <v>23</v>
      </c>
      <c r="M27" s="51"/>
      <c r="N27" s="12"/>
      <c r="O27" s="12"/>
    </row>
    <row r="28" spans="1:15" ht="14.25" customHeight="1">
      <c r="A28" s="21" t="s">
        <v>16</v>
      </c>
      <c r="B28" s="52">
        <v>626</v>
      </c>
      <c r="C28" s="52">
        <v>315</v>
      </c>
      <c r="D28" s="52">
        <v>311</v>
      </c>
      <c r="E28" s="21" t="s">
        <v>17</v>
      </c>
      <c r="F28" s="52">
        <v>1375</v>
      </c>
      <c r="G28" s="52">
        <v>709</v>
      </c>
      <c r="H28" s="52">
        <v>666</v>
      </c>
      <c r="I28" s="21" t="s">
        <v>18</v>
      </c>
      <c r="J28" s="52">
        <v>134</v>
      </c>
      <c r="K28" s="52">
        <v>36</v>
      </c>
      <c r="L28" s="53">
        <v>98</v>
      </c>
      <c r="M28" s="51"/>
      <c r="N28" s="12"/>
      <c r="O28" s="12"/>
    </row>
    <row r="29" spans="1:15" ht="14.25" customHeight="1">
      <c r="A29" s="25">
        <v>20</v>
      </c>
      <c r="B29" s="54">
        <v>152</v>
      </c>
      <c r="C29" s="54">
        <v>77</v>
      </c>
      <c r="D29" s="54">
        <v>75</v>
      </c>
      <c r="E29" s="25">
        <v>55</v>
      </c>
      <c r="F29" s="54">
        <v>332</v>
      </c>
      <c r="G29" s="54">
        <v>176</v>
      </c>
      <c r="H29" s="54">
        <v>156</v>
      </c>
      <c r="I29" s="25">
        <v>90</v>
      </c>
      <c r="J29" s="54">
        <v>35</v>
      </c>
      <c r="K29" s="54">
        <v>9</v>
      </c>
      <c r="L29" s="54">
        <v>26</v>
      </c>
      <c r="M29" s="51"/>
      <c r="N29" s="12"/>
      <c r="O29" s="12"/>
    </row>
    <row r="30" spans="1:15" ht="14.25" customHeight="1">
      <c r="A30" s="25">
        <v>21</v>
      </c>
      <c r="B30" s="54">
        <v>140</v>
      </c>
      <c r="C30" s="54">
        <v>80</v>
      </c>
      <c r="D30" s="54">
        <v>60</v>
      </c>
      <c r="E30" s="25">
        <v>56</v>
      </c>
      <c r="F30" s="54">
        <v>297</v>
      </c>
      <c r="G30" s="54">
        <v>155</v>
      </c>
      <c r="H30" s="54">
        <v>142</v>
      </c>
      <c r="I30" s="25">
        <v>91</v>
      </c>
      <c r="J30" s="54">
        <v>41</v>
      </c>
      <c r="K30" s="54">
        <v>10</v>
      </c>
      <c r="L30" s="54">
        <v>31</v>
      </c>
      <c r="M30" s="51"/>
      <c r="N30" s="12"/>
      <c r="O30" s="12"/>
    </row>
    <row r="31" spans="1:15" ht="14.25" customHeight="1">
      <c r="A31" s="25">
        <v>22</v>
      </c>
      <c r="B31" s="54">
        <v>121</v>
      </c>
      <c r="C31" s="54">
        <v>48</v>
      </c>
      <c r="D31" s="54">
        <v>73</v>
      </c>
      <c r="E31" s="25">
        <v>57</v>
      </c>
      <c r="F31" s="54">
        <v>341</v>
      </c>
      <c r="G31" s="54">
        <v>161</v>
      </c>
      <c r="H31" s="54">
        <v>180</v>
      </c>
      <c r="I31" s="25">
        <v>92</v>
      </c>
      <c r="J31" s="54">
        <v>21</v>
      </c>
      <c r="K31" s="54">
        <v>7</v>
      </c>
      <c r="L31" s="54">
        <v>14</v>
      </c>
      <c r="M31" s="51"/>
      <c r="N31" s="12"/>
      <c r="O31" s="12"/>
    </row>
    <row r="32" spans="1:15" ht="14.25" customHeight="1">
      <c r="A32" s="25">
        <v>23</v>
      </c>
      <c r="B32" s="54">
        <v>97</v>
      </c>
      <c r="C32" s="54">
        <v>47</v>
      </c>
      <c r="D32" s="54">
        <v>50</v>
      </c>
      <c r="E32" s="25">
        <v>58</v>
      </c>
      <c r="F32" s="54">
        <v>195</v>
      </c>
      <c r="G32" s="54">
        <v>110</v>
      </c>
      <c r="H32" s="54">
        <v>85</v>
      </c>
      <c r="I32" s="25">
        <v>93</v>
      </c>
      <c r="J32" s="54">
        <v>17</v>
      </c>
      <c r="K32" s="54">
        <v>6</v>
      </c>
      <c r="L32" s="54">
        <v>11</v>
      </c>
      <c r="M32" s="51"/>
      <c r="N32" s="12"/>
      <c r="O32" s="12"/>
    </row>
    <row r="33" spans="1:15" ht="14.25" customHeight="1">
      <c r="A33" s="30">
        <v>24</v>
      </c>
      <c r="B33" s="56">
        <v>116</v>
      </c>
      <c r="C33" s="56">
        <v>63</v>
      </c>
      <c r="D33" s="56">
        <v>53</v>
      </c>
      <c r="E33" s="30">
        <v>59</v>
      </c>
      <c r="F33" s="56">
        <v>210</v>
      </c>
      <c r="G33" s="56">
        <v>107</v>
      </c>
      <c r="H33" s="56">
        <v>103</v>
      </c>
      <c r="I33" s="30">
        <v>94</v>
      </c>
      <c r="J33" s="56">
        <v>20</v>
      </c>
      <c r="K33" s="56">
        <v>4</v>
      </c>
      <c r="L33" s="56">
        <v>16</v>
      </c>
      <c r="M33" s="51"/>
      <c r="N33" s="12"/>
      <c r="O33" s="12"/>
    </row>
    <row r="34" spans="1:15" ht="14.25" customHeight="1">
      <c r="A34" s="21" t="s">
        <v>19</v>
      </c>
      <c r="B34" s="52">
        <v>895</v>
      </c>
      <c r="C34" s="52">
        <v>444</v>
      </c>
      <c r="D34" s="52">
        <v>451</v>
      </c>
      <c r="E34" s="21" t="s">
        <v>20</v>
      </c>
      <c r="F34" s="52">
        <v>1096</v>
      </c>
      <c r="G34" s="52">
        <v>543</v>
      </c>
      <c r="H34" s="52">
        <v>553</v>
      </c>
      <c r="I34" s="21" t="s">
        <v>21</v>
      </c>
      <c r="J34" s="52">
        <v>31</v>
      </c>
      <c r="K34" s="52">
        <v>6</v>
      </c>
      <c r="L34" s="53">
        <v>25</v>
      </c>
      <c r="M34" s="51"/>
      <c r="N34" s="12"/>
      <c r="O34" s="12"/>
    </row>
    <row r="35" spans="1:15" ht="14.25" customHeight="1">
      <c r="A35" s="25">
        <v>25</v>
      </c>
      <c r="B35" s="54">
        <v>161</v>
      </c>
      <c r="C35" s="54">
        <v>64</v>
      </c>
      <c r="D35" s="54">
        <v>97</v>
      </c>
      <c r="E35" s="25">
        <v>60</v>
      </c>
      <c r="F35" s="54">
        <v>231</v>
      </c>
      <c r="G35" s="54">
        <v>105</v>
      </c>
      <c r="H35" s="54">
        <v>126</v>
      </c>
      <c r="I35" s="25">
        <v>95</v>
      </c>
      <c r="J35" s="54">
        <v>14</v>
      </c>
      <c r="K35" s="54">
        <v>2</v>
      </c>
      <c r="L35" s="54">
        <v>12</v>
      </c>
      <c r="M35" s="51"/>
      <c r="N35" s="12"/>
      <c r="O35" s="12"/>
    </row>
    <row r="36" spans="1:15" ht="14.25" customHeight="1">
      <c r="A36" s="25">
        <v>26</v>
      </c>
      <c r="B36" s="54">
        <v>176</v>
      </c>
      <c r="C36" s="54">
        <v>94</v>
      </c>
      <c r="D36" s="54">
        <v>82</v>
      </c>
      <c r="E36" s="25">
        <v>61</v>
      </c>
      <c r="F36" s="54">
        <v>231</v>
      </c>
      <c r="G36" s="54">
        <v>121</v>
      </c>
      <c r="H36" s="54">
        <v>110</v>
      </c>
      <c r="I36" s="25">
        <v>96</v>
      </c>
      <c r="J36" s="54">
        <v>10</v>
      </c>
      <c r="K36" s="54">
        <v>3</v>
      </c>
      <c r="L36" s="54">
        <v>7</v>
      </c>
      <c r="M36" s="51"/>
      <c r="N36" s="12"/>
      <c r="O36" s="12"/>
    </row>
    <row r="37" spans="1:15" ht="14.25" customHeight="1">
      <c r="A37" s="25">
        <v>27</v>
      </c>
      <c r="B37" s="54">
        <v>165</v>
      </c>
      <c r="C37" s="54">
        <v>84</v>
      </c>
      <c r="D37" s="54">
        <v>81</v>
      </c>
      <c r="E37" s="25">
        <v>62</v>
      </c>
      <c r="F37" s="54">
        <v>217</v>
      </c>
      <c r="G37" s="54">
        <v>109</v>
      </c>
      <c r="H37" s="54">
        <v>108</v>
      </c>
      <c r="I37" s="25">
        <v>97</v>
      </c>
      <c r="J37" s="54">
        <v>1</v>
      </c>
      <c r="K37" s="54">
        <v>1</v>
      </c>
      <c r="L37" s="54">
        <v>0</v>
      </c>
      <c r="M37" s="51"/>
      <c r="N37" s="12"/>
      <c r="O37" s="12"/>
    </row>
    <row r="38" spans="1:15" ht="14.25" customHeight="1">
      <c r="A38" s="25">
        <v>28</v>
      </c>
      <c r="B38" s="54">
        <v>190</v>
      </c>
      <c r="C38" s="54">
        <v>96</v>
      </c>
      <c r="D38" s="54">
        <v>94</v>
      </c>
      <c r="E38" s="25">
        <v>63</v>
      </c>
      <c r="F38" s="54">
        <v>222</v>
      </c>
      <c r="G38" s="54">
        <v>105</v>
      </c>
      <c r="H38" s="54">
        <v>117</v>
      </c>
      <c r="I38" s="25">
        <v>98</v>
      </c>
      <c r="J38" s="54">
        <v>5</v>
      </c>
      <c r="K38" s="54">
        <v>0</v>
      </c>
      <c r="L38" s="54">
        <v>5</v>
      </c>
      <c r="M38" s="51"/>
      <c r="N38" s="12"/>
      <c r="O38" s="12"/>
    </row>
    <row r="39" spans="1:15" ht="14.25" customHeight="1">
      <c r="A39" s="30">
        <v>29</v>
      </c>
      <c r="B39" s="56">
        <v>203</v>
      </c>
      <c r="C39" s="56">
        <v>106</v>
      </c>
      <c r="D39" s="56">
        <v>97</v>
      </c>
      <c r="E39" s="30">
        <v>64</v>
      </c>
      <c r="F39" s="56">
        <v>195</v>
      </c>
      <c r="G39" s="56">
        <v>103</v>
      </c>
      <c r="H39" s="56">
        <v>92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22</v>
      </c>
      <c r="B40" s="52">
        <v>998</v>
      </c>
      <c r="C40" s="52">
        <v>487</v>
      </c>
      <c r="D40" s="52">
        <v>511</v>
      </c>
      <c r="E40" s="21" t="s">
        <v>23</v>
      </c>
      <c r="F40" s="52">
        <v>871</v>
      </c>
      <c r="G40" s="52">
        <v>401</v>
      </c>
      <c r="H40" s="52">
        <v>470</v>
      </c>
      <c r="I40" s="35" t="s">
        <v>24</v>
      </c>
      <c r="J40" s="52">
        <v>3</v>
      </c>
      <c r="K40" s="52">
        <v>1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167</v>
      </c>
      <c r="C41" s="54">
        <v>87</v>
      </c>
      <c r="D41" s="54">
        <v>80</v>
      </c>
      <c r="E41" s="25">
        <v>65</v>
      </c>
      <c r="F41" s="54">
        <v>158</v>
      </c>
      <c r="G41" s="54">
        <v>71</v>
      </c>
      <c r="H41" s="54">
        <v>87</v>
      </c>
      <c r="I41" s="30" t="s">
        <v>25</v>
      </c>
      <c r="J41" s="56">
        <v>9</v>
      </c>
      <c r="K41" s="56">
        <v>6</v>
      </c>
      <c r="L41" s="56">
        <v>3</v>
      </c>
      <c r="M41" s="51"/>
      <c r="N41" s="12"/>
      <c r="O41" s="12"/>
    </row>
    <row r="42" spans="1:15" ht="14.25" customHeight="1">
      <c r="A42" s="25">
        <v>31</v>
      </c>
      <c r="B42" s="54">
        <v>216</v>
      </c>
      <c r="C42" s="54">
        <v>102</v>
      </c>
      <c r="D42" s="54">
        <v>114</v>
      </c>
      <c r="E42" s="25">
        <v>66</v>
      </c>
      <c r="F42" s="54">
        <v>186</v>
      </c>
      <c r="G42" s="54">
        <v>87</v>
      </c>
      <c r="H42" s="54">
        <v>99</v>
      </c>
      <c r="I42" s="25" t="s">
        <v>26</v>
      </c>
      <c r="J42" s="54">
        <v>2156</v>
      </c>
      <c r="K42" s="54">
        <v>1086</v>
      </c>
      <c r="L42" s="54">
        <v>1070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206</v>
      </c>
      <c r="C43" s="54">
        <v>105</v>
      </c>
      <c r="D43" s="54">
        <v>101</v>
      </c>
      <c r="E43" s="25">
        <v>67</v>
      </c>
      <c r="F43" s="54">
        <v>199</v>
      </c>
      <c r="G43" s="54">
        <v>94</v>
      </c>
      <c r="H43" s="54">
        <v>105</v>
      </c>
      <c r="I43" s="25" t="s">
        <v>27</v>
      </c>
      <c r="J43" s="54">
        <v>9727</v>
      </c>
      <c r="K43" s="54">
        <v>4860</v>
      </c>
      <c r="L43" s="54">
        <v>4867</v>
      </c>
      <c r="M43" s="55"/>
      <c r="N43" s="12"/>
      <c r="O43" s="12"/>
    </row>
    <row r="44" spans="1:15" ht="14.25" customHeight="1">
      <c r="A44" s="25">
        <v>33</v>
      </c>
      <c r="B44" s="54">
        <v>189</v>
      </c>
      <c r="C44" s="54">
        <v>72</v>
      </c>
      <c r="D44" s="54">
        <v>117</v>
      </c>
      <c r="E44" s="25">
        <v>68</v>
      </c>
      <c r="F44" s="54">
        <v>160</v>
      </c>
      <c r="G44" s="54">
        <v>70</v>
      </c>
      <c r="H44" s="54">
        <v>90</v>
      </c>
      <c r="I44" s="30" t="s">
        <v>28</v>
      </c>
      <c r="J44" s="56">
        <v>3288</v>
      </c>
      <c r="K44" s="56">
        <v>1343</v>
      </c>
      <c r="L44" s="56">
        <v>1945</v>
      </c>
      <c r="M44" s="51"/>
      <c r="N44" s="12"/>
      <c r="O44" s="12"/>
    </row>
    <row r="45" spans="1:15" ht="14.25" customHeight="1" thickBot="1">
      <c r="A45" s="36">
        <v>34</v>
      </c>
      <c r="B45" s="57">
        <v>220</v>
      </c>
      <c r="C45" s="57">
        <v>121</v>
      </c>
      <c r="D45" s="57">
        <v>99</v>
      </c>
      <c r="E45" s="36">
        <v>69</v>
      </c>
      <c r="F45" s="57">
        <v>168</v>
      </c>
      <c r="G45" s="57">
        <v>79</v>
      </c>
      <c r="H45" s="57">
        <v>89</v>
      </c>
      <c r="I45" s="36" t="s">
        <v>29</v>
      </c>
      <c r="J45" s="58">
        <v>44.75911278096368</v>
      </c>
      <c r="K45" s="58">
        <v>43.14412127863905</v>
      </c>
      <c r="L45" s="58">
        <v>46.252600862725195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22.4</v>
      </c>
      <c r="K49" s="62">
        <v>67.1</v>
      </c>
      <c r="L49" s="63">
        <v>10.4</v>
      </c>
    </row>
    <row r="50" spans="9:12" ht="13.5">
      <c r="I50" s="6" t="s">
        <v>32</v>
      </c>
      <c r="J50" s="62">
        <v>18.8</v>
      </c>
      <c r="K50" s="62">
        <v>68.7</v>
      </c>
      <c r="L50" s="63">
        <v>12.4</v>
      </c>
    </row>
    <row r="51" spans="9:12" ht="13.5">
      <c r="I51" s="6" t="s">
        <v>33</v>
      </c>
      <c r="J51" s="62">
        <v>15.6</v>
      </c>
      <c r="K51" s="62">
        <v>67.9</v>
      </c>
      <c r="L51" s="63">
        <v>16.5</v>
      </c>
    </row>
    <row r="52" spans="9:12" ht="13.5">
      <c r="I52" s="6" t="s">
        <v>36</v>
      </c>
      <c r="J52" s="62">
        <v>14.59013246304473</v>
      </c>
      <c r="K52" s="62">
        <v>66.03954693799193</v>
      </c>
      <c r="L52" s="63">
        <v>19.370320598963335</v>
      </c>
    </row>
    <row r="53" spans="9:12" ht="14.25" thickBot="1">
      <c r="I53" s="7" t="s">
        <v>54</v>
      </c>
      <c r="J53" s="65">
        <v>14.202898550724639</v>
      </c>
      <c r="K53" s="65">
        <v>64.07773386034256</v>
      </c>
      <c r="L53" s="66">
        <v>21.6600790513834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91815</v>
      </c>
      <c r="C3" s="48">
        <v>46584</v>
      </c>
      <c r="D3" s="48">
        <v>45231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5237</v>
      </c>
      <c r="C4" s="52">
        <v>2648</v>
      </c>
      <c r="D4" s="52">
        <v>2589</v>
      </c>
      <c r="E4" s="21" t="s">
        <v>6</v>
      </c>
      <c r="F4" s="52">
        <v>7312</v>
      </c>
      <c r="G4" s="52">
        <v>3873</v>
      </c>
      <c r="H4" s="52">
        <v>3439</v>
      </c>
      <c r="I4" s="21" t="s">
        <v>7</v>
      </c>
      <c r="J4" s="52">
        <v>4072</v>
      </c>
      <c r="K4" s="52">
        <v>1892</v>
      </c>
      <c r="L4" s="53">
        <v>2180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999</v>
      </c>
      <c r="C5" s="54">
        <v>495</v>
      </c>
      <c r="D5" s="54">
        <v>504</v>
      </c>
      <c r="E5" s="25">
        <v>35</v>
      </c>
      <c r="F5" s="54">
        <v>1552</v>
      </c>
      <c r="G5" s="54">
        <v>835</v>
      </c>
      <c r="H5" s="54">
        <v>717</v>
      </c>
      <c r="I5" s="25">
        <v>70</v>
      </c>
      <c r="J5" s="54">
        <v>811</v>
      </c>
      <c r="K5" s="54">
        <v>387</v>
      </c>
      <c r="L5" s="54">
        <v>424</v>
      </c>
      <c r="M5" s="51"/>
      <c r="N5" s="12"/>
      <c r="O5" s="12"/>
      <c r="Q5" s="1" t="s">
        <v>5</v>
      </c>
      <c r="R5" s="42">
        <f>-1*C4/1000</f>
        <v>-2.648</v>
      </c>
      <c r="S5" s="43">
        <f>D4/1000</f>
        <v>2.589</v>
      </c>
    </row>
    <row r="6" spans="1:19" ht="14.25" customHeight="1">
      <c r="A6" s="25">
        <v>1</v>
      </c>
      <c r="B6" s="54">
        <v>1018</v>
      </c>
      <c r="C6" s="54">
        <v>538</v>
      </c>
      <c r="D6" s="54">
        <v>480</v>
      </c>
      <c r="E6" s="25">
        <v>36</v>
      </c>
      <c r="F6" s="54">
        <v>1574</v>
      </c>
      <c r="G6" s="54">
        <v>848</v>
      </c>
      <c r="H6" s="54">
        <v>726</v>
      </c>
      <c r="I6" s="25">
        <v>71</v>
      </c>
      <c r="J6" s="54">
        <v>887</v>
      </c>
      <c r="K6" s="54">
        <v>412</v>
      </c>
      <c r="L6" s="54">
        <v>475</v>
      </c>
      <c r="M6" s="51"/>
      <c r="N6" s="12"/>
      <c r="O6" s="12"/>
      <c r="Q6" s="1" t="s">
        <v>8</v>
      </c>
      <c r="R6" s="44">
        <f>-1*C10/1000</f>
        <v>-2.55</v>
      </c>
      <c r="S6" s="45">
        <f>D10/1000</f>
        <v>2.391</v>
      </c>
    </row>
    <row r="7" spans="1:19" ht="14.25" customHeight="1">
      <c r="A7" s="25">
        <v>2</v>
      </c>
      <c r="B7" s="54">
        <v>1082</v>
      </c>
      <c r="C7" s="54">
        <v>550</v>
      </c>
      <c r="D7" s="54">
        <v>532</v>
      </c>
      <c r="E7" s="25">
        <v>37</v>
      </c>
      <c r="F7" s="54">
        <v>1550</v>
      </c>
      <c r="G7" s="54">
        <v>818</v>
      </c>
      <c r="H7" s="54">
        <v>732</v>
      </c>
      <c r="I7" s="25">
        <v>72</v>
      </c>
      <c r="J7" s="54">
        <v>778</v>
      </c>
      <c r="K7" s="54">
        <v>359</v>
      </c>
      <c r="L7" s="54">
        <v>419</v>
      </c>
      <c r="M7" s="51"/>
      <c r="N7" s="12"/>
      <c r="O7" s="12"/>
      <c r="Q7" s="1" t="s">
        <v>30</v>
      </c>
      <c r="R7" s="44">
        <f>-1*C16/1000</f>
        <v>-2.342</v>
      </c>
      <c r="S7" s="45">
        <f>D16/1000</f>
        <v>2.279</v>
      </c>
    </row>
    <row r="8" spans="1:19" ht="14.25" customHeight="1">
      <c r="A8" s="25">
        <v>3</v>
      </c>
      <c r="B8" s="54">
        <v>1032</v>
      </c>
      <c r="C8" s="54">
        <v>527</v>
      </c>
      <c r="D8" s="54">
        <v>505</v>
      </c>
      <c r="E8" s="25">
        <v>38</v>
      </c>
      <c r="F8" s="54">
        <v>1168</v>
      </c>
      <c r="G8" s="54">
        <v>596</v>
      </c>
      <c r="H8" s="54">
        <v>572</v>
      </c>
      <c r="I8" s="25">
        <v>73</v>
      </c>
      <c r="J8" s="54">
        <v>783</v>
      </c>
      <c r="K8" s="54">
        <v>369</v>
      </c>
      <c r="L8" s="54">
        <v>414</v>
      </c>
      <c r="M8" s="51"/>
      <c r="N8" s="12"/>
      <c r="O8" s="12"/>
      <c r="Q8" s="1" t="s">
        <v>13</v>
      </c>
      <c r="R8" s="44">
        <f>-1*C22/1000</f>
        <v>-2.847</v>
      </c>
      <c r="S8" s="45">
        <f>D22/1000</f>
        <v>2.286</v>
      </c>
    </row>
    <row r="9" spans="1:19" ht="14.25" customHeight="1">
      <c r="A9" s="30">
        <v>4</v>
      </c>
      <c r="B9" s="56">
        <v>1106</v>
      </c>
      <c r="C9" s="56">
        <v>538</v>
      </c>
      <c r="D9" s="56">
        <v>568</v>
      </c>
      <c r="E9" s="30">
        <v>39</v>
      </c>
      <c r="F9" s="56">
        <v>1468</v>
      </c>
      <c r="G9" s="56">
        <v>776</v>
      </c>
      <c r="H9" s="56">
        <v>692</v>
      </c>
      <c r="I9" s="30">
        <v>74</v>
      </c>
      <c r="J9" s="56">
        <v>813</v>
      </c>
      <c r="K9" s="56">
        <v>365</v>
      </c>
      <c r="L9" s="56">
        <v>448</v>
      </c>
      <c r="M9" s="51"/>
      <c r="N9" s="12"/>
      <c r="O9" s="12"/>
      <c r="Q9" s="1" t="s">
        <v>16</v>
      </c>
      <c r="R9" s="44">
        <f>-1*C28/1000</f>
        <v>-2.623</v>
      </c>
      <c r="S9" s="45">
        <f>D28/1000</f>
        <v>2.303</v>
      </c>
    </row>
    <row r="10" spans="1:19" ht="14.25" customHeight="1">
      <c r="A10" s="31" t="s">
        <v>8</v>
      </c>
      <c r="B10" s="52">
        <v>4941</v>
      </c>
      <c r="C10" s="52">
        <v>2550</v>
      </c>
      <c r="D10" s="52">
        <v>2391</v>
      </c>
      <c r="E10" s="21" t="s">
        <v>9</v>
      </c>
      <c r="F10" s="52">
        <v>5963</v>
      </c>
      <c r="G10" s="52">
        <v>3179</v>
      </c>
      <c r="H10" s="52">
        <v>2784</v>
      </c>
      <c r="I10" s="21" t="s">
        <v>10</v>
      </c>
      <c r="J10" s="52">
        <v>3020</v>
      </c>
      <c r="K10" s="52">
        <v>1315</v>
      </c>
      <c r="L10" s="53">
        <v>1705</v>
      </c>
      <c r="M10" s="51"/>
      <c r="N10" s="12"/>
      <c r="O10" s="12"/>
      <c r="Q10" s="1" t="s">
        <v>19</v>
      </c>
      <c r="R10" s="44">
        <f>-1*C34/1000</f>
        <v>-3.376</v>
      </c>
      <c r="S10" s="45">
        <f>D34/1000</f>
        <v>3.037</v>
      </c>
    </row>
    <row r="11" spans="1:19" ht="14.25" customHeight="1">
      <c r="A11" s="25">
        <v>5</v>
      </c>
      <c r="B11" s="54">
        <v>1040</v>
      </c>
      <c r="C11" s="54">
        <v>534</v>
      </c>
      <c r="D11" s="54">
        <v>506</v>
      </c>
      <c r="E11" s="25">
        <v>40</v>
      </c>
      <c r="F11" s="54">
        <v>1339</v>
      </c>
      <c r="G11" s="54">
        <v>731</v>
      </c>
      <c r="H11" s="54">
        <v>608</v>
      </c>
      <c r="I11" s="25">
        <v>75</v>
      </c>
      <c r="J11" s="54">
        <v>684</v>
      </c>
      <c r="K11" s="54">
        <v>324</v>
      </c>
      <c r="L11" s="54">
        <v>360</v>
      </c>
      <c r="M11" s="51"/>
      <c r="N11" s="12"/>
      <c r="O11" s="12"/>
      <c r="Q11" s="1" t="s">
        <v>22</v>
      </c>
      <c r="R11" s="44">
        <f>-1*C40/1000</f>
        <v>-4.383</v>
      </c>
      <c r="S11" s="45">
        <f>D40/1000</f>
        <v>3.83</v>
      </c>
    </row>
    <row r="12" spans="1:19" ht="14.25" customHeight="1">
      <c r="A12" s="25">
        <v>6</v>
      </c>
      <c r="B12" s="54">
        <v>945</v>
      </c>
      <c r="C12" s="54">
        <v>485</v>
      </c>
      <c r="D12" s="54">
        <v>460</v>
      </c>
      <c r="E12" s="25">
        <v>41</v>
      </c>
      <c r="F12" s="54">
        <v>1224</v>
      </c>
      <c r="G12" s="54">
        <v>657</v>
      </c>
      <c r="H12" s="54">
        <v>567</v>
      </c>
      <c r="I12" s="32">
        <v>76</v>
      </c>
      <c r="J12" s="54">
        <v>684</v>
      </c>
      <c r="K12" s="54">
        <v>304</v>
      </c>
      <c r="L12" s="54">
        <v>380</v>
      </c>
      <c r="M12" s="51"/>
      <c r="N12" s="12"/>
      <c r="O12" s="12"/>
      <c r="Q12" s="1" t="s">
        <v>6</v>
      </c>
      <c r="R12" s="44">
        <f>-1*G4/1000</f>
        <v>-3.873</v>
      </c>
      <c r="S12" s="45">
        <f>H4/1000</f>
        <v>3.439</v>
      </c>
    </row>
    <row r="13" spans="1:19" ht="14.25" customHeight="1">
      <c r="A13" s="25">
        <v>7</v>
      </c>
      <c r="B13" s="54">
        <v>1048</v>
      </c>
      <c r="C13" s="54">
        <v>530</v>
      </c>
      <c r="D13" s="54">
        <v>518</v>
      </c>
      <c r="E13" s="25">
        <v>42</v>
      </c>
      <c r="F13" s="54">
        <v>1162</v>
      </c>
      <c r="G13" s="54">
        <v>620</v>
      </c>
      <c r="H13" s="54">
        <v>542</v>
      </c>
      <c r="I13" s="25">
        <v>77</v>
      </c>
      <c r="J13" s="54">
        <v>545</v>
      </c>
      <c r="K13" s="54">
        <v>238</v>
      </c>
      <c r="L13" s="54">
        <v>307</v>
      </c>
      <c r="M13" s="51"/>
      <c r="N13" s="12"/>
      <c r="O13" s="12"/>
      <c r="Q13" s="1" t="s">
        <v>9</v>
      </c>
      <c r="R13" s="44">
        <f>-1*G10/1000</f>
        <v>-3.179</v>
      </c>
      <c r="S13" s="45">
        <f>H10/1000</f>
        <v>2.784</v>
      </c>
    </row>
    <row r="14" spans="1:19" ht="14.25" customHeight="1">
      <c r="A14" s="25">
        <v>8</v>
      </c>
      <c r="B14" s="54">
        <v>933</v>
      </c>
      <c r="C14" s="54">
        <v>485</v>
      </c>
      <c r="D14" s="54">
        <v>448</v>
      </c>
      <c r="E14" s="25">
        <v>43</v>
      </c>
      <c r="F14" s="54">
        <v>1122</v>
      </c>
      <c r="G14" s="54">
        <v>587</v>
      </c>
      <c r="H14" s="54">
        <v>535</v>
      </c>
      <c r="I14" s="32">
        <v>78</v>
      </c>
      <c r="J14" s="54">
        <v>550</v>
      </c>
      <c r="K14" s="54">
        <v>231</v>
      </c>
      <c r="L14" s="54">
        <v>319</v>
      </c>
      <c r="M14" s="51"/>
      <c r="N14" s="12"/>
      <c r="O14" s="12"/>
      <c r="Q14" s="1" t="s">
        <v>11</v>
      </c>
      <c r="R14" s="44">
        <f>-1*G16/1000</f>
        <v>-2.894</v>
      </c>
      <c r="S14" s="45">
        <f>H16/1000</f>
        <v>2.651</v>
      </c>
    </row>
    <row r="15" spans="1:19" ht="14.25" customHeight="1">
      <c r="A15" s="30">
        <v>9</v>
      </c>
      <c r="B15" s="56">
        <v>975</v>
      </c>
      <c r="C15" s="56">
        <v>516</v>
      </c>
      <c r="D15" s="56">
        <v>459</v>
      </c>
      <c r="E15" s="30">
        <v>44</v>
      </c>
      <c r="F15" s="56">
        <v>1116</v>
      </c>
      <c r="G15" s="56">
        <v>584</v>
      </c>
      <c r="H15" s="56">
        <v>532</v>
      </c>
      <c r="I15" s="30">
        <v>79</v>
      </c>
      <c r="J15" s="56">
        <v>557</v>
      </c>
      <c r="K15" s="56">
        <v>218</v>
      </c>
      <c r="L15" s="56">
        <v>339</v>
      </c>
      <c r="M15" s="51"/>
      <c r="N15" s="12"/>
      <c r="O15" s="12"/>
      <c r="Q15" s="1" t="s">
        <v>14</v>
      </c>
      <c r="R15" s="44">
        <f>-1*G22/1000</f>
        <v>-3.113</v>
      </c>
      <c r="S15" s="45">
        <f>H22/1000</f>
        <v>2.939</v>
      </c>
    </row>
    <row r="16" spans="1:19" ht="14.25" customHeight="1">
      <c r="A16" s="31" t="s">
        <v>30</v>
      </c>
      <c r="B16" s="52">
        <v>4621</v>
      </c>
      <c r="C16" s="52">
        <v>2342</v>
      </c>
      <c r="D16" s="52">
        <v>2279</v>
      </c>
      <c r="E16" s="21" t="s">
        <v>11</v>
      </c>
      <c r="F16" s="52">
        <v>5545</v>
      </c>
      <c r="G16" s="52">
        <v>2894</v>
      </c>
      <c r="H16" s="52">
        <v>2651</v>
      </c>
      <c r="I16" s="21" t="s">
        <v>12</v>
      </c>
      <c r="J16" s="52">
        <v>1813</v>
      </c>
      <c r="K16" s="52">
        <v>691</v>
      </c>
      <c r="L16" s="53">
        <v>1122</v>
      </c>
      <c r="M16" s="51"/>
      <c r="N16" s="12"/>
      <c r="O16" s="12"/>
      <c r="Q16" s="1" t="s">
        <v>17</v>
      </c>
      <c r="R16" s="44">
        <f>-1*G28/1000</f>
        <v>-3.123</v>
      </c>
      <c r="S16" s="45">
        <f>H28/1000</f>
        <v>3.143</v>
      </c>
    </row>
    <row r="17" spans="1:19" ht="14.25" customHeight="1">
      <c r="A17" s="25">
        <v>10</v>
      </c>
      <c r="B17" s="54">
        <v>962</v>
      </c>
      <c r="C17" s="54">
        <v>473</v>
      </c>
      <c r="D17" s="54">
        <v>489</v>
      </c>
      <c r="E17" s="25">
        <v>45</v>
      </c>
      <c r="F17" s="54">
        <v>1108</v>
      </c>
      <c r="G17" s="54">
        <v>586</v>
      </c>
      <c r="H17" s="54">
        <v>522</v>
      </c>
      <c r="I17" s="25">
        <v>80</v>
      </c>
      <c r="J17" s="54">
        <v>438</v>
      </c>
      <c r="K17" s="54">
        <v>179</v>
      </c>
      <c r="L17" s="54">
        <v>259</v>
      </c>
      <c r="M17" s="51"/>
      <c r="N17" s="12"/>
      <c r="O17" s="12"/>
      <c r="Q17" s="1" t="s">
        <v>20</v>
      </c>
      <c r="R17" s="44">
        <f>-1*G34/1000</f>
        <v>-2.979</v>
      </c>
      <c r="S17" s="45">
        <f>H34/1000</f>
        <v>3.048</v>
      </c>
    </row>
    <row r="18" spans="1:19" ht="14.25" customHeight="1">
      <c r="A18" s="25">
        <v>11</v>
      </c>
      <c r="B18" s="54">
        <v>923</v>
      </c>
      <c r="C18" s="54">
        <v>476</v>
      </c>
      <c r="D18" s="54">
        <v>447</v>
      </c>
      <c r="E18" s="25">
        <v>46</v>
      </c>
      <c r="F18" s="54">
        <v>1109</v>
      </c>
      <c r="G18" s="54">
        <v>570</v>
      </c>
      <c r="H18" s="54">
        <v>539</v>
      </c>
      <c r="I18" s="25">
        <v>81</v>
      </c>
      <c r="J18" s="54">
        <v>406</v>
      </c>
      <c r="K18" s="54">
        <v>153</v>
      </c>
      <c r="L18" s="54">
        <v>253</v>
      </c>
      <c r="M18" s="51"/>
      <c r="N18" s="12"/>
      <c r="O18" s="12"/>
      <c r="Q18" s="1" t="s">
        <v>23</v>
      </c>
      <c r="R18" s="44">
        <f>-1*G40/1000</f>
        <v>-2.369</v>
      </c>
      <c r="S18" s="45">
        <f>H40/1000</f>
        <v>2.518</v>
      </c>
    </row>
    <row r="19" spans="1:19" ht="14.25" customHeight="1">
      <c r="A19" s="25">
        <v>12</v>
      </c>
      <c r="B19" s="54">
        <v>924</v>
      </c>
      <c r="C19" s="54">
        <v>472</v>
      </c>
      <c r="D19" s="54">
        <v>452</v>
      </c>
      <c r="E19" s="25">
        <v>47</v>
      </c>
      <c r="F19" s="54">
        <v>1117</v>
      </c>
      <c r="G19" s="54">
        <v>562</v>
      </c>
      <c r="H19" s="54">
        <v>555</v>
      </c>
      <c r="I19" s="25">
        <v>82</v>
      </c>
      <c r="J19" s="54">
        <v>340</v>
      </c>
      <c r="K19" s="54">
        <v>130</v>
      </c>
      <c r="L19" s="54">
        <v>210</v>
      </c>
      <c r="M19" s="51"/>
      <c r="N19" s="12"/>
      <c r="O19" s="12"/>
      <c r="Q19" s="1" t="s">
        <v>7</v>
      </c>
      <c r="R19" s="44">
        <f>-1*K4/1000</f>
        <v>-1.892</v>
      </c>
      <c r="S19" s="45">
        <f>L4/1000</f>
        <v>2.18</v>
      </c>
    </row>
    <row r="20" spans="1:19" ht="14.25" customHeight="1">
      <c r="A20" s="25">
        <v>13</v>
      </c>
      <c r="B20" s="54">
        <v>924</v>
      </c>
      <c r="C20" s="54">
        <v>480</v>
      </c>
      <c r="D20" s="54">
        <v>444</v>
      </c>
      <c r="E20" s="25">
        <v>48</v>
      </c>
      <c r="F20" s="54">
        <v>1087</v>
      </c>
      <c r="G20" s="54">
        <v>585</v>
      </c>
      <c r="H20" s="54">
        <v>502</v>
      </c>
      <c r="I20" s="25">
        <v>83</v>
      </c>
      <c r="J20" s="54">
        <v>308</v>
      </c>
      <c r="K20" s="54">
        <v>122</v>
      </c>
      <c r="L20" s="54">
        <v>186</v>
      </c>
      <c r="M20" s="51"/>
      <c r="N20" s="12"/>
      <c r="O20" s="12"/>
      <c r="Q20" s="1" t="s">
        <v>10</v>
      </c>
      <c r="R20" s="44">
        <f>-1*K10/1000</f>
        <v>-1.315</v>
      </c>
      <c r="S20" s="45">
        <f>L10/1000</f>
        <v>1.705</v>
      </c>
    </row>
    <row r="21" spans="1:19" ht="14.25" customHeight="1">
      <c r="A21" s="30">
        <v>14</v>
      </c>
      <c r="B21" s="56">
        <v>888</v>
      </c>
      <c r="C21" s="56">
        <v>441</v>
      </c>
      <c r="D21" s="56">
        <v>447</v>
      </c>
      <c r="E21" s="30">
        <v>49</v>
      </c>
      <c r="F21" s="56">
        <v>1124</v>
      </c>
      <c r="G21" s="56">
        <v>591</v>
      </c>
      <c r="H21" s="56">
        <v>533</v>
      </c>
      <c r="I21" s="30">
        <v>84</v>
      </c>
      <c r="J21" s="56">
        <v>321</v>
      </c>
      <c r="K21" s="56">
        <v>107</v>
      </c>
      <c r="L21" s="56">
        <v>214</v>
      </c>
      <c r="M21" s="51"/>
      <c r="N21" s="12"/>
      <c r="O21" s="12"/>
      <c r="Q21" s="1" t="s">
        <v>12</v>
      </c>
      <c r="R21" s="44">
        <f>-1*K16/1000</f>
        <v>-0.691</v>
      </c>
      <c r="S21" s="45">
        <f>L16/1000</f>
        <v>1.122</v>
      </c>
    </row>
    <row r="22" spans="1:19" ht="14.25" customHeight="1">
      <c r="A22" s="21" t="s">
        <v>13</v>
      </c>
      <c r="B22" s="52">
        <v>5133</v>
      </c>
      <c r="C22" s="52">
        <v>2847</v>
      </c>
      <c r="D22" s="52">
        <v>2286</v>
      </c>
      <c r="E22" s="21" t="s">
        <v>14</v>
      </c>
      <c r="F22" s="52">
        <v>6052</v>
      </c>
      <c r="G22" s="52">
        <v>3113</v>
      </c>
      <c r="H22" s="52">
        <v>2939</v>
      </c>
      <c r="I22" s="21" t="s">
        <v>15</v>
      </c>
      <c r="J22" s="52">
        <v>870</v>
      </c>
      <c r="K22" s="52">
        <v>263</v>
      </c>
      <c r="L22" s="53">
        <v>607</v>
      </c>
      <c r="M22" s="51"/>
      <c r="N22" s="12"/>
      <c r="O22" s="12"/>
      <c r="Q22" s="1" t="s">
        <v>15</v>
      </c>
      <c r="R22" s="44">
        <f>-1*K22/1000</f>
        <v>-0.263</v>
      </c>
      <c r="S22" s="45">
        <f>L22/1000</f>
        <v>0.607</v>
      </c>
    </row>
    <row r="23" spans="1:19" ht="14.25" customHeight="1">
      <c r="A23" s="25">
        <v>15</v>
      </c>
      <c r="B23" s="54">
        <v>949</v>
      </c>
      <c r="C23" s="54">
        <v>500</v>
      </c>
      <c r="D23" s="54">
        <v>449</v>
      </c>
      <c r="E23" s="25">
        <v>50</v>
      </c>
      <c r="F23" s="54">
        <v>1088</v>
      </c>
      <c r="G23" s="54">
        <v>566</v>
      </c>
      <c r="H23" s="54">
        <v>522</v>
      </c>
      <c r="I23" s="25">
        <v>85</v>
      </c>
      <c r="J23" s="54">
        <v>195</v>
      </c>
      <c r="K23" s="54">
        <v>52</v>
      </c>
      <c r="L23" s="54">
        <v>143</v>
      </c>
      <c r="M23" s="51"/>
      <c r="N23" s="12"/>
      <c r="O23" s="12"/>
      <c r="Q23" s="1" t="s">
        <v>18</v>
      </c>
      <c r="R23" s="44">
        <f>-1*K28/1000</f>
        <v>-0.096</v>
      </c>
      <c r="S23" s="45">
        <f>L28/1000</f>
        <v>0.311</v>
      </c>
    </row>
    <row r="24" spans="1:19" ht="14.25" customHeight="1">
      <c r="A24" s="25">
        <v>16</v>
      </c>
      <c r="B24" s="54">
        <v>1092</v>
      </c>
      <c r="C24" s="54">
        <v>623</v>
      </c>
      <c r="D24" s="54">
        <v>469</v>
      </c>
      <c r="E24" s="25">
        <v>51</v>
      </c>
      <c r="F24" s="54">
        <v>1178</v>
      </c>
      <c r="G24" s="54">
        <v>625</v>
      </c>
      <c r="H24" s="54">
        <v>553</v>
      </c>
      <c r="I24" s="25">
        <v>86</v>
      </c>
      <c r="J24" s="54">
        <v>222</v>
      </c>
      <c r="K24" s="54">
        <v>80</v>
      </c>
      <c r="L24" s="54">
        <v>142</v>
      </c>
      <c r="M24" s="51"/>
      <c r="N24" s="12"/>
      <c r="O24" s="12"/>
      <c r="Q24" s="2" t="s">
        <v>21</v>
      </c>
      <c r="R24" s="44">
        <f>-1*K34/1000</f>
        <v>-0.017</v>
      </c>
      <c r="S24" s="45">
        <f>L34/1000</f>
        <v>0.06</v>
      </c>
    </row>
    <row r="25" spans="1:19" ht="14.25" customHeight="1" thickBot="1">
      <c r="A25" s="25">
        <v>17</v>
      </c>
      <c r="B25" s="54">
        <v>1034</v>
      </c>
      <c r="C25" s="54">
        <v>600</v>
      </c>
      <c r="D25" s="54">
        <v>434</v>
      </c>
      <c r="E25" s="25">
        <v>52</v>
      </c>
      <c r="F25" s="54">
        <v>1239</v>
      </c>
      <c r="G25" s="54">
        <v>636</v>
      </c>
      <c r="H25" s="54">
        <v>603</v>
      </c>
      <c r="I25" s="25">
        <v>87</v>
      </c>
      <c r="J25" s="54">
        <v>159</v>
      </c>
      <c r="K25" s="54">
        <v>49</v>
      </c>
      <c r="L25" s="54">
        <v>110</v>
      </c>
      <c r="M25" s="51"/>
      <c r="N25" s="12"/>
      <c r="O25" s="12"/>
      <c r="Q25" s="3" t="s">
        <v>24</v>
      </c>
      <c r="R25" s="46">
        <f>-1*K40/1000</f>
        <v>-0.002</v>
      </c>
      <c r="S25" s="47">
        <f>L40/1000</f>
        <v>0.008</v>
      </c>
    </row>
    <row r="26" spans="1:15" ht="14.25" customHeight="1">
      <c r="A26" s="25">
        <v>18</v>
      </c>
      <c r="B26" s="54">
        <v>1025</v>
      </c>
      <c r="C26" s="54">
        <v>560</v>
      </c>
      <c r="D26" s="54">
        <v>465</v>
      </c>
      <c r="E26" s="25">
        <v>53</v>
      </c>
      <c r="F26" s="54">
        <v>1216</v>
      </c>
      <c r="G26" s="54">
        <v>616</v>
      </c>
      <c r="H26" s="54">
        <v>600</v>
      </c>
      <c r="I26" s="25">
        <v>88</v>
      </c>
      <c r="J26" s="54">
        <v>161</v>
      </c>
      <c r="K26" s="54">
        <v>49</v>
      </c>
      <c r="L26" s="54">
        <v>112</v>
      </c>
      <c r="M26" s="51"/>
      <c r="N26" s="12"/>
      <c r="O26" s="12"/>
    </row>
    <row r="27" spans="1:15" ht="14.25" customHeight="1">
      <c r="A27" s="30">
        <v>19</v>
      </c>
      <c r="B27" s="56">
        <v>1033</v>
      </c>
      <c r="C27" s="56">
        <v>564</v>
      </c>
      <c r="D27" s="56">
        <v>469</v>
      </c>
      <c r="E27" s="30">
        <v>54</v>
      </c>
      <c r="F27" s="56">
        <v>1331</v>
      </c>
      <c r="G27" s="56">
        <v>670</v>
      </c>
      <c r="H27" s="56">
        <v>661</v>
      </c>
      <c r="I27" s="30">
        <v>89</v>
      </c>
      <c r="J27" s="56">
        <v>133</v>
      </c>
      <c r="K27" s="56">
        <v>33</v>
      </c>
      <c r="L27" s="56">
        <v>100</v>
      </c>
      <c r="M27" s="51"/>
      <c r="N27" s="12"/>
      <c r="O27" s="12"/>
    </row>
    <row r="28" spans="1:15" ht="14.25" customHeight="1">
      <c r="A28" s="21" t="s">
        <v>16</v>
      </c>
      <c r="B28" s="52">
        <v>4926</v>
      </c>
      <c r="C28" s="52">
        <v>2623</v>
      </c>
      <c r="D28" s="52">
        <v>2303</v>
      </c>
      <c r="E28" s="21" t="s">
        <v>17</v>
      </c>
      <c r="F28" s="52">
        <v>6266</v>
      </c>
      <c r="G28" s="52">
        <v>3123</v>
      </c>
      <c r="H28" s="52">
        <v>3143</v>
      </c>
      <c r="I28" s="21" t="s">
        <v>18</v>
      </c>
      <c r="J28" s="52">
        <v>407</v>
      </c>
      <c r="K28" s="52">
        <v>96</v>
      </c>
      <c r="L28" s="53">
        <v>311</v>
      </c>
      <c r="M28" s="51"/>
      <c r="N28" s="12"/>
      <c r="O28" s="12"/>
    </row>
    <row r="29" spans="1:15" ht="14.25" customHeight="1">
      <c r="A29" s="25">
        <v>20</v>
      </c>
      <c r="B29" s="54">
        <v>1039</v>
      </c>
      <c r="C29" s="54">
        <v>537</v>
      </c>
      <c r="D29" s="54">
        <v>502</v>
      </c>
      <c r="E29" s="25">
        <v>55</v>
      </c>
      <c r="F29" s="54">
        <v>1542</v>
      </c>
      <c r="G29" s="54">
        <v>763</v>
      </c>
      <c r="H29" s="54">
        <v>779</v>
      </c>
      <c r="I29" s="25">
        <v>90</v>
      </c>
      <c r="J29" s="54">
        <v>115</v>
      </c>
      <c r="K29" s="54">
        <v>26</v>
      </c>
      <c r="L29" s="54">
        <v>89</v>
      </c>
      <c r="M29" s="51"/>
      <c r="N29" s="12"/>
      <c r="O29" s="12"/>
    </row>
    <row r="30" spans="1:15" ht="14.25" customHeight="1">
      <c r="A30" s="25">
        <v>21</v>
      </c>
      <c r="B30" s="54">
        <v>1054</v>
      </c>
      <c r="C30" s="54">
        <v>557</v>
      </c>
      <c r="D30" s="54">
        <v>497</v>
      </c>
      <c r="E30" s="25">
        <v>56</v>
      </c>
      <c r="F30" s="54">
        <v>1436</v>
      </c>
      <c r="G30" s="54">
        <v>741</v>
      </c>
      <c r="H30" s="54">
        <v>695</v>
      </c>
      <c r="I30" s="25">
        <v>91</v>
      </c>
      <c r="J30" s="54">
        <v>104</v>
      </c>
      <c r="K30" s="54">
        <v>29</v>
      </c>
      <c r="L30" s="54">
        <v>75</v>
      </c>
      <c r="M30" s="51"/>
      <c r="N30" s="12"/>
      <c r="O30" s="12"/>
    </row>
    <row r="31" spans="1:15" ht="14.25" customHeight="1">
      <c r="A31" s="25">
        <v>22</v>
      </c>
      <c r="B31" s="54">
        <v>978</v>
      </c>
      <c r="C31" s="54">
        <v>516</v>
      </c>
      <c r="D31" s="54">
        <v>462</v>
      </c>
      <c r="E31" s="25">
        <v>57</v>
      </c>
      <c r="F31" s="54">
        <v>1343</v>
      </c>
      <c r="G31" s="54">
        <v>620</v>
      </c>
      <c r="H31" s="54">
        <v>723</v>
      </c>
      <c r="I31" s="25">
        <v>92</v>
      </c>
      <c r="J31" s="54">
        <v>79</v>
      </c>
      <c r="K31" s="54">
        <v>18</v>
      </c>
      <c r="L31" s="54">
        <v>61</v>
      </c>
      <c r="M31" s="51"/>
      <c r="N31" s="12"/>
      <c r="O31" s="12"/>
    </row>
    <row r="32" spans="1:15" ht="14.25" customHeight="1">
      <c r="A32" s="25">
        <v>23</v>
      </c>
      <c r="B32" s="54">
        <v>882</v>
      </c>
      <c r="C32" s="54">
        <v>462</v>
      </c>
      <c r="D32" s="54">
        <v>420</v>
      </c>
      <c r="E32" s="25">
        <v>58</v>
      </c>
      <c r="F32" s="54">
        <v>892</v>
      </c>
      <c r="G32" s="54">
        <v>466</v>
      </c>
      <c r="H32" s="54">
        <v>426</v>
      </c>
      <c r="I32" s="25">
        <v>93</v>
      </c>
      <c r="J32" s="54">
        <v>68</v>
      </c>
      <c r="K32" s="54">
        <v>13</v>
      </c>
      <c r="L32" s="54">
        <v>55</v>
      </c>
      <c r="M32" s="51"/>
      <c r="N32" s="12"/>
      <c r="O32" s="12"/>
    </row>
    <row r="33" spans="1:15" ht="14.25" customHeight="1">
      <c r="A33" s="30">
        <v>24</v>
      </c>
      <c r="B33" s="56">
        <v>973</v>
      </c>
      <c r="C33" s="56">
        <v>551</v>
      </c>
      <c r="D33" s="56">
        <v>422</v>
      </c>
      <c r="E33" s="30">
        <v>59</v>
      </c>
      <c r="F33" s="56">
        <v>1053</v>
      </c>
      <c r="G33" s="56">
        <v>533</v>
      </c>
      <c r="H33" s="56">
        <v>520</v>
      </c>
      <c r="I33" s="30">
        <v>94</v>
      </c>
      <c r="J33" s="56">
        <v>41</v>
      </c>
      <c r="K33" s="56">
        <v>10</v>
      </c>
      <c r="L33" s="56">
        <v>31</v>
      </c>
      <c r="M33" s="51"/>
      <c r="N33" s="12"/>
      <c r="O33" s="12"/>
    </row>
    <row r="34" spans="1:15" ht="14.25" customHeight="1">
      <c r="A34" s="21" t="s">
        <v>19</v>
      </c>
      <c r="B34" s="52">
        <v>6413</v>
      </c>
      <c r="C34" s="52">
        <v>3376</v>
      </c>
      <c r="D34" s="52">
        <v>3037</v>
      </c>
      <c r="E34" s="21" t="s">
        <v>20</v>
      </c>
      <c r="F34" s="52">
        <v>6027</v>
      </c>
      <c r="G34" s="52">
        <v>2979</v>
      </c>
      <c r="H34" s="52">
        <v>3048</v>
      </c>
      <c r="I34" s="21" t="s">
        <v>21</v>
      </c>
      <c r="J34" s="52">
        <v>77</v>
      </c>
      <c r="K34" s="52">
        <v>17</v>
      </c>
      <c r="L34" s="53">
        <v>60</v>
      </c>
      <c r="M34" s="51"/>
      <c r="N34" s="12"/>
      <c r="O34" s="12"/>
    </row>
    <row r="35" spans="1:15" ht="14.25" customHeight="1">
      <c r="A35" s="25">
        <v>25</v>
      </c>
      <c r="B35" s="54">
        <v>999</v>
      </c>
      <c r="C35" s="54">
        <v>498</v>
      </c>
      <c r="D35" s="54">
        <v>501</v>
      </c>
      <c r="E35" s="25">
        <v>60</v>
      </c>
      <c r="F35" s="54">
        <v>1267</v>
      </c>
      <c r="G35" s="54">
        <v>628</v>
      </c>
      <c r="H35" s="54">
        <v>639</v>
      </c>
      <c r="I35" s="25">
        <v>95</v>
      </c>
      <c r="J35" s="54">
        <v>34</v>
      </c>
      <c r="K35" s="54">
        <v>7</v>
      </c>
      <c r="L35" s="54">
        <v>27</v>
      </c>
      <c r="M35" s="51"/>
      <c r="N35" s="12"/>
      <c r="O35" s="12"/>
    </row>
    <row r="36" spans="1:15" ht="14.25" customHeight="1">
      <c r="A36" s="25">
        <v>26</v>
      </c>
      <c r="B36" s="54">
        <v>1107</v>
      </c>
      <c r="C36" s="54">
        <v>577</v>
      </c>
      <c r="D36" s="54">
        <v>530</v>
      </c>
      <c r="E36" s="25">
        <v>61</v>
      </c>
      <c r="F36" s="54">
        <v>1184</v>
      </c>
      <c r="G36" s="54">
        <v>595</v>
      </c>
      <c r="H36" s="54">
        <v>589</v>
      </c>
      <c r="I36" s="25">
        <v>96</v>
      </c>
      <c r="J36" s="54">
        <v>23</v>
      </c>
      <c r="K36" s="54">
        <v>5</v>
      </c>
      <c r="L36" s="54">
        <v>18</v>
      </c>
      <c r="M36" s="51"/>
      <c r="N36" s="12"/>
      <c r="O36" s="12"/>
    </row>
    <row r="37" spans="1:15" ht="14.25" customHeight="1">
      <c r="A37" s="25">
        <v>27</v>
      </c>
      <c r="B37" s="54">
        <v>1285</v>
      </c>
      <c r="C37" s="54">
        <v>706</v>
      </c>
      <c r="D37" s="54">
        <v>579</v>
      </c>
      <c r="E37" s="25">
        <v>62</v>
      </c>
      <c r="F37" s="54">
        <v>1235</v>
      </c>
      <c r="G37" s="54">
        <v>613</v>
      </c>
      <c r="H37" s="54">
        <v>622</v>
      </c>
      <c r="I37" s="25">
        <v>97</v>
      </c>
      <c r="J37" s="54">
        <v>11</v>
      </c>
      <c r="K37" s="54">
        <v>3</v>
      </c>
      <c r="L37" s="54">
        <v>8</v>
      </c>
      <c r="M37" s="51"/>
      <c r="N37" s="12"/>
      <c r="O37" s="12"/>
    </row>
    <row r="38" spans="1:15" ht="14.25" customHeight="1">
      <c r="A38" s="25">
        <v>28</v>
      </c>
      <c r="B38" s="54">
        <v>1442</v>
      </c>
      <c r="C38" s="54">
        <v>767</v>
      </c>
      <c r="D38" s="54">
        <v>675</v>
      </c>
      <c r="E38" s="25">
        <v>63</v>
      </c>
      <c r="F38" s="54">
        <v>1174</v>
      </c>
      <c r="G38" s="54">
        <v>578</v>
      </c>
      <c r="H38" s="54">
        <v>596</v>
      </c>
      <c r="I38" s="25">
        <v>98</v>
      </c>
      <c r="J38" s="54">
        <v>2</v>
      </c>
      <c r="K38" s="54">
        <v>1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1580</v>
      </c>
      <c r="C39" s="56">
        <v>828</v>
      </c>
      <c r="D39" s="56">
        <v>752</v>
      </c>
      <c r="E39" s="30">
        <v>64</v>
      </c>
      <c r="F39" s="56">
        <v>1167</v>
      </c>
      <c r="G39" s="56">
        <v>565</v>
      </c>
      <c r="H39" s="56">
        <v>602</v>
      </c>
      <c r="I39" s="30">
        <v>99</v>
      </c>
      <c r="J39" s="56">
        <v>7</v>
      </c>
      <c r="K39" s="56">
        <v>1</v>
      </c>
      <c r="L39" s="56">
        <v>6</v>
      </c>
      <c r="M39" s="51"/>
      <c r="N39" s="12"/>
      <c r="O39" s="12"/>
    </row>
    <row r="40" spans="1:15" ht="14.25" customHeight="1">
      <c r="A40" s="21" t="s">
        <v>22</v>
      </c>
      <c r="B40" s="52">
        <v>8213</v>
      </c>
      <c r="C40" s="52">
        <v>4383</v>
      </c>
      <c r="D40" s="52">
        <v>3830</v>
      </c>
      <c r="E40" s="21" t="s">
        <v>23</v>
      </c>
      <c r="F40" s="52">
        <v>4887</v>
      </c>
      <c r="G40" s="52">
        <v>2369</v>
      </c>
      <c r="H40" s="52">
        <v>2518</v>
      </c>
      <c r="I40" s="35" t="s">
        <v>24</v>
      </c>
      <c r="J40" s="52">
        <v>10</v>
      </c>
      <c r="K40" s="52">
        <v>2</v>
      </c>
      <c r="L40" s="53">
        <v>8</v>
      </c>
      <c r="M40" s="51"/>
      <c r="N40" s="12"/>
      <c r="O40" s="12"/>
    </row>
    <row r="41" spans="1:15" ht="14.25" customHeight="1">
      <c r="A41" s="25">
        <v>30</v>
      </c>
      <c r="B41" s="54">
        <v>1635</v>
      </c>
      <c r="C41" s="54">
        <v>863</v>
      </c>
      <c r="D41" s="54">
        <v>772</v>
      </c>
      <c r="E41" s="25">
        <v>65</v>
      </c>
      <c r="F41" s="54">
        <v>940</v>
      </c>
      <c r="G41" s="54">
        <v>478</v>
      </c>
      <c r="H41" s="54">
        <v>462</v>
      </c>
      <c r="I41" s="30" t="s">
        <v>25</v>
      </c>
      <c r="J41" s="56">
        <v>10</v>
      </c>
      <c r="K41" s="56">
        <v>9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1568</v>
      </c>
      <c r="C42" s="54">
        <v>828</v>
      </c>
      <c r="D42" s="54">
        <v>740</v>
      </c>
      <c r="E42" s="25">
        <v>66</v>
      </c>
      <c r="F42" s="54">
        <v>1018</v>
      </c>
      <c r="G42" s="54">
        <v>481</v>
      </c>
      <c r="H42" s="54">
        <v>537</v>
      </c>
      <c r="I42" s="25" t="s">
        <v>26</v>
      </c>
      <c r="J42" s="54">
        <v>14799</v>
      </c>
      <c r="K42" s="54">
        <v>7540</v>
      </c>
      <c r="L42" s="54">
        <v>7259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1751</v>
      </c>
      <c r="C43" s="54">
        <v>916</v>
      </c>
      <c r="D43" s="54">
        <v>835</v>
      </c>
      <c r="E43" s="25">
        <v>67</v>
      </c>
      <c r="F43" s="54">
        <v>967</v>
      </c>
      <c r="G43" s="54">
        <v>485</v>
      </c>
      <c r="H43" s="54">
        <v>482</v>
      </c>
      <c r="I43" s="25" t="s">
        <v>27</v>
      </c>
      <c r="J43" s="54">
        <v>61850</v>
      </c>
      <c r="K43" s="54">
        <v>32390</v>
      </c>
      <c r="L43" s="54">
        <v>29460</v>
      </c>
      <c r="M43" s="55"/>
      <c r="N43" s="12"/>
      <c r="O43" s="12"/>
    </row>
    <row r="44" spans="1:15" ht="14.25" customHeight="1">
      <c r="A44" s="25">
        <v>33</v>
      </c>
      <c r="B44" s="54">
        <v>1666</v>
      </c>
      <c r="C44" s="54">
        <v>898</v>
      </c>
      <c r="D44" s="54">
        <v>768</v>
      </c>
      <c r="E44" s="25">
        <v>68</v>
      </c>
      <c r="F44" s="54">
        <v>1009</v>
      </c>
      <c r="G44" s="54">
        <v>475</v>
      </c>
      <c r="H44" s="54">
        <v>534</v>
      </c>
      <c r="I44" s="30" t="s">
        <v>28</v>
      </c>
      <c r="J44" s="56">
        <v>15156</v>
      </c>
      <c r="K44" s="56">
        <v>6645</v>
      </c>
      <c r="L44" s="56">
        <v>8511</v>
      </c>
      <c r="M44" s="51"/>
      <c r="N44" s="12"/>
      <c r="O44" s="12"/>
    </row>
    <row r="45" spans="1:15" ht="14.25" customHeight="1" thickBot="1">
      <c r="A45" s="36">
        <v>34</v>
      </c>
      <c r="B45" s="57">
        <v>1593</v>
      </c>
      <c r="C45" s="57">
        <v>878</v>
      </c>
      <c r="D45" s="57">
        <v>715</v>
      </c>
      <c r="E45" s="36">
        <v>69</v>
      </c>
      <c r="F45" s="57">
        <v>953</v>
      </c>
      <c r="G45" s="57">
        <v>450</v>
      </c>
      <c r="H45" s="57">
        <v>503</v>
      </c>
      <c r="I45" s="36" t="s">
        <v>29</v>
      </c>
      <c r="J45" s="58">
        <v>40.58888404770982</v>
      </c>
      <c r="K45" s="58">
        <v>39.39228126677402</v>
      </c>
      <c r="L45" s="58">
        <v>41.82107008622596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22.5</v>
      </c>
      <c r="K49" s="62">
        <v>69.3</v>
      </c>
      <c r="L49" s="63">
        <v>8.1</v>
      </c>
    </row>
    <row r="50" spans="9:12" ht="13.5">
      <c r="I50" s="6" t="s">
        <v>32</v>
      </c>
      <c r="J50" s="62">
        <v>18.6</v>
      </c>
      <c r="K50" s="62">
        <v>71.7</v>
      </c>
      <c r="L50" s="63">
        <v>9.7</v>
      </c>
    </row>
    <row r="51" spans="9:12" ht="13.5">
      <c r="I51" s="6" t="s">
        <v>33</v>
      </c>
      <c r="J51" s="62">
        <v>17</v>
      </c>
      <c r="K51" s="62">
        <v>70.8</v>
      </c>
      <c r="L51" s="63">
        <v>12.2</v>
      </c>
    </row>
    <row r="52" spans="9:12" ht="13.5">
      <c r="I52" s="6" t="s">
        <v>36</v>
      </c>
      <c r="J52" s="62">
        <v>16.3</v>
      </c>
      <c r="K52" s="62">
        <v>69</v>
      </c>
      <c r="L52" s="63">
        <v>14.7</v>
      </c>
    </row>
    <row r="53" spans="9:12" ht="14.25" thickBot="1">
      <c r="I53" s="7" t="s">
        <v>54</v>
      </c>
      <c r="J53" s="65">
        <v>16.118281326580625</v>
      </c>
      <c r="K53" s="65">
        <v>67.36372052496868</v>
      </c>
      <c r="L53" s="66">
        <v>16.50710668191472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31873</v>
      </c>
      <c r="C3" s="48">
        <v>15632</v>
      </c>
      <c r="D3" s="48">
        <v>16241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1800</v>
      </c>
      <c r="C4" s="52">
        <v>914</v>
      </c>
      <c r="D4" s="52">
        <v>886</v>
      </c>
      <c r="E4" s="21" t="s">
        <v>6</v>
      </c>
      <c r="F4" s="52">
        <v>2663</v>
      </c>
      <c r="G4" s="52">
        <v>1350</v>
      </c>
      <c r="H4" s="52">
        <v>1313</v>
      </c>
      <c r="I4" s="21" t="s">
        <v>7</v>
      </c>
      <c r="J4" s="52">
        <v>1361</v>
      </c>
      <c r="K4" s="52">
        <v>631</v>
      </c>
      <c r="L4" s="53">
        <v>730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359</v>
      </c>
      <c r="C5" s="54">
        <v>174</v>
      </c>
      <c r="D5" s="54">
        <v>185</v>
      </c>
      <c r="E5" s="25">
        <v>35</v>
      </c>
      <c r="F5" s="54">
        <v>583</v>
      </c>
      <c r="G5" s="54">
        <v>309</v>
      </c>
      <c r="H5" s="54">
        <v>274</v>
      </c>
      <c r="I5" s="25">
        <v>70</v>
      </c>
      <c r="J5" s="54">
        <v>268</v>
      </c>
      <c r="K5" s="54">
        <v>122</v>
      </c>
      <c r="L5" s="54">
        <v>146</v>
      </c>
      <c r="M5" s="51"/>
      <c r="N5" s="12"/>
      <c r="O5" s="12"/>
      <c r="Q5" s="1" t="s">
        <v>5</v>
      </c>
      <c r="R5" s="42">
        <f>-1*C4/1000</f>
        <v>-0.914</v>
      </c>
      <c r="S5" s="43">
        <f>D4/1000</f>
        <v>0.886</v>
      </c>
    </row>
    <row r="6" spans="1:19" ht="14.25" customHeight="1">
      <c r="A6" s="25">
        <v>1</v>
      </c>
      <c r="B6" s="54">
        <v>323</v>
      </c>
      <c r="C6" s="54">
        <v>169</v>
      </c>
      <c r="D6" s="54">
        <v>154</v>
      </c>
      <c r="E6" s="25">
        <v>36</v>
      </c>
      <c r="F6" s="54">
        <v>563</v>
      </c>
      <c r="G6" s="54">
        <v>303</v>
      </c>
      <c r="H6" s="54">
        <v>260</v>
      </c>
      <c r="I6" s="25">
        <v>71</v>
      </c>
      <c r="J6" s="54">
        <v>291</v>
      </c>
      <c r="K6" s="54">
        <v>126</v>
      </c>
      <c r="L6" s="54">
        <v>165</v>
      </c>
      <c r="M6" s="51"/>
      <c r="N6" s="12"/>
      <c r="O6" s="12"/>
      <c r="Q6" s="1" t="s">
        <v>8</v>
      </c>
      <c r="R6" s="44">
        <f>-1*C10/1000</f>
        <v>-0.953</v>
      </c>
      <c r="S6" s="45">
        <f>D10/1000</f>
        <v>0.891</v>
      </c>
    </row>
    <row r="7" spans="1:19" ht="14.25" customHeight="1">
      <c r="A7" s="25">
        <v>2</v>
      </c>
      <c r="B7" s="54">
        <v>375</v>
      </c>
      <c r="C7" s="54">
        <v>191</v>
      </c>
      <c r="D7" s="54">
        <v>184</v>
      </c>
      <c r="E7" s="25">
        <v>37</v>
      </c>
      <c r="F7" s="54">
        <v>556</v>
      </c>
      <c r="G7" s="54">
        <v>268</v>
      </c>
      <c r="H7" s="54">
        <v>288</v>
      </c>
      <c r="I7" s="25">
        <v>72</v>
      </c>
      <c r="J7" s="54">
        <v>284</v>
      </c>
      <c r="K7" s="54">
        <v>136</v>
      </c>
      <c r="L7" s="54">
        <v>148</v>
      </c>
      <c r="M7" s="51"/>
      <c r="N7" s="12"/>
      <c r="O7" s="12"/>
      <c r="Q7" s="1" t="s">
        <v>30</v>
      </c>
      <c r="R7" s="44">
        <f>-1*C16/1000</f>
        <v>-0.843</v>
      </c>
      <c r="S7" s="45">
        <f>D16/1000</f>
        <v>0.832</v>
      </c>
    </row>
    <row r="8" spans="1:19" ht="14.25" customHeight="1">
      <c r="A8" s="25">
        <v>3</v>
      </c>
      <c r="B8" s="54">
        <v>352</v>
      </c>
      <c r="C8" s="54">
        <v>180</v>
      </c>
      <c r="D8" s="54">
        <v>172</v>
      </c>
      <c r="E8" s="25">
        <v>38</v>
      </c>
      <c r="F8" s="54">
        <v>440</v>
      </c>
      <c r="G8" s="54">
        <v>208</v>
      </c>
      <c r="H8" s="54">
        <v>232</v>
      </c>
      <c r="I8" s="25">
        <v>73</v>
      </c>
      <c r="J8" s="54">
        <v>248</v>
      </c>
      <c r="K8" s="54">
        <v>114</v>
      </c>
      <c r="L8" s="54">
        <v>134</v>
      </c>
      <c r="M8" s="51"/>
      <c r="N8" s="12"/>
      <c r="O8" s="12"/>
      <c r="Q8" s="1" t="s">
        <v>13</v>
      </c>
      <c r="R8" s="44">
        <f>-1*C22/1000</f>
        <v>-0.757</v>
      </c>
      <c r="S8" s="45">
        <f>D22/1000</f>
        <v>0.79</v>
      </c>
    </row>
    <row r="9" spans="1:19" ht="14.25" customHeight="1">
      <c r="A9" s="30">
        <v>4</v>
      </c>
      <c r="B9" s="56">
        <v>391</v>
      </c>
      <c r="C9" s="56">
        <v>200</v>
      </c>
      <c r="D9" s="56">
        <v>191</v>
      </c>
      <c r="E9" s="30">
        <v>39</v>
      </c>
      <c r="F9" s="56">
        <v>521</v>
      </c>
      <c r="G9" s="56">
        <v>262</v>
      </c>
      <c r="H9" s="56">
        <v>259</v>
      </c>
      <c r="I9" s="30">
        <v>74</v>
      </c>
      <c r="J9" s="56">
        <v>270</v>
      </c>
      <c r="K9" s="56">
        <v>133</v>
      </c>
      <c r="L9" s="56">
        <v>137</v>
      </c>
      <c r="M9" s="51"/>
      <c r="N9" s="12"/>
      <c r="O9" s="12"/>
      <c r="Q9" s="1" t="s">
        <v>16</v>
      </c>
      <c r="R9" s="44">
        <f>-1*C28/1000</f>
        <v>-0.763</v>
      </c>
      <c r="S9" s="45">
        <f>D28/1000</f>
        <v>0.872</v>
      </c>
    </row>
    <row r="10" spans="1:19" ht="14.25" customHeight="1">
      <c r="A10" s="31" t="s">
        <v>8</v>
      </c>
      <c r="B10" s="52">
        <v>1844</v>
      </c>
      <c r="C10" s="52">
        <v>953</v>
      </c>
      <c r="D10" s="52">
        <v>891</v>
      </c>
      <c r="E10" s="21" t="s">
        <v>9</v>
      </c>
      <c r="F10" s="52">
        <v>2112</v>
      </c>
      <c r="G10" s="52">
        <v>1093</v>
      </c>
      <c r="H10" s="52">
        <v>1019</v>
      </c>
      <c r="I10" s="21" t="s">
        <v>10</v>
      </c>
      <c r="J10" s="52">
        <v>950</v>
      </c>
      <c r="K10" s="52">
        <v>391</v>
      </c>
      <c r="L10" s="53">
        <v>559</v>
      </c>
      <c r="M10" s="51"/>
      <c r="N10" s="12"/>
      <c r="O10" s="12"/>
      <c r="Q10" s="1" t="s">
        <v>19</v>
      </c>
      <c r="R10" s="44">
        <f>-1*C34/1000</f>
        <v>-1.037</v>
      </c>
      <c r="S10" s="45">
        <f>D34/1000</f>
        <v>1.109</v>
      </c>
    </row>
    <row r="11" spans="1:19" ht="14.25" customHeight="1">
      <c r="A11" s="25">
        <v>5</v>
      </c>
      <c r="B11" s="54">
        <v>379</v>
      </c>
      <c r="C11" s="54">
        <v>208</v>
      </c>
      <c r="D11" s="54">
        <v>171</v>
      </c>
      <c r="E11" s="25">
        <v>40</v>
      </c>
      <c r="F11" s="54">
        <v>459</v>
      </c>
      <c r="G11" s="54">
        <v>248</v>
      </c>
      <c r="H11" s="54">
        <v>211</v>
      </c>
      <c r="I11" s="25">
        <v>75</v>
      </c>
      <c r="J11" s="54">
        <v>219</v>
      </c>
      <c r="K11" s="54">
        <v>106</v>
      </c>
      <c r="L11" s="54">
        <v>113</v>
      </c>
      <c r="M11" s="51"/>
      <c r="N11" s="12"/>
      <c r="O11" s="12"/>
      <c r="Q11" s="1" t="s">
        <v>22</v>
      </c>
      <c r="R11" s="44">
        <f>-1*C40/1000</f>
        <v>-1.543</v>
      </c>
      <c r="S11" s="45">
        <f>D40/1000</f>
        <v>1.472</v>
      </c>
    </row>
    <row r="12" spans="1:19" ht="14.25" customHeight="1">
      <c r="A12" s="25">
        <v>6</v>
      </c>
      <c r="B12" s="54">
        <v>366</v>
      </c>
      <c r="C12" s="54">
        <v>190</v>
      </c>
      <c r="D12" s="54">
        <v>176</v>
      </c>
      <c r="E12" s="25">
        <v>41</v>
      </c>
      <c r="F12" s="54">
        <v>446</v>
      </c>
      <c r="G12" s="54">
        <v>213</v>
      </c>
      <c r="H12" s="54">
        <v>233</v>
      </c>
      <c r="I12" s="32">
        <v>76</v>
      </c>
      <c r="J12" s="54">
        <v>218</v>
      </c>
      <c r="K12" s="54">
        <v>96</v>
      </c>
      <c r="L12" s="54">
        <v>122</v>
      </c>
      <c r="M12" s="51"/>
      <c r="N12" s="12"/>
      <c r="O12" s="12"/>
      <c r="Q12" s="1" t="s">
        <v>6</v>
      </c>
      <c r="R12" s="44">
        <f>-1*G4/1000</f>
        <v>-1.35</v>
      </c>
      <c r="S12" s="45">
        <f>H4/1000</f>
        <v>1.313</v>
      </c>
    </row>
    <row r="13" spans="1:19" ht="14.25" customHeight="1">
      <c r="A13" s="25">
        <v>7</v>
      </c>
      <c r="B13" s="54">
        <v>386</v>
      </c>
      <c r="C13" s="54">
        <v>183</v>
      </c>
      <c r="D13" s="54">
        <v>203</v>
      </c>
      <c r="E13" s="25">
        <v>42</v>
      </c>
      <c r="F13" s="54">
        <v>399</v>
      </c>
      <c r="G13" s="54">
        <v>214</v>
      </c>
      <c r="H13" s="54">
        <v>185</v>
      </c>
      <c r="I13" s="25">
        <v>77</v>
      </c>
      <c r="J13" s="54">
        <v>168</v>
      </c>
      <c r="K13" s="54">
        <v>66</v>
      </c>
      <c r="L13" s="54">
        <v>102</v>
      </c>
      <c r="M13" s="51"/>
      <c r="N13" s="12"/>
      <c r="O13" s="12"/>
      <c r="Q13" s="1" t="s">
        <v>9</v>
      </c>
      <c r="R13" s="44">
        <f>-1*G10/1000</f>
        <v>-1.093</v>
      </c>
      <c r="S13" s="45">
        <f>H10/1000</f>
        <v>1.019</v>
      </c>
    </row>
    <row r="14" spans="1:19" ht="14.25" customHeight="1">
      <c r="A14" s="25">
        <v>8</v>
      </c>
      <c r="B14" s="54">
        <v>342</v>
      </c>
      <c r="C14" s="54">
        <v>168</v>
      </c>
      <c r="D14" s="54">
        <v>174</v>
      </c>
      <c r="E14" s="25">
        <v>43</v>
      </c>
      <c r="F14" s="54">
        <v>410</v>
      </c>
      <c r="G14" s="54">
        <v>205</v>
      </c>
      <c r="H14" s="54">
        <v>205</v>
      </c>
      <c r="I14" s="32">
        <v>78</v>
      </c>
      <c r="J14" s="54">
        <v>196</v>
      </c>
      <c r="K14" s="54">
        <v>71</v>
      </c>
      <c r="L14" s="54">
        <v>125</v>
      </c>
      <c r="M14" s="51"/>
      <c r="N14" s="12"/>
      <c r="O14" s="12"/>
      <c r="Q14" s="1" t="s">
        <v>11</v>
      </c>
      <c r="R14" s="44">
        <f>-1*G16/1000</f>
        <v>-0.989</v>
      </c>
      <c r="S14" s="45">
        <f>H16/1000</f>
        <v>0.907</v>
      </c>
    </row>
    <row r="15" spans="1:19" ht="14.25" customHeight="1">
      <c r="A15" s="30">
        <v>9</v>
      </c>
      <c r="B15" s="56">
        <v>371</v>
      </c>
      <c r="C15" s="56">
        <v>204</v>
      </c>
      <c r="D15" s="56">
        <v>167</v>
      </c>
      <c r="E15" s="30">
        <v>44</v>
      </c>
      <c r="F15" s="56">
        <v>398</v>
      </c>
      <c r="G15" s="56">
        <v>213</v>
      </c>
      <c r="H15" s="56">
        <v>185</v>
      </c>
      <c r="I15" s="30">
        <v>79</v>
      </c>
      <c r="J15" s="56">
        <v>149</v>
      </c>
      <c r="K15" s="56">
        <v>52</v>
      </c>
      <c r="L15" s="56">
        <v>97</v>
      </c>
      <c r="M15" s="51"/>
      <c r="N15" s="12"/>
      <c r="O15" s="12"/>
      <c r="Q15" s="1" t="s">
        <v>14</v>
      </c>
      <c r="R15" s="44">
        <f>-1*G22/1000</f>
        <v>-0.994</v>
      </c>
      <c r="S15" s="45">
        <f>H22/1000</f>
        <v>1.007</v>
      </c>
    </row>
    <row r="16" spans="1:19" ht="14.25" customHeight="1">
      <c r="A16" s="31" t="s">
        <v>30</v>
      </c>
      <c r="B16" s="52">
        <v>1675</v>
      </c>
      <c r="C16" s="52">
        <v>843</v>
      </c>
      <c r="D16" s="52">
        <v>832</v>
      </c>
      <c r="E16" s="21" t="s">
        <v>11</v>
      </c>
      <c r="F16" s="52">
        <v>1896</v>
      </c>
      <c r="G16" s="52">
        <v>989</v>
      </c>
      <c r="H16" s="52">
        <v>907</v>
      </c>
      <c r="I16" s="21" t="s">
        <v>12</v>
      </c>
      <c r="J16" s="52">
        <v>567</v>
      </c>
      <c r="K16" s="52">
        <v>232</v>
      </c>
      <c r="L16" s="53">
        <v>335</v>
      </c>
      <c r="M16" s="51"/>
      <c r="N16" s="12"/>
      <c r="O16" s="12"/>
      <c r="Q16" s="1" t="s">
        <v>17</v>
      </c>
      <c r="R16" s="44">
        <f>-1*G28/1000</f>
        <v>-1.103</v>
      </c>
      <c r="S16" s="45">
        <f>H28/1000</f>
        <v>1.175</v>
      </c>
    </row>
    <row r="17" spans="1:19" ht="14.25" customHeight="1">
      <c r="A17" s="25">
        <v>10</v>
      </c>
      <c r="B17" s="54">
        <v>356</v>
      </c>
      <c r="C17" s="54">
        <v>176</v>
      </c>
      <c r="D17" s="54">
        <v>180</v>
      </c>
      <c r="E17" s="25">
        <v>45</v>
      </c>
      <c r="F17" s="54">
        <v>381</v>
      </c>
      <c r="G17" s="54">
        <v>204</v>
      </c>
      <c r="H17" s="54">
        <v>177</v>
      </c>
      <c r="I17" s="25">
        <v>80</v>
      </c>
      <c r="J17" s="54">
        <v>148</v>
      </c>
      <c r="K17" s="54">
        <v>67</v>
      </c>
      <c r="L17" s="54">
        <v>81</v>
      </c>
      <c r="M17" s="51"/>
      <c r="N17" s="12"/>
      <c r="O17" s="12"/>
      <c r="Q17" s="1" t="s">
        <v>20</v>
      </c>
      <c r="R17" s="44">
        <f>-1*G34/1000</f>
        <v>-1.037</v>
      </c>
      <c r="S17" s="45">
        <f>H34/1000</f>
        <v>1.125</v>
      </c>
    </row>
    <row r="18" spans="1:19" ht="14.25" customHeight="1">
      <c r="A18" s="25">
        <v>11</v>
      </c>
      <c r="B18" s="54">
        <v>340</v>
      </c>
      <c r="C18" s="54">
        <v>182</v>
      </c>
      <c r="D18" s="54">
        <v>158</v>
      </c>
      <c r="E18" s="25">
        <v>46</v>
      </c>
      <c r="F18" s="54">
        <v>398</v>
      </c>
      <c r="G18" s="54">
        <v>205</v>
      </c>
      <c r="H18" s="54">
        <v>193</v>
      </c>
      <c r="I18" s="25">
        <v>81</v>
      </c>
      <c r="J18" s="54">
        <v>125</v>
      </c>
      <c r="K18" s="54">
        <v>46</v>
      </c>
      <c r="L18" s="54">
        <v>79</v>
      </c>
      <c r="M18" s="51"/>
      <c r="N18" s="12"/>
      <c r="O18" s="12"/>
      <c r="Q18" s="1" t="s">
        <v>23</v>
      </c>
      <c r="R18" s="44">
        <f>-1*G40/1000</f>
        <v>-0.875</v>
      </c>
      <c r="S18" s="45">
        <f>H40/1000</f>
        <v>0.903</v>
      </c>
    </row>
    <row r="19" spans="1:19" ht="14.25" customHeight="1">
      <c r="A19" s="25">
        <v>12</v>
      </c>
      <c r="B19" s="54">
        <v>344</v>
      </c>
      <c r="C19" s="54">
        <v>168</v>
      </c>
      <c r="D19" s="54">
        <v>176</v>
      </c>
      <c r="E19" s="25">
        <v>47</v>
      </c>
      <c r="F19" s="54">
        <v>389</v>
      </c>
      <c r="G19" s="54">
        <v>193</v>
      </c>
      <c r="H19" s="54">
        <v>196</v>
      </c>
      <c r="I19" s="25">
        <v>82</v>
      </c>
      <c r="J19" s="54">
        <v>100</v>
      </c>
      <c r="K19" s="54">
        <v>36</v>
      </c>
      <c r="L19" s="54">
        <v>64</v>
      </c>
      <c r="M19" s="51"/>
      <c r="N19" s="12"/>
      <c r="O19" s="12"/>
      <c r="Q19" s="1" t="s">
        <v>7</v>
      </c>
      <c r="R19" s="44">
        <f>-1*K4/1000</f>
        <v>-0.631</v>
      </c>
      <c r="S19" s="45">
        <f>L4/1000</f>
        <v>0.73</v>
      </c>
    </row>
    <row r="20" spans="1:19" ht="14.25" customHeight="1">
      <c r="A20" s="25">
        <v>13</v>
      </c>
      <c r="B20" s="54">
        <v>307</v>
      </c>
      <c r="C20" s="54">
        <v>157</v>
      </c>
      <c r="D20" s="54">
        <v>150</v>
      </c>
      <c r="E20" s="25">
        <v>48</v>
      </c>
      <c r="F20" s="54">
        <v>358</v>
      </c>
      <c r="G20" s="54">
        <v>189</v>
      </c>
      <c r="H20" s="54">
        <v>169</v>
      </c>
      <c r="I20" s="25">
        <v>83</v>
      </c>
      <c r="J20" s="54">
        <v>93</v>
      </c>
      <c r="K20" s="54">
        <v>43</v>
      </c>
      <c r="L20" s="54">
        <v>50</v>
      </c>
      <c r="M20" s="51"/>
      <c r="N20" s="12"/>
      <c r="O20" s="12"/>
      <c r="Q20" s="1" t="s">
        <v>10</v>
      </c>
      <c r="R20" s="44">
        <f>-1*K10/1000</f>
        <v>-0.391</v>
      </c>
      <c r="S20" s="45">
        <f>L10/1000</f>
        <v>0.559</v>
      </c>
    </row>
    <row r="21" spans="1:19" ht="14.25" customHeight="1">
      <c r="A21" s="30">
        <v>14</v>
      </c>
      <c r="B21" s="56">
        <v>328</v>
      </c>
      <c r="C21" s="56">
        <v>160</v>
      </c>
      <c r="D21" s="56">
        <v>168</v>
      </c>
      <c r="E21" s="30">
        <v>49</v>
      </c>
      <c r="F21" s="56">
        <v>370</v>
      </c>
      <c r="G21" s="56">
        <v>198</v>
      </c>
      <c r="H21" s="56">
        <v>172</v>
      </c>
      <c r="I21" s="30">
        <v>84</v>
      </c>
      <c r="J21" s="56">
        <v>101</v>
      </c>
      <c r="K21" s="56">
        <v>40</v>
      </c>
      <c r="L21" s="56">
        <v>61</v>
      </c>
      <c r="M21" s="51"/>
      <c r="N21" s="12"/>
      <c r="O21" s="12"/>
      <c r="Q21" s="1" t="s">
        <v>12</v>
      </c>
      <c r="R21" s="44">
        <f>-1*K16/1000</f>
        <v>-0.232</v>
      </c>
      <c r="S21" s="45">
        <f>L16/1000</f>
        <v>0.335</v>
      </c>
    </row>
    <row r="22" spans="1:19" ht="14.25" customHeight="1">
      <c r="A22" s="21" t="s">
        <v>13</v>
      </c>
      <c r="B22" s="52">
        <v>1547</v>
      </c>
      <c r="C22" s="52">
        <v>757</v>
      </c>
      <c r="D22" s="52">
        <v>790</v>
      </c>
      <c r="E22" s="21" t="s">
        <v>14</v>
      </c>
      <c r="F22" s="52">
        <v>2001</v>
      </c>
      <c r="G22" s="52">
        <v>994</v>
      </c>
      <c r="H22" s="52">
        <v>1007</v>
      </c>
      <c r="I22" s="21" t="s">
        <v>15</v>
      </c>
      <c r="J22" s="52">
        <v>281</v>
      </c>
      <c r="K22" s="52">
        <v>91</v>
      </c>
      <c r="L22" s="53">
        <v>190</v>
      </c>
      <c r="M22" s="51"/>
      <c r="N22" s="12"/>
      <c r="O22" s="12"/>
      <c r="Q22" s="1" t="s">
        <v>15</v>
      </c>
      <c r="R22" s="44">
        <f>-1*K22/1000</f>
        <v>-0.091</v>
      </c>
      <c r="S22" s="45">
        <f>L22/1000</f>
        <v>0.19</v>
      </c>
    </row>
    <row r="23" spans="1:19" ht="14.25" customHeight="1">
      <c r="A23" s="25">
        <v>15</v>
      </c>
      <c r="B23" s="54">
        <v>291</v>
      </c>
      <c r="C23" s="54">
        <v>147</v>
      </c>
      <c r="D23" s="54">
        <v>144</v>
      </c>
      <c r="E23" s="25">
        <v>50</v>
      </c>
      <c r="F23" s="54">
        <v>350</v>
      </c>
      <c r="G23" s="54">
        <v>185</v>
      </c>
      <c r="H23" s="54">
        <v>165</v>
      </c>
      <c r="I23" s="25">
        <v>85</v>
      </c>
      <c r="J23" s="54">
        <v>63</v>
      </c>
      <c r="K23" s="54">
        <v>20</v>
      </c>
      <c r="L23" s="54">
        <v>43</v>
      </c>
      <c r="M23" s="51"/>
      <c r="N23" s="12"/>
      <c r="O23" s="12"/>
      <c r="Q23" s="1" t="s">
        <v>18</v>
      </c>
      <c r="R23" s="44">
        <f>-1*K28/1000</f>
        <v>-0.031</v>
      </c>
      <c r="S23" s="45">
        <f>L28/1000</f>
        <v>0.103</v>
      </c>
    </row>
    <row r="24" spans="1:19" ht="14.25" customHeight="1">
      <c r="A24" s="25">
        <v>16</v>
      </c>
      <c r="B24" s="54">
        <v>299</v>
      </c>
      <c r="C24" s="54">
        <v>162</v>
      </c>
      <c r="D24" s="54">
        <v>137</v>
      </c>
      <c r="E24" s="25">
        <v>51</v>
      </c>
      <c r="F24" s="54">
        <v>382</v>
      </c>
      <c r="G24" s="54">
        <v>203</v>
      </c>
      <c r="H24" s="54">
        <v>179</v>
      </c>
      <c r="I24" s="25">
        <v>86</v>
      </c>
      <c r="J24" s="54">
        <v>75</v>
      </c>
      <c r="K24" s="54">
        <v>20</v>
      </c>
      <c r="L24" s="54">
        <v>55</v>
      </c>
      <c r="M24" s="51"/>
      <c r="N24" s="12"/>
      <c r="O24" s="12"/>
      <c r="Q24" s="2" t="s">
        <v>21</v>
      </c>
      <c r="R24" s="44">
        <f>-1*K34/1000</f>
        <v>-0.004</v>
      </c>
      <c r="S24" s="45">
        <f>L34/1000</f>
        <v>0.021</v>
      </c>
    </row>
    <row r="25" spans="1:19" ht="14.25" customHeight="1" thickBot="1">
      <c r="A25" s="25">
        <v>17</v>
      </c>
      <c r="B25" s="54">
        <v>306</v>
      </c>
      <c r="C25" s="54">
        <v>152</v>
      </c>
      <c r="D25" s="54">
        <v>154</v>
      </c>
      <c r="E25" s="25">
        <v>52</v>
      </c>
      <c r="F25" s="54">
        <v>373</v>
      </c>
      <c r="G25" s="54">
        <v>176</v>
      </c>
      <c r="H25" s="54">
        <v>197</v>
      </c>
      <c r="I25" s="25">
        <v>87</v>
      </c>
      <c r="J25" s="54">
        <v>54</v>
      </c>
      <c r="K25" s="54">
        <v>23</v>
      </c>
      <c r="L25" s="54">
        <v>31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324</v>
      </c>
      <c r="C26" s="54">
        <v>148</v>
      </c>
      <c r="D26" s="54">
        <v>176</v>
      </c>
      <c r="E26" s="25">
        <v>53</v>
      </c>
      <c r="F26" s="54">
        <v>434</v>
      </c>
      <c r="G26" s="54">
        <v>212</v>
      </c>
      <c r="H26" s="54">
        <v>222</v>
      </c>
      <c r="I26" s="25">
        <v>88</v>
      </c>
      <c r="J26" s="54">
        <v>49</v>
      </c>
      <c r="K26" s="54">
        <v>18</v>
      </c>
      <c r="L26" s="54">
        <v>31</v>
      </c>
      <c r="M26" s="51"/>
      <c r="N26" s="12"/>
      <c r="O26" s="12"/>
    </row>
    <row r="27" spans="1:15" ht="14.25" customHeight="1">
      <c r="A27" s="30">
        <v>19</v>
      </c>
      <c r="B27" s="56">
        <v>327</v>
      </c>
      <c r="C27" s="56">
        <v>148</v>
      </c>
      <c r="D27" s="56">
        <v>179</v>
      </c>
      <c r="E27" s="30">
        <v>54</v>
      </c>
      <c r="F27" s="56">
        <v>462</v>
      </c>
      <c r="G27" s="56">
        <v>218</v>
      </c>
      <c r="H27" s="56">
        <v>244</v>
      </c>
      <c r="I27" s="30">
        <v>89</v>
      </c>
      <c r="J27" s="56">
        <v>40</v>
      </c>
      <c r="K27" s="56">
        <v>10</v>
      </c>
      <c r="L27" s="56">
        <v>30</v>
      </c>
      <c r="M27" s="51"/>
      <c r="N27" s="12"/>
      <c r="O27" s="12"/>
    </row>
    <row r="28" spans="1:15" ht="14.25" customHeight="1">
      <c r="A28" s="21" t="s">
        <v>16</v>
      </c>
      <c r="B28" s="52">
        <v>1635</v>
      </c>
      <c r="C28" s="52">
        <v>763</v>
      </c>
      <c r="D28" s="52">
        <v>872</v>
      </c>
      <c r="E28" s="21" t="s">
        <v>17</v>
      </c>
      <c r="F28" s="52">
        <v>2278</v>
      </c>
      <c r="G28" s="52">
        <v>1103</v>
      </c>
      <c r="H28" s="52">
        <v>1175</v>
      </c>
      <c r="I28" s="21" t="s">
        <v>18</v>
      </c>
      <c r="J28" s="52">
        <v>134</v>
      </c>
      <c r="K28" s="52">
        <v>31</v>
      </c>
      <c r="L28" s="53">
        <v>103</v>
      </c>
      <c r="M28" s="51"/>
      <c r="N28" s="12"/>
      <c r="O28" s="12"/>
    </row>
    <row r="29" spans="1:15" ht="14.25" customHeight="1">
      <c r="A29" s="25">
        <v>20</v>
      </c>
      <c r="B29" s="54">
        <v>315</v>
      </c>
      <c r="C29" s="54">
        <v>151</v>
      </c>
      <c r="D29" s="54">
        <v>164</v>
      </c>
      <c r="E29" s="25">
        <v>55</v>
      </c>
      <c r="F29" s="54">
        <v>563</v>
      </c>
      <c r="G29" s="54">
        <v>259</v>
      </c>
      <c r="H29" s="54">
        <v>304</v>
      </c>
      <c r="I29" s="25">
        <v>90</v>
      </c>
      <c r="J29" s="54">
        <v>39</v>
      </c>
      <c r="K29" s="54">
        <v>6</v>
      </c>
      <c r="L29" s="54">
        <v>33</v>
      </c>
      <c r="M29" s="51"/>
      <c r="N29" s="12"/>
      <c r="O29" s="12"/>
    </row>
    <row r="30" spans="1:15" ht="14.25" customHeight="1">
      <c r="A30" s="25">
        <v>21</v>
      </c>
      <c r="B30" s="54">
        <v>348</v>
      </c>
      <c r="C30" s="54">
        <v>148</v>
      </c>
      <c r="D30" s="54">
        <v>200</v>
      </c>
      <c r="E30" s="25">
        <v>56</v>
      </c>
      <c r="F30" s="54">
        <v>533</v>
      </c>
      <c r="G30" s="54">
        <v>270</v>
      </c>
      <c r="H30" s="54">
        <v>263</v>
      </c>
      <c r="I30" s="25">
        <v>91</v>
      </c>
      <c r="J30" s="54">
        <v>37</v>
      </c>
      <c r="K30" s="54">
        <v>9</v>
      </c>
      <c r="L30" s="54">
        <v>28</v>
      </c>
      <c r="M30" s="51"/>
      <c r="N30" s="12"/>
      <c r="O30" s="12"/>
    </row>
    <row r="31" spans="1:15" ht="14.25" customHeight="1">
      <c r="A31" s="25">
        <v>22</v>
      </c>
      <c r="B31" s="54">
        <v>334</v>
      </c>
      <c r="C31" s="54">
        <v>165</v>
      </c>
      <c r="D31" s="54">
        <v>169</v>
      </c>
      <c r="E31" s="25">
        <v>57</v>
      </c>
      <c r="F31" s="54">
        <v>480</v>
      </c>
      <c r="G31" s="54">
        <v>209</v>
      </c>
      <c r="H31" s="54">
        <v>271</v>
      </c>
      <c r="I31" s="25">
        <v>92</v>
      </c>
      <c r="J31" s="54">
        <v>26</v>
      </c>
      <c r="K31" s="54">
        <v>7</v>
      </c>
      <c r="L31" s="54">
        <v>19</v>
      </c>
      <c r="M31" s="51"/>
      <c r="N31" s="12"/>
      <c r="O31" s="12"/>
    </row>
    <row r="32" spans="1:15" ht="14.25" customHeight="1">
      <c r="A32" s="25">
        <v>23</v>
      </c>
      <c r="B32" s="54">
        <v>306</v>
      </c>
      <c r="C32" s="54">
        <v>142</v>
      </c>
      <c r="D32" s="54">
        <v>164</v>
      </c>
      <c r="E32" s="25">
        <v>58</v>
      </c>
      <c r="F32" s="54">
        <v>324</v>
      </c>
      <c r="G32" s="54">
        <v>166</v>
      </c>
      <c r="H32" s="54">
        <v>158</v>
      </c>
      <c r="I32" s="25">
        <v>93</v>
      </c>
      <c r="J32" s="54">
        <v>24</v>
      </c>
      <c r="K32" s="54">
        <v>7</v>
      </c>
      <c r="L32" s="54">
        <v>17</v>
      </c>
      <c r="M32" s="51"/>
      <c r="N32" s="12"/>
      <c r="O32" s="12"/>
    </row>
    <row r="33" spans="1:15" ht="14.25" customHeight="1">
      <c r="A33" s="30">
        <v>24</v>
      </c>
      <c r="B33" s="56">
        <v>332</v>
      </c>
      <c r="C33" s="56">
        <v>157</v>
      </c>
      <c r="D33" s="56">
        <v>175</v>
      </c>
      <c r="E33" s="30">
        <v>59</v>
      </c>
      <c r="F33" s="56">
        <v>378</v>
      </c>
      <c r="G33" s="56">
        <v>199</v>
      </c>
      <c r="H33" s="56">
        <v>179</v>
      </c>
      <c r="I33" s="30">
        <v>94</v>
      </c>
      <c r="J33" s="56">
        <v>8</v>
      </c>
      <c r="K33" s="56">
        <v>2</v>
      </c>
      <c r="L33" s="56">
        <v>6</v>
      </c>
      <c r="M33" s="51"/>
      <c r="N33" s="12"/>
      <c r="O33" s="12"/>
    </row>
    <row r="34" spans="1:15" ht="14.25" customHeight="1">
      <c r="A34" s="21" t="s">
        <v>19</v>
      </c>
      <c r="B34" s="52">
        <v>2146</v>
      </c>
      <c r="C34" s="52">
        <v>1037</v>
      </c>
      <c r="D34" s="52">
        <v>1109</v>
      </c>
      <c r="E34" s="21" t="s">
        <v>20</v>
      </c>
      <c r="F34" s="52">
        <v>2162</v>
      </c>
      <c r="G34" s="52">
        <v>1037</v>
      </c>
      <c r="H34" s="52">
        <v>1125</v>
      </c>
      <c r="I34" s="21" t="s">
        <v>21</v>
      </c>
      <c r="J34" s="52">
        <v>25</v>
      </c>
      <c r="K34" s="52">
        <v>4</v>
      </c>
      <c r="L34" s="53">
        <v>21</v>
      </c>
      <c r="M34" s="51"/>
      <c r="N34" s="12"/>
      <c r="O34" s="12"/>
    </row>
    <row r="35" spans="1:15" ht="14.25" customHeight="1">
      <c r="A35" s="25">
        <v>25</v>
      </c>
      <c r="B35" s="54">
        <v>337</v>
      </c>
      <c r="C35" s="54">
        <v>158</v>
      </c>
      <c r="D35" s="54">
        <v>179</v>
      </c>
      <c r="E35" s="25">
        <v>60</v>
      </c>
      <c r="F35" s="54">
        <v>461</v>
      </c>
      <c r="G35" s="54">
        <v>204</v>
      </c>
      <c r="H35" s="54">
        <v>257</v>
      </c>
      <c r="I35" s="25">
        <v>95</v>
      </c>
      <c r="J35" s="54">
        <v>10</v>
      </c>
      <c r="K35" s="54">
        <v>1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377</v>
      </c>
      <c r="C36" s="54">
        <v>177</v>
      </c>
      <c r="D36" s="54">
        <v>200</v>
      </c>
      <c r="E36" s="25">
        <v>61</v>
      </c>
      <c r="F36" s="54">
        <v>417</v>
      </c>
      <c r="G36" s="54">
        <v>201</v>
      </c>
      <c r="H36" s="54">
        <v>216</v>
      </c>
      <c r="I36" s="25">
        <v>96</v>
      </c>
      <c r="J36" s="54">
        <v>7</v>
      </c>
      <c r="K36" s="54">
        <v>1</v>
      </c>
      <c r="L36" s="54">
        <v>6</v>
      </c>
      <c r="M36" s="51"/>
      <c r="N36" s="12"/>
      <c r="O36" s="12"/>
    </row>
    <row r="37" spans="1:15" ht="14.25" customHeight="1">
      <c r="A37" s="25">
        <v>27</v>
      </c>
      <c r="B37" s="54">
        <v>380</v>
      </c>
      <c r="C37" s="54">
        <v>194</v>
      </c>
      <c r="D37" s="54">
        <v>186</v>
      </c>
      <c r="E37" s="25">
        <v>62</v>
      </c>
      <c r="F37" s="54">
        <v>469</v>
      </c>
      <c r="G37" s="54">
        <v>220</v>
      </c>
      <c r="H37" s="54">
        <v>249</v>
      </c>
      <c r="I37" s="25">
        <v>97</v>
      </c>
      <c r="J37" s="54">
        <v>3</v>
      </c>
      <c r="K37" s="54">
        <v>1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498</v>
      </c>
      <c r="C38" s="54">
        <v>248</v>
      </c>
      <c r="D38" s="54">
        <v>250</v>
      </c>
      <c r="E38" s="25">
        <v>63</v>
      </c>
      <c r="F38" s="54">
        <v>401</v>
      </c>
      <c r="G38" s="54">
        <v>200</v>
      </c>
      <c r="H38" s="54">
        <v>201</v>
      </c>
      <c r="I38" s="25">
        <v>98</v>
      </c>
      <c r="J38" s="54">
        <v>2</v>
      </c>
      <c r="K38" s="54">
        <v>1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554</v>
      </c>
      <c r="C39" s="56">
        <v>260</v>
      </c>
      <c r="D39" s="56">
        <v>294</v>
      </c>
      <c r="E39" s="30">
        <v>64</v>
      </c>
      <c r="F39" s="56">
        <v>414</v>
      </c>
      <c r="G39" s="56">
        <v>212</v>
      </c>
      <c r="H39" s="56">
        <v>202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22</v>
      </c>
      <c r="B40" s="52">
        <v>3015</v>
      </c>
      <c r="C40" s="52">
        <v>1543</v>
      </c>
      <c r="D40" s="52">
        <v>1472</v>
      </c>
      <c r="E40" s="21" t="s">
        <v>23</v>
      </c>
      <c r="F40" s="52">
        <v>1778</v>
      </c>
      <c r="G40" s="52">
        <v>875</v>
      </c>
      <c r="H40" s="52">
        <v>903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614</v>
      </c>
      <c r="C41" s="54">
        <v>306</v>
      </c>
      <c r="D41" s="54">
        <v>308</v>
      </c>
      <c r="E41" s="25">
        <v>65</v>
      </c>
      <c r="F41" s="54">
        <v>350</v>
      </c>
      <c r="G41" s="54">
        <v>172</v>
      </c>
      <c r="H41" s="54">
        <v>178</v>
      </c>
      <c r="I41" s="30" t="s">
        <v>25</v>
      </c>
      <c r="J41" s="56">
        <v>1</v>
      </c>
      <c r="K41" s="56">
        <v>1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569</v>
      </c>
      <c r="C42" s="54">
        <v>294</v>
      </c>
      <c r="D42" s="54">
        <v>275</v>
      </c>
      <c r="E42" s="25">
        <v>66</v>
      </c>
      <c r="F42" s="54">
        <v>367</v>
      </c>
      <c r="G42" s="54">
        <v>174</v>
      </c>
      <c r="H42" s="54">
        <v>193</v>
      </c>
      <c r="I42" s="25" t="s">
        <v>26</v>
      </c>
      <c r="J42" s="54">
        <v>5319</v>
      </c>
      <c r="K42" s="54">
        <v>2710</v>
      </c>
      <c r="L42" s="54">
        <v>2609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641</v>
      </c>
      <c r="C43" s="54">
        <v>319</v>
      </c>
      <c r="D43" s="54">
        <v>322</v>
      </c>
      <c r="E43" s="25">
        <v>67</v>
      </c>
      <c r="F43" s="54">
        <v>363</v>
      </c>
      <c r="G43" s="54">
        <v>185</v>
      </c>
      <c r="H43" s="54">
        <v>178</v>
      </c>
      <c r="I43" s="25" t="s">
        <v>27</v>
      </c>
      <c r="J43" s="54">
        <v>21455</v>
      </c>
      <c r="K43" s="54">
        <v>10666</v>
      </c>
      <c r="L43" s="54">
        <v>10789</v>
      </c>
      <c r="M43" s="55"/>
      <c r="N43" s="12"/>
      <c r="O43" s="12"/>
    </row>
    <row r="44" spans="1:15" ht="14.25" customHeight="1">
      <c r="A44" s="25">
        <v>33</v>
      </c>
      <c r="B44" s="54">
        <v>627</v>
      </c>
      <c r="C44" s="54">
        <v>324</v>
      </c>
      <c r="D44" s="54">
        <v>303</v>
      </c>
      <c r="E44" s="25">
        <v>68</v>
      </c>
      <c r="F44" s="54">
        <v>390</v>
      </c>
      <c r="G44" s="54">
        <v>185</v>
      </c>
      <c r="H44" s="54">
        <v>205</v>
      </c>
      <c r="I44" s="30" t="s">
        <v>28</v>
      </c>
      <c r="J44" s="56">
        <v>5098</v>
      </c>
      <c r="K44" s="56">
        <v>2255</v>
      </c>
      <c r="L44" s="56">
        <v>2843</v>
      </c>
      <c r="M44" s="51"/>
      <c r="N44" s="12"/>
      <c r="O44" s="12"/>
    </row>
    <row r="45" spans="1:15" ht="14.25" customHeight="1" thickBot="1">
      <c r="A45" s="36">
        <v>34</v>
      </c>
      <c r="B45" s="57">
        <v>564</v>
      </c>
      <c r="C45" s="57">
        <v>300</v>
      </c>
      <c r="D45" s="57">
        <v>264</v>
      </c>
      <c r="E45" s="36">
        <v>69</v>
      </c>
      <c r="F45" s="57">
        <v>308</v>
      </c>
      <c r="G45" s="57">
        <v>159</v>
      </c>
      <c r="H45" s="57">
        <v>149</v>
      </c>
      <c r="I45" s="36" t="s">
        <v>29</v>
      </c>
      <c r="J45" s="58">
        <v>40.43731174698795</v>
      </c>
      <c r="K45" s="58">
        <v>39.575363060584735</v>
      </c>
      <c r="L45" s="58">
        <v>41.26688627547565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23.1</v>
      </c>
      <c r="K49" s="62">
        <v>69.6</v>
      </c>
      <c r="L49" s="63">
        <v>7.2</v>
      </c>
    </row>
    <row r="50" spans="9:12" ht="13.5">
      <c r="I50" s="6" t="s">
        <v>32</v>
      </c>
      <c r="J50" s="62">
        <v>18.9</v>
      </c>
      <c r="K50" s="62">
        <v>72.6</v>
      </c>
      <c r="L50" s="63">
        <v>8.5</v>
      </c>
    </row>
    <row r="51" spans="9:12" ht="13.5">
      <c r="I51" s="6" t="s">
        <v>33</v>
      </c>
      <c r="J51" s="62">
        <v>17.5</v>
      </c>
      <c r="K51" s="62">
        <v>71.8</v>
      </c>
      <c r="L51" s="63">
        <v>10.7</v>
      </c>
    </row>
    <row r="52" spans="9:12" ht="13.5">
      <c r="I52" s="6" t="s">
        <v>36</v>
      </c>
      <c r="J52" s="62">
        <v>17.15152884956895</v>
      </c>
      <c r="K52" s="62">
        <v>69.54247521875303</v>
      </c>
      <c r="L52" s="63">
        <v>13.305995931678021</v>
      </c>
    </row>
    <row r="53" spans="9:12" ht="14.25" thickBot="1">
      <c r="I53" s="7" t="s">
        <v>54</v>
      </c>
      <c r="J53" s="65">
        <v>16.688105920371473</v>
      </c>
      <c r="K53" s="65">
        <v>67.31402754682647</v>
      </c>
      <c r="L53" s="66">
        <v>15.99472908104038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9" customWidth="1"/>
    <col min="13" max="16384" width="9.00390625" style="39" customWidth="1"/>
  </cols>
  <sheetData>
    <row r="1" spans="1:15" ht="27" customHeight="1" thickBot="1">
      <c r="A1" s="38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51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38211</v>
      </c>
      <c r="C3" s="48">
        <v>19472</v>
      </c>
      <c r="D3" s="48">
        <v>18739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2417</v>
      </c>
      <c r="C4" s="52">
        <v>1204</v>
      </c>
      <c r="D4" s="52">
        <v>1213</v>
      </c>
      <c r="E4" s="21" t="s">
        <v>6</v>
      </c>
      <c r="F4" s="52">
        <v>3087</v>
      </c>
      <c r="G4" s="52">
        <v>1618</v>
      </c>
      <c r="H4" s="52">
        <v>1469</v>
      </c>
      <c r="I4" s="21" t="s">
        <v>7</v>
      </c>
      <c r="J4" s="52">
        <v>1581</v>
      </c>
      <c r="K4" s="52">
        <v>742</v>
      </c>
      <c r="L4" s="53">
        <v>839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457</v>
      </c>
      <c r="C5" s="54">
        <v>229</v>
      </c>
      <c r="D5" s="54">
        <v>228</v>
      </c>
      <c r="E5" s="25">
        <v>35</v>
      </c>
      <c r="F5" s="54">
        <v>647</v>
      </c>
      <c r="G5" s="54">
        <v>336</v>
      </c>
      <c r="H5" s="54">
        <v>311</v>
      </c>
      <c r="I5" s="25">
        <v>70</v>
      </c>
      <c r="J5" s="54">
        <v>336</v>
      </c>
      <c r="K5" s="54">
        <v>159</v>
      </c>
      <c r="L5" s="54">
        <v>177</v>
      </c>
      <c r="M5" s="51"/>
      <c r="N5" s="12"/>
      <c r="O5" s="12"/>
      <c r="Q5" s="1" t="s">
        <v>5</v>
      </c>
      <c r="R5" s="42">
        <f>-1*C4/1000</f>
        <v>-1.204</v>
      </c>
      <c r="S5" s="43">
        <f>D4/1000</f>
        <v>1.213</v>
      </c>
    </row>
    <row r="6" spans="1:19" ht="14.25" customHeight="1">
      <c r="A6" s="25">
        <v>1</v>
      </c>
      <c r="B6" s="54">
        <v>502</v>
      </c>
      <c r="C6" s="54">
        <v>265</v>
      </c>
      <c r="D6" s="54">
        <v>237</v>
      </c>
      <c r="E6" s="25">
        <v>36</v>
      </c>
      <c r="F6" s="54">
        <v>654</v>
      </c>
      <c r="G6" s="54">
        <v>339</v>
      </c>
      <c r="H6" s="54">
        <v>315</v>
      </c>
      <c r="I6" s="25">
        <v>71</v>
      </c>
      <c r="J6" s="54">
        <v>355</v>
      </c>
      <c r="K6" s="54">
        <v>174</v>
      </c>
      <c r="L6" s="54">
        <v>181</v>
      </c>
      <c r="M6" s="51"/>
      <c r="N6" s="12"/>
      <c r="O6" s="12"/>
      <c r="Q6" s="1" t="s">
        <v>8</v>
      </c>
      <c r="R6" s="44">
        <f>-1*C10/1000</f>
        <v>-1.023</v>
      </c>
      <c r="S6" s="45">
        <f>D10/1000</f>
        <v>0.92</v>
      </c>
    </row>
    <row r="7" spans="1:19" ht="14.25" customHeight="1">
      <c r="A7" s="25">
        <v>2</v>
      </c>
      <c r="B7" s="54">
        <v>508</v>
      </c>
      <c r="C7" s="54">
        <v>256</v>
      </c>
      <c r="D7" s="54">
        <v>252</v>
      </c>
      <c r="E7" s="25">
        <v>37</v>
      </c>
      <c r="F7" s="54">
        <v>672</v>
      </c>
      <c r="G7" s="54">
        <v>364</v>
      </c>
      <c r="H7" s="54">
        <v>308</v>
      </c>
      <c r="I7" s="25">
        <v>72</v>
      </c>
      <c r="J7" s="54">
        <v>292</v>
      </c>
      <c r="K7" s="54">
        <v>134</v>
      </c>
      <c r="L7" s="54">
        <v>158</v>
      </c>
      <c r="M7" s="51"/>
      <c r="N7" s="12"/>
      <c r="O7" s="12"/>
      <c r="Q7" s="1" t="s">
        <v>30</v>
      </c>
      <c r="R7" s="44">
        <f>-1*C16/1000</f>
        <v>-0.935</v>
      </c>
      <c r="S7" s="45">
        <f>D16/1000</f>
        <v>0.895</v>
      </c>
    </row>
    <row r="8" spans="1:19" ht="14.25" customHeight="1">
      <c r="A8" s="25">
        <v>3</v>
      </c>
      <c r="B8" s="54">
        <v>465</v>
      </c>
      <c r="C8" s="54">
        <v>230</v>
      </c>
      <c r="D8" s="54">
        <v>235</v>
      </c>
      <c r="E8" s="25">
        <v>38</v>
      </c>
      <c r="F8" s="54">
        <v>502</v>
      </c>
      <c r="G8" s="54">
        <v>252</v>
      </c>
      <c r="H8" s="54">
        <v>250</v>
      </c>
      <c r="I8" s="25">
        <v>73</v>
      </c>
      <c r="J8" s="54">
        <v>293</v>
      </c>
      <c r="K8" s="54">
        <v>142</v>
      </c>
      <c r="L8" s="54">
        <v>151</v>
      </c>
      <c r="M8" s="51"/>
      <c r="N8" s="12"/>
      <c r="O8" s="12"/>
      <c r="Q8" s="1" t="s">
        <v>13</v>
      </c>
      <c r="R8" s="44">
        <f>-1*C22/1000</f>
        <v>-1.428</v>
      </c>
      <c r="S8" s="45">
        <f>D22/1000</f>
        <v>0.941</v>
      </c>
    </row>
    <row r="9" spans="1:19" ht="14.25" customHeight="1">
      <c r="A9" s="30">
        <v>4</v>
      </c>
      <c r="B9" s="56">
        <v>485</v>
      </c>
      <c r="C9" s="56">
        <v>224</v>
      </c>
      <c r="D9" s="56">
        <v>261</v>
      </c>
      <c r="E9" s="30">
        <v>39</v>
      </c>
      <c r="F9" s="56">
        <v>612</v>
      </c>
      <c r="G9" s="56">
        <v>327</v>
      </c>
      <c r="H9" s="56">
        <v>285</v>
      </c>
      <c r="I9" s="30">
        <v>74</v>
      </c>
      <c r="J9" s="56">
        <v>305</v>
      </c>
      <c r="K9" s="56">
        <v>133</v>
      </c>
      <c r="L9" s="56">
        <v>172</v>
      </c>
      <c r="M9" s="51"/>
      <c r="N9" s="12"/>
      <c r="O9" s="12"/>
      <c r="Q9" s="1" t="s">
        <v>16</v>
      </c>
      <c r="R9" s="44">
        <f>-1*C28/1000</f>
        <v>-1.046</v>
      </c>
      <c r="S9" s="45">
        <f>D28/1000</f>
        <v>0.901</v>
      </c>
    </row>
    <row r="10" spans="1:19" ht="14.25" customHeight="1">
      <c r="A10" s="31" t="s">
        <v>8</v>
      </c>
      <c r="B10" s="52">
        <v>1943</v>
      </c>
      <c r="C10" s="52">
        <v>1023</v>
      </c>
      <c r="D10" s="52">
        <v>920</v>
      </c>
      <c r="E10" s="21" t="s">
        <v>9</v>
      </c>
      <c r="F10" s="52">
        <v>2470</v>
      </c>
      <c r="G10" s="52">
        <v>1289</v>
      </c>
      <c r="H10" s="52">
        <v>1181</v>
      </c>
      <c r="I10" s="21" t="s">
        <v>10</v>
      </c>
      <c r="J10" s="52">
        <v>1138</v>
      </c>
      <c r="K10" s="52">
        <v>532</v>
      </c>
      <c r="L10" s="53">
        <v>606</v>
      </c>
      <c r="M10" s="51"/>
      <c r="N10" s="12"/>
      <c r="O10" s="12"/>
      <c r="Q10" s="1" t="s">
        <v>19</v>
      </c>
      <c r="R10" s="44">
        <f>-1*C34/1000</f>
        <v>-1.435</v>
      </c>
      <c r="S10" s="45">
        <f>D34/1000</f>
        <v>1.397</v>
      </c>
    </row>
    <row r="11" spans="1:19" ht="14.25" customHeight="1">
      <c r="A11" s="25">
        <v>5</v>
      </c>
      <c r="B11" s="54">
        <v>436</v>
      </c>
      <c r="C11" s="54">
        <v>218</v>
      </c>
      <c r="D11" s="54">
        <v>218</v>
      </c>
      <c r="E11" s="25">
        <v>40</v>
      </c>
      <c r="F11" s="54">
        <v>553</v>
      </c>
      <c r="G11" s="54">
        <v>285</v>
      </c>
      <c r="H11" s="54">
        <v>268</v>
      </c>
      <c r="I11" s="25">
        <v>75</v>
      </c>
      <c r="J11" s="54">
        <v>254</v>
      </c>
      <c r="K11" s="54">
        <v>135</v>
      </c>
      <c r="L11" s="54">
        <v>119</v>
      </c>
      <c r="M11" s="51"/>
      <c r="N11" s="12"/>
      <c r="O11" s="12"/>
      <c r="Q11" s="1" t="s">
        <v>22</v>
      </c>
      <c r="R11" s="44">
        <f>-1*C40/1000</f>
        <v>-1.803</v>
      </c>
      <c r="S11" s="45">
        <f>D40/1000</f>
        <v>1.675</v>
      </c>
    </row>
    <row r="12" spans="1:19" ht="14.25" customHeight="1">
      <c r="A12" s="25">
        <v>6</v>
      </c>
      <c r="B12" s="54">
        <v>363</v>
      </c>
      <c r="C12" s="54">
        <v>183</v>
      </c>
      <c r="D12" s="54">
        <v>180</v>
      </c>
      <c r="E12" s="25">
        <v>41</v>
      </c>
      <c r="F12" s="54">
        <v>530</v>
      </c>
      <c r="G12" s="54">
        <v>291</v>
      </c>
      <c r="H12" s="54">
        <v>239</v>
      </c>
      <c r="I12" s="32">
        <v>76</v>
      </c>
      <c r="J12" s="54">
        <v>270</v>
      </c>
      <c r="K12" s="54">
        <v>122</v>
      </c>
      <c r="L12" s="54">
        <v>148</v>
      </c>
      <c r="M12" s="51"/>
      <c r="N12" s="12"/>
      <c r="O12" s="12"/>
      <c r="Q12" s="1" t="s">
        <v>6</v>
      </c>
      <c r="R12" s="44">
        <f>-1*G4/1000</f>
        <v>-1.618</v>
      </c>
      <c r="S12" s="45">
        <f>H4/1000</f>
        <v>1.469</v>
      </c>
    </row>
    <row r="13" spans="1:19" ht="14.25" customHeight="1">
      <c r="A13" s="25">
        <v>7</v>
      </c>
      <c r="B13" s="54">
        <v>414</v>
      </c>
      <c r="C13" s="54">
        <v>222</v>
      </c>
      <c r="D13" s="54">
        <v>192</v>
      </c>
      <c r="E13" s="25">
        <v>42</v>
      </c>
      <c r="F13" s="54">
        <v>483</v>
      </c>
      <c r="G13" s="54">
        <v>245</v>
      </c>
      <c r="H13" s="54">
        <v>238</v>
      </c>
      <c r="I13" s="25">
        <v>77</v>
      </c>
      <c r="J13" s="54">
        <v>208</v>
      </c>
      <c r="K13" s="54">
        <v>99</v>
      </c>
      <c r="L13" s="54">
        <v>109</v>
      </c>
      <c r="M13" s="51"/>
      <c r="N13" s="12"/>
      <c r="O13" s="12"/>
      <c r="Q13" s="1" t="s">
        <v>9</v>
      </c>
      <c r="R13" s="44">
        <f>-1*G10/1000</f>
        <v>-1.289</v>
      </c>
      <c r="S13" s="45">
        <f>H10/1000</f>
        <v>1.181</v>
      </c>
    </row>
    <row r="14" spans="1:19" ht="14.25" customHeight="1">
      <c r="A14" s="25">
        <v>8</v>
      </c>
      <c r="B14" s="54">
        <v>365</v>
      </c>
      <c r="C14" s="54">
        <v>201</v>
      </c>
      <c r="D14" s="54">
        <v>164</v>
      </c>
      <c r="E14" s="25">
        <v>43</v>
      </c>
      <c r="F14" s="54">
        <v>473</v>
      </c>
      <c r="G14" s="54">
        <v>256</v>
      </c>
      <c r="H14" s="54">
        <v>217</v>
      </c>
      <c r="I14" s="32">
        <v>78</v>
      </c>
      <c r="J14" s="54">
        <v>184</v>
      </c>
      <c r="K14" s="54">
        <v>84</v>
      </c>
      <c r="L14" s="54">
        <v>100</v>
      </c>
      <c r="M14" s="51"/>
      <c r="N14" s="12"/>
      <c r="O14" s="12"/>
      <c r="Q14" s="1" t="s">
        <v>11</v>
      </c>
      <c r="R14" s="44">
        <f>-1*G16/1000</f>
        <v>-1.14</v>
      </c>
      <c r="S14" s="45">
        <f>H16/1000</f>
        <v>1.075</v>
      </c>
    </row>
    <row r="15" spans="1:19" ht="14.25" customHeight="1">
      <c r="A15" s="30">
        <v>9</v>
      </c>
      <c r="B15" s="56">
        <v>365</v>
      </c>
      <c r="C15" s="56">
        <v>199</v>
      </c>
      <c r="D15" s="56">
        <v>166</v>
      </c>
      <c r="E15" s="30">
        <v>44</v>
      </c>
      <c r="F15" s="56">
        <v>431</v>
      </c>
      <c r="G15" s="56">
        <v>212</v>
      </c>
      <c r="H15" s="56">
        <v>219</v>
      </c>
      <c r="I15" s="30">
        <v>79</v>
      </c>
      <c r="J15" s="56">
        <v>222</v>
      </c>
      <c r="K15" s="56">
        <v>92</v>
      </c>
      <c r="L15" s="56">
        <v>130</v>
      </c>
      <c r="M15" s="51"/>
      <c r="N15" s="12"/>
      <c r="O15" s="12"/>
      <c r="Q15" s="1" t="s">
        <v>14</v>
      </c>
      <c r="R15" s="44">
        <f>-1*G22/1000</f>
        <v>-1.277</v>
      </c>
      <c r="S15" s="45">
        <f>H22/1000</f>
        <v>1.22</v>
      </c>
    </row>
    <row r="16" spans="1:19" ht="14.25" customHeight="1">
      <c r="A16" s="31" t="s">
        <v>30</v>
      </c>
      <c r="B16" s="52">
        <v>1830</v>
      </c>
      <c r="C16" s="52">
        <v>935</v>
      </c>
      <c r="D16" s="52">
        <v>895</v>
      </c>
      <c r="E16" s="21" t="s">
        <v>11</v>
      </c>
      <c r="F16" s="52">
        <v>2215</v>
      </c>
      <c r="G16" s="52">
        <v>1140</v>
      </c>
      <c r="H16" s="52">
        <v>1075</v>
      </c>
      <c r="I16" s="21" t="s">
        <v>12</v>
      </c>
      <c r="J16" s="52">
        <v>660</v>
      </c>
      <c r="K16" s="52">
        <v>231</v>
      </c>
      <c r="L16" s="53">
        <v>429</v>
      </c>
      <c r="M16" s="51"/>
      <c r="N16" s="12"/>
      <c r="O16" s="12"/>
      <c r="Q16" s="1" t="s">
        <v>17</v>
      </c>
      <c r="R16" s="44">
        <f>-1*G28/1000</f>
        <v>-1.287</v>
      </c>
      <c r="S16" s="45">
        <f>H28/1000</f>
        <v>1.293</v>
      </c>
    </row>
    <row r="17" spans="1:19" ht="14.25" customHeight="1">
      <c r="A17" s="25">
        <v>10</v>
      </c>
      <c r="B17" s="54">
        <v>374</v>
      </c>
      <c r="C17" s="54">
        <v>180</v>
      </c>
      <c r="D17" s="54">
        <v>194</v>
      </c>
      <c r="E17" s="25">
        <v>45</v>
      </c>
      <c r="F17" s="54">
        <v>446</v>
      </c>
      <c r="G17" s="54">
        <v>221</v>
      </c>
      <c r="H17" s="54">
        <v>225</v>
      </c>
      <c r="I17" s="25">
        <v>80</v>
      </c>
      <c r="J17" s="54">
        <v>137</v>
      </c>
      <c r="K17" s="54">
        <v>49</v>
      </c>
      <c r="L17" s="54">
        <v>88</v>
      </c>
      <c r="M17" s="51"/>
      <c r="N17" s="12"/>
      <c r="O17" s="12"/>
      <c r="Q17" s="1" t="s">
        <v>20</v>
      </c>
      <c r="R17" s="44">
        <f>-1*G34/1000</f>
        <v>-1.34</v>
      </c>
      <c r="S17" s="45">
        <f>H34/1000</f>
        <v>1.298</v>
      </c>
    </row>
    <row r="18" spans="1:19" ht="14.25" customHeight="1">
      <c r="A18" s="25">
        <v>11</v>
      </c>
      <c r="B18" s="54">
        <v>355</v>
      </c>
      <c r="C18" s="54">
        <v>178</v>
      </c>
      <c r="D18" s="54">
        <v>177</v>
      </c>
      <c r="E18" s="25">
        <v>46</v>
      </c>
      <c r="F18" s="54">
        <v>411</v>
      </c>
      <c r="G18" s="54">
        <v>205</v>
      </c>
      <c r="H18" s="54">
        <v>206</v>
      </c>
      <c r="I18" s="25">
        <v>81</v>
      </c>
      <c r="J18" s="54">
        <v>160</v>
      </c>
      <c r="K18" s="54">
        <v>57</v>
      </c>
      <c r="L18" s="54">
        <v>103</v>
      </c>
      <c r="M18" s="51"/>
      <c r="N18" s="12"/>
      <c r="O18" s="12"/>
      <c r="Q18" s="1" t="s">
        <v>23</v>
      </c>
      <c r="R18" s="44">
        <f>-1*G40/1000</f>
        <v>-0.991</v>
      </c>
      <c r="S18" s="45">
        <f>H40/1000</f>
        <v>1.028</v>
      </c>
    </row>
    <row r="19" spans="1:19" ht="14.25" customHeight="1">
      <c r="A19" s="25">
        <v>12</v>
      </c>
      <c r="B19" s="54">
        <v>364</v>
      </c>
      <c r="C19" s="54">
        <v>190</v>
      </c>
      <c r="D19" s="54">
        <v>174</v>
      </c>
      <c r="E19" s="25">
        <v>47</v>
      </c>
      <c r="F19" s="54">
        <v>435</v>
      </c>
      <c r="G19" s="54">
        <v>223</v>
      </c>
      <c r="H19" s="54">
        <v>212</v>
      </c>
      <c r="I19" s="25">
        <v>82</v>
      </c>
      <c r="J19" s="54">
        <v>133</v>
      </c>
      <c r="K19" s="54">
        <v>50</v>
      </c>
      <c r="L19" s="54">
        <v>83</v>
      </c>
      <c r="M19" s="51"/>
      <c r="N19" s="12"/>
      <c r="O19" s="12"/>
      <c r="Q19" s="1" t="s">
        <v>7</v>
      </c>
      <c r="R19" s="44">
        <f>-1*K4/1000</f>
        <v>-0.742</v>
      </c>
      <c r="S19" s="45">
        <f>L4/1000</f>
        <v>0.839</v>
      </c>
    </row>
    <row r="20" spans="1:19" ht="14.25" customHeight="1">
      <c r="A20" s="25">
        <v>13</v>
      </c>
      <c r="B20" s="54">
        <v>386</v>
      </c>
      <c r="C20" s="54">
        <v>208</v>
      </c>
      <c r="D20" s="54">
        <v>178</v>
      </c>
      <c r="E20" s="25">
        <v>48</v>
      </c>
      <c r="F20" s="54">
        <v>472</v>
      </c>
      <c r="G20" s="54">
        <v>259</v>
      </c>
      <c r="H20" s="54">
        <v>213</v>
      </c>
      <c r="I20" s="25">
        <v>83</v>
      </c>
      <c r="J20" s="54">
        <v>111</v>
      </c>
      <c r="K20" s="54">
        <v>37</v>
      </c>
      <c r="L20" s="54">
        <v>74</v>
      </c>
      <c r="M20" s="51"/>
      <c r="N20" s="12"/>
      <c r="O20" s="12"/>
      <c r="Q20" s="1" t="s">
        <v>10</v>
      </c>
      <c r="R20" s="44">
        <f>-1*K10/1000</f>
        <v>-0.532</v>
      </c>
      <c r="S20" s="45">
        <f>L10/1000</f>
        <v>0.606</v>
      </c>
    </row>
    <row r="21" spans="1:19" ht="14.25" customHeight="1">
      <c r="A21" s="30">
        <v>14</v>
      </c>
      <c r="B21" s="56">
        <v>351</v>
      </c>
      <c r="C21" s="56">
        <v>179</v>
      </c>
      <c r="D21" s="56">
        <v>172</v>
      </c>
      <c r="E21" s="30">
        <v>49</v>
      </c>
      <c r="F21" s="56">
        <v>451</v>
      </c>
      <c r="G21" s="56">
        <v>232</v>
      </c>
      <c r="H21" s="56">
        <v>219</v>
      </c>
      <c r="I21" s="30">
        <v>84</v>
      </c>
      <c r="J21" s="56">
        <v>119</v>
      </c>
      <c r="K21" s="56">
        <v>38</v>
      </c>
      <c r="L21" s="56">
        <v>81</v>
      </c>
      <c r="M21" s="51"/>
      <c r="N21" s="12"/>
      <c r="O21" s="12"/>
      <c r="Q21" s="1" t="s">
        <v>12</v>
      </c>
      <c r="R21" s="44">
        <f>-1*K16/1000</f>
        <v>-0.231</v>
      </c>
      <c r="S21" s="45">
        <f>L16/1000</f>
        <v>0.429</v>
      </c>
    </row>
    <row r="22" spans="1:19" ht="14.25" customHeight="1">
      <c r="A22" s="21" t="s">
        <v>13</v>
      </c>
      <c r="B22" s="52">
        <v>2369</v>
      </c>
      <c r="C22" s="52">
        <v>1428</v>
      </c>
      <c r="D22" s="52">
        <v>941</v>
      </c>
      <c r="E22" s="21" t="s">
        <v>14</v>
      </c>
      <c r="F22" s="52">
        <v>2497</v>
      </c>
      <c r="G22" s="52">
        <v>1277</v>
      </c>
      <c r="H22" s="52">
        <v>1220</v>
      </c>
      <c r="I22" s="21" t="s">
        <v>15</v>
      </c>
      <c r="J22" s="52">
        <v>320</v>
      </c>
      <c r="K22" s="52">
        <v>99</v>
      </c>
      <c r="L22" s="53">
        <v>221</v>
      </c>
      <c r="M22" s="51"/>
      <c r="N22" s="12"/>
      <c r="O22" s="12"/>
      <c r="Q22" s="1" t="s">
        <v>15</v>
      </c>
      <c r="R22" s="44">
        <f>-1*K22/1000</f>
        <v>-0.099</v>
      </c>
      <c r="S22" s="45">
        <f>L22/1000</f>
        <v>0.221</v>
      </c>
    </row>
    <row r="23" spans="1:19" ht="14.25" customHeight="1">
      <c r="A23" s="25">
        <v>15</v>
      </c>
      <c r="B23" s="54">
        <v>444</v>
      </c>
      <c r="C23" s="54">
        <v>252</v>
      </c>
      <c r="D23" s="54">
        <v>192</v>
      </c>
      <c r="E23" s="25">
        <v>50</v>
      </c>
      <c r="F23" s="54">
        <v>430</v>
      </c>
      <c r="G23" s="54">
        <v>214</v>
      </c>
      <c r="H23" s="54">
        <v>216</v>
      </c>
      <c r="I23" s="25">
        <v>85</v>
      </c>
      <c r="J23" s="54">
        <v>68</v>
      </c>
      <c r="K23" s="54">
        <v>18</v>
      </c>
      <c r="L23" s="54">
        <v>50</v>
      </c>
      <c r="M23" s="51"/>
      <c r="N23" s="12"/>
      <c r="O23" s="12"/>
      <c r="Q23" s="1" t="s">
        <v>18</v>
      </c>
      <c r="R23" s="44">
        <f>-1*K28/1000</f>
        <v>-0.042</v>
      </c>
      <c r="S23" s="45">
        <f>L28/1000</f>
        <v>0.11</v>
      </c>
    </row>
    <row r="24" spans="1:19" ht="14.25" customHeight="1">
      <c r="A24" s="25">
        <v>16</v>
      </c>
      <c r="B24" s="54">
        <v>570</v>
      </c>
      <c r="C24" s="54">
        <v>352</v>
      </c>
      <c r="D24" s="54">
        <v>218</v>
      </c>
      <c r="E24" s="25">
        <v>51</v>
      </c>
      <c r="F24" s="54">
        <v>498</v>
      </c>
      <c r="G24" s="54">
        <v>257</v>
      </c>
      <c r="H24" s="54">
        <v>241</v>
      </c>
      <c r="I24" s="25">
        <v>86</v>
      </c>
      <c r="J24" s="54">
        <v>82</v>
      </c>
      <c r="K24" s="54">
        <v>33</v>
      </c>
      <c r="L24" s="54">
        <v>49</v>
      </c>
      <c r="M24" s="51"/>
      <c r="N24" s="12"/>
      <c r="O24" s="12"/>
      <c r="Q24" s="2" t="s">
        <v>21</v>
      </c>
      <c r="R24" s="44">
        <f>-1*K34/1000</f>
        <v>-0.001</v>
      </c>
      <c r="S24" s="45">
        <f>L34/1000</f>
        <v>0.021</v>
      </c>
    </row>
    <row r="25" spans="1:19" ht="14.25" customHeight="1" thickBot="1">
      <c r="A25" s="25">
        <v>17</v>
      </c>
      <c r="B25" s="54">
        <v>496</v>
      </c>
      <c r="C25" s="54">
        <v>322</v>
      </c>
      <c r="D25" s="54">
        <v>174</v>
      </c>
      <c r="E25" s="25">
        <v>52</v>
      </c>
      <c r="F25" s="54">
        <v>529</v>
      </c>
      <c r="G25" s="54">
        <v>275</v>
      </c>
      <c r="H25" s="54">
        <v>254</v>
      </c>
      <c r="I25" s="25">
        <v>87</v>
      </c>
      <c r="J25" s="54">
        <v>55</v>
      </c>
      <c r="K25" s="54">
        <v>14</v>
      </c>
      <c r="L25" s="54">
        <v>41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0.006</v>
      </c>
    </row>
    <row r="26" spans="1:15" ht="14.25" customHeight="1">
      <c r="A26" s="25">
        <v>18</v>
      </c>
      <c r="B26" s="54">
        <v>438</v>
      </c>
      <c r="C26" s="54">
        <v>258</v>
      </c>
      <c r="D26" s="54">
        <v>180</v>
      </c>
      <c r="E26" s="25">
        <v>53</v>
      </c>
      <c r="F26" s="54">
        <v>463</v>
      </c>
      <c r="G26" s="54">
        <v>224</v>
      </c>
      <c r="H26" s="54">
        <v>239</v>
      </c>
      <c r="I26" s="25">
        <v>88</v>
      </c>
      <c r="J26" s="54">
        <v>59</v>
      </c>
      <c r="K26" s="54">
        <v>16</v>
      </c>
      <c r="L26" s="54">
        <v>43</v>
      </c>
      <c r="M26" s="51"/>
      <c r="N26" s="12"/>
      <c r="O26" s="12"/>
    </row>
    <row r="27" spans="1:15" ht="14.25" customHeight="1">
      <c r="A27" s="30">
        <v>19</v>
      </c>
      <c r="B27" s="56">
        <v>421</v>
      </c>
      <c r="C27" s="56">
        <v>244</v>
      </c>
      <c r="D27" s="56">
        <v>177</v>
      </c>
      <c r="E27" s="30">
        <v>54</v>
      </c>
      <c r="F27" s="56">
        <v>577</v>
      </c>
      <c r="G27" s="56">
        <v>307</v>
      </c>
      <c r="H27" s="56">
        <v>270</v>
      </c>
      <c r="I27" s="30">
        <v>89</v>
      </c>
      <c r="J27" s="56">
        <v>56</v>
      </c>
      <c r="K27" s="56">
        <v>18</v>
      </c>
      <c r="L27" s="56">
        <v>38</v>
      </c>
      <c r="M27" s="51"/>
      <c r="N27" s="12"/>
      <c r="O27" s="12"/>
    </row>
    <row r="28" spans="1:15" ht="14.25" customHeight="1">
      <c r="A28" s="21" t="s">
        <v>16</v>
      </c>
      <c r="B28" s="52">
        <v>1947</v>
      </c>
      <c r="C28" s="52">
        <v>1046</v>
      </c>
      <c r="D28" s="52">
        <v>901</v>
      </c>
      <c r="E28" s="21" t="s">
        <v>17</v>
      </c>
      <c r="F28" s="52">
        <v>2580</v>
      </c>
      <c r="G28" s="52">
        <v>1287</v>
      </c>
      <c r="H28" s="52">
        <v>1293</v>
      </c>
      <c r="I28" s="21" t="s">
        <v>18</v>
      </c>
      <c r="J28" s="52">
        <v>152</v>
      </c>
      <c r="K28" s="52">
        <v>42</v>
      </c>
      <c r="L28" s="53">
        <v>110</v>
      </c>
      <c r="M28" s="51"/>
      <c r="N28" s="12"/>
      <c r="O28" s="12"/>
    </row>
    <row r="29" spans="1:15" ht="14.25" customHeight="1">
      <c r="A29" s="25">
        <v>20</v>
      </c>
      <c r="B29" s="54">
        <v>422</v>
      </c>
      <c r="C29" s="54">
        <v>212</v>
      </c>
      <c r="D29" s="54">
        <v>210</v>
      </c>
      <c r="E29" s="25">
        <v>55</v>
      </c>
      <c r="F29" s="54">
        <v>596</v>
      </c>
      <c r="G29" s="54">
        <v>296</v>
      </c>
      <c r="H29" s="54">
        <v>300</v>
      </c>
      <c r="I29" s="25">
        <v>90</v>
      </c>
      <c r="J29" s="54">
        <v>44</v>
      </c>
      <c r="K29" s="54">
        <v>16</v>
      </c>
      <c r="L29" s="54">
        <v>28</v>
      </c>
      <c r="M29" s="51"/>
      <c r="N29" s="12"/>
      <c r="O29" s="12"/>
    </row>
    <row r="30" spans="1:15" ht="14.25" customHeight="1">
      <c r="A30" s="25">
        <v>21</v>
      </c>
      <c r="B30" s="54">
        <v>394</v>
      </c>
      <c r="C30" s="54">
        <v>221</v>
      </c>
      <c r="D30" s="54">
        <v>173</v>
      </c>
      <c r="E30" s="25">
        <v>56</v>
      </c>
      <c r="F30" s="54">
        <v>571</v>
      </c>
      <c r="G30" s="54">
        <v>292</v>
      </c>
      <c r="H30" s="54">
        <v>279</v>
      </c>
      <c r="I30" s="25">
        <v>91</v>
      </c>
      <c r="J30" s="54">
        <v>38</v>
      </c>
      <c r="K30" s="54">
        <v>12</v>
      </c>
      <c r="L30" s="54">
        <v>26</v>
      </c>
      <c r="M30" s="51"/>
      <c r="N30" s="12"/>
      <c r="O30" s="12"/>
    </row>
    <row r="31" spans="1:15" ht="14.25" customHeight="1">
      <c r="A31" s="25">
        <v>22</v>
      </c>
      <c r="B31" s="54">
        <v>381</v>
      </c>
      <c r="C31" s="54">
        <v>199</v>
      </c>
      <c r="D31" s="54">
        <v>182</v>
      </c>
      <c r="E31" s="25">
        <v>57</v>
      </c>
      <c r="F31" s="54">
        <v>582</v>
      </c>
      <c r="G31" s="54">
        <v>283</v>
      </c>
      <c r="H31" s="54">
        <v>299</v>
      </c>
      <c r="I31" s="25">
        <v>92</v>
      </c>
      <c r="J31" s="54">
        <v>29</v>
      </c>
      <c r="K31" s="54">
        <v>8</v>
      </c>
      <c r="L31" s="54">
        <v>21</v>
      </c>
      <c r="M31" s="51"/>
      <c r="N31" s="12"/>
      <c r="O31" s="12"/>
    </row>
    <row r="32" spans="1:15" ht="14.25" customHeight="1">
      <c r="A32" s="25">
        <v>23</v>
      </c>
      <c r="B32" s="54">
        <v>355</v>
      </c>
      <c r="C32" s="54">
        <v>184</v>
      </c>
      <c r="D32" s="54">
        <v>171</v>
      </c>
      <c r="E32" s="25">
        <v>58</v>
      </c>
      <c r="F32" s="54">
        <v>390</v>
      </c>
      <c r="G32" s="54">
        <v>198</v>
      </c>
      <c r="H32" s="54">
        <v>192</v>
      </c>
      <c r="I32" s="25">
        <v>93</v>
      </c>
      <c r="J32" s="54">
        <v>23</v>
      </c>
      <c r="K32" s="54">
        <v>2</v>
      </c>
      <c r="L32" s="54">
        <v>21</v>
      </c>
      <c r="M32" s="51"/>
      <c r="N32" s="12"/>
      <c r="O32" s="12"/>
    </row>
    <row r="33" spans="1:15" ht="14.25" customHeight="1">
      <c r="A33" s="30">
        <v>24</v>
      </c>
      <c r="B33" s="56">
        <v>395</v>
      </c>
      <c r="C33" s="56">
        <v>230</v>
      </c>
      <c r="D33" s="56">
        <v>165</v>
      </c>
      <c r="E33" s="30">
        <v>59</v>
      </c>
      <c r="F33" s="56">
        <v>441</v>
      </c>
      <c r="G33" s="56">
        <v>218</v>
      </c>
      <c r="H33" s="56">
        <v>223</v>
      </c>
      <c r="I33" s="30">
        <v>94</v>
      </c>
      <c r="J33" s="56">
        <v>18</v>
      </c>
      <c r="K33" s="56">
        <v>4</v>
      </c>
      <c r="L33" s="56">
        <v>14</v>
      </c>
      <c r="M33" s="51"/>
      <c r="N33" s="12"/>
      <c r="O33" s="12"/>
    </row>
    <row r="34" spans="1:15" ht="14.25" customHeight="1">
      <c r="A34" s="21" t="s">
        <v>19</v>
      </c>
      <c r="B34" s="52">
        <v>2832</v>
      </c>
      <c r="C34" s="52">
        <v>1435</v>
      </c>
      <c r="D34" s="52">
        <v>1397</v>
      </c>
      <c r="E34" s="21" t="s">
        <v>20</v>
      </c>
      <c r="F34" s="52">
        <v>2638</v>
      </c>
      <c r="G34" s="52">
        <v>1340</v>
      </c>
      <c r="H34" s="52">
        <v>1298</v>
      </c>
      <c r="I34" s="21" t="s">
        <v>21</v>
      </c>
      <c r="J34" s="52">
        <v>22</v>
      </c>
      <c r="K34" s="52">
        <v>1</v>
      </c>
      <c r="L34" s="53">
        <v>21</v>
      </c>
      <c r="M34" s="51"/>
      <c r="N34" s="12"/>
      <c r="O34" s="12"/>
    </row>
    <row r="35" spans="1:15" ht="14.25" customHeight="1">
      <c r="A35" s="25">
        <v>25</v>
      </c>
      <c r="B35" s="54">
        <v>428</v>
      </c>
      <c r="C35" s="54">
        <v>202</v>
      </c>
      <c r="D35" s="54">
        <v>226</v>
      </c>
      <c r="E35" s="25">
        <v>60</v>
      </c>
      <c r="F35" s="54">
        <v>557</v>
      </c>
      <c r="G35" s="54">
        <v>292</v>
      </c>
      <c r="H35" s="54">
        <v>265</v>
      </c>
      <c r="I35" s="25">
        <v>95</v>
      </c>
      <c r="J35" s="54">
        <v>9</v>
      </c>
      <c r="K35" s="54">
        <v>0</v>
      </c>
      <c r="L35" s="54">
        <v>9</v>
      </c>
      <c r="M35" s="51"/>
      <c r="N35" s="12"/>
      <c r="O35" s="12"/>
    </row>
    <row r="36" spans="1:15" ht="14.25" customHeight="1">
      <c r="A36" s="25">
        <v>26</v>
      </c>
      <c r="B36" s="54">
        <v>475</v>
      </c>
      <c r="C36" s="54">
        <v>244</v>
      </c>
      <c r="D36" s="54">
        <v>231</v>
      </c>
      <c r="E36" s="25">
        <v>61</v>
      </c>
      <c r="F36" s="54">
        <v>540</v>
      </c>
      <c r="G36" s="54">
        <v>275</v>
      </c>
      <c r="H36" s="54">
        <v>265</v>
      </c>
      <c r="I36" s="25">
        <v>96</v>
      </c>
      <c r="J36" s="54">
        <v>7</v>
      </c>
      <c r="K36" s="54">
        <v>0</v>
      </c>
      <c r="L36" s="54">
        <v>7</v>
      </c>
      <c r="M36" s="51"/>
      <c r="N36" s="12"/>
      <c r="O36" s="12"/>
    </row>
    <row r="37" spans="1:15" ht="14.25" customHeight="1">
      <c r="A37" s="25">
        <v>27</v>
      </c>
      <c r="B37" s="54">
        <v>612</v>
      </c>
      <c r="C37" s="54">
        <v>320</v>
      </c>
      <c r="D37" s="54">
        <v>292</v>
      </c>
      <c r="E37" s="25">
        <v>62</v>
      </c>
      <c r="F37" s="54">
        <v>541</v>
      </c>
      <c r="G37" s="54">
        <v>287</v>
      </c>
      <c r="H37" s="54">
        <v>254</v>
      </c>
      <c r="I37" s="25">
        <v>97</v>
      </c>
      <c r="J37" s="54">
        <v>3</v>
      </c>
      <c r="K37" s="54">
        <v>1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620</v>
      </c>
      <c r="C38" s="54">
        <v>311</v>
      </c>
      <c r="D38" s="54">
        <v>309</v>
      </c>
      <c r="E38" s="25">
        <v>63</v>
      </c>
      <c r="F38" s="54">
        <v>520</v>
      </c>
      <c r="G38" s="54">
        <v>266</v>
      </c>
      <c r="H38" s="54">
        <v>254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697</v>
      </c>
      <c r="C39" s="56">
        <v>358</v>
      </c>
      <c r="D39" s="56">
        <v>339</v>
      </c>
      <c r="E39" s="30">
        <v>64</v>
      </c>
      <c r="F39" s="56">
        <v>480</v>
      </c>
      <c r="G39" s="56">
        <v>220</v>
      </c>
      <c r="H39" s="56">
        <v>260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22</v>
      </c>
      <c r="B40" s="52">
        <v>3478</v>
      </c>
      <c r="C40" s="52">
        <v>1803</v>
      </c>
      <c r="D40" s="52">
        <v>1675</v>
      </c>
      <c r="E40" s="21" t="s">
        <v>23</v>
      </c>
      <c r="F40" s="52">
        <v>2019</v>
      </c>
      <c r="G40" s="52">
        <v>991</v>
      </c>
      <c r="H40" s="52">
        <v>1028</v>
      </c>
      <c r="I40" s="35" t="s">
        <v>24</v>
      </c>
      <c r="J40" s="52">
        <v>7</v>
      </c>
      <c r="K40" s="52">
        <v>1</v>
      </c>
      <c r="L40" s="53">
        <v>6</v>
      </c>
      <c r="M40" s="51"/>
      <c r="N40" s="12"/>
      <c r="O40" s="12"/>
    </row>
    <row r="41" spans="1:15" ht="14.25" customHeight="1">
      <c r="A41" s="25">
        <v>30</v>
      </c>
      <c r="B41" s="54">
        <v>677</v>
      </c>
      <c r="C41" s="54">
        <v>357</v>
      </c>
      <c r="D41" s="54">
        <v>320</v>
      </c>
      <c r="E41" s="25">
        <v>65</v>
      </c>
      <c r="F41" s="54">
        <v>405</v>
      </c>
      <c r="G41" s="54">
        <v>217</v>
      </c>
      <c r="H41" s="54">
        <v>188</v>
      </c>
      <c r="I41" s="30" t="s">
        <v>25</v>
      </c>
      <c r="J41" s="56">
        <v>9</v>
      </c>
      <c r="K41" s="56">
        <v>8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674</v>
      </c>
      <c r="C42" s="54">
        <v>347</v>
      </c>
      <c r="D42" s="54">
        <v>327</v>
      </c>
      <c r="E42" s="25">
        <v>66</v>
      </c>
      <c r="F42" s="54">
        <v>403</v>
      </c>
      <c r="G42" s="54">
        <v>193</v>
      </c>
      <c r="H42" s="54">
        <v>210</v>
      </c>
      <c r="I42" s="25" t="s">
        <v>26</v>
      </c>
      <c r="J42" s="54">
        <v>6190</v>
      </c>
      <c r="K42" s="54">
        <v>3162</v>
      </c>
      <c r="L42" s="54">
        <v>3028</v>
      </c>
      <c r="M42" s="64" t="s">
        <v>49</v>
      </c>
      <c r="N42" s="12"/>
      <c r="O42" s="12"/>
    </row>
    <row r="43" spans="1:15" ht="14.25" customHeight="1">
      <c r="A43" s="25">
        <v>32</v>
      </c>
      <c r="B43" s="54">
        <v>750</v>
      </c>
      <c r="C43" s="54">
        <v>382</v>
      </c>
      <c r="D43" s="54">
        <v>368</v>
      </c>
      <c r="E43" s="25">
        <v>67</v>
      </c>
      <c r="F43" s="54">
        <v>403</v>
      </c>
      <c r="G43" s="54">
        <v>206</v>
      </c>
      <c r="H43" s="54">
        <v>197</v>
      </c>
      <c r="I43" s="25" t="s">
        <v>27</v>
      </c>
      <c r="J43" s="54">
        <v>26113</v>
      </c>
      <c r="K43" s="54">
        <v>13663</v>
      </c>
      <c r="L43" s="54">
        <v>12450</v>
      </c>
      <c r="M43" s="55"/>
      <c r="N43" s="12"/>
      <c r="O43" s="12"/>
    </row>
    <row r="44" spans="1:15" ht="14.25" customHeight="1">
      <c r="A44" s="25">
        <v>33</v>
      </c>
      <c r="B44" s="54">
        <v>675</v>
      </c>
      <c r="C44" s="54">
        <v>358</v>
      </c>
      <c r="D44" s="54">
        <v>317</v>
      </c>
      <c r="E44" s="25">
        <v>68</v>
      </c>
      <c r="F44" s="54">
        <v>401</v>
      </c>
      <c r="G44" s="54">
        <v>194</v>
      </c>
      <c r="H44" s="54">
        <v>207</v>
      </c>
      <c r="I44" s="30" t="s">
        <v>28</v>
      </c>
      <c r="J44" s="56">
        <v>5899</v>
      </c>
      <c r="K44" s="56">
        <v>2639</v>
      </c>
      <c r="L44" s="56">
        <v>3260</v>
      </c>
      <c r="M44" s="51"/>
      <c r="N44" s="12"/>
      <c r="O44" s="12"/>
    </row>
    <row r="45" spans="1:15" ht="14.25" customHeight="1" thickBot="1">
      <c r="A45" s="36">
        <v>34</v>
      </c>
      <c r="B45" s="57">
        <v>702</v>
      </c>
      <c r="C45" s="57">
        <v>359</v>
      </c>
      <c r="D45" s="57">
        <v>343</v>
      </c>
      <c r="E45" s="36">
        <v>69</v>
      </c>
      <c r="F45" s="57">
        <v>407</v>
      </c>
      <c r="G45" s="57">
        <v>181</v>
      </c>
      <c r="H45" s="57">
        <v>226</v>
      </c>
      <c r="I45" s="36" t="s">
        <v>29</v>
      </c>
      <c r="J45" s="58">
        <v>39.98154546882362</v>
      </c>
      <c r="K45" s="58">
        <v>38.86621454993835</v>
      </c>
      <c r="L45" s="58">
        <v>41.14008965738072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52</v>
      </c>
      <c r="K48" s="4" t="s">
        <v>31</v>
      </c>
      <c r="L48" s="5" t="s">
        <v>53</v>
      </c>
    </row>
    <row r="49" spans="9:12" ht="13.5">
      <c r="I49" s="6" t="s">
        <v>37</v>
      </c>
      <c r="J49" s="62">
        <v>22.5</v>
      </c>
      <c r="K49" s="62">
        <v>70.2</v>
      </c>
      <c r="L49" s="63">
        <v>7.3</v>
      </c>
    </row>
    <row r="50" spans="9:12" ht="13.5">
      <c r="I50" s="6" t="s">
        <v>32</v>
      </c>
      <c r="J50" s="62">
        <v>18.2</v>
      </c>
      <c r="K50" s="62">
        <v>72.8</v>
      </c>
      <c r="L50" s="63">
        <v>9</v>
      </c>
    </row>
    <row r="51" spans="9:12" ht="13.5">
      <c r="I51" s="6" t="s">
        <v>33</v>
      </c>
      <c r="J51" s="62">
        <v>16.3</v>
      </c>
      <c r="K51" s="62">
        <v>72</v>
      </c>
      <c r="L51" s="63">
        <v>11.7</v>
      </c>
    </row>
    <row r="52" spans="9:12" ht="13.5">
      <c r="I52" s="6" t="s">
        <v>36</v>
      </c>
      <c r="J52" s="62">
        <v>15.835038999834044</v>
      </c>
      <c r="K52" s="62">
        <v>70.31863694197045</v>
      </c>
      <c r="L52" s="63">
        <v>13.846324058195497</v>
      </c>
    </row>
    <row r="53" spans="9:12" ht="14.25" thickBot="1">
      <c r="I53" s="7" t="s">
        <v>54</v>
      </c>
      <c r="J53" s="65">
        <v>16.199523697364633</v>
      </c>
      <c r="K53" s="65">
        <v>68.33895998534454</v>
      </c>
      <c r="L53" s="66">
        <v>15.437962890267201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2005-01-19T09:31:55Z</cp:lastPrinted>
  <dcterms:created xsi:type="dcterms:W3CDTF">2098-12-17T00:22:57Z</dcterms:created>
  <dcterms:modified xsi:type="dcterms:W3CDTF">2005-01-26T09:00:37Z</dcterms:modified>
  <cp:category/>
  <cp:version/>
  <cp:contentType/>
  <cp:contentStatus/>
</cp:coreProperties>
</file>