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磐田郡" sheetId="1" r:id="rId1"/>
    <sheet name="浅羽町" sheetId="2" r:id="rId2"/>
    <sheet name="福田町" sheetId="3" r:id="rId3"/>
    <sheet name="竜洋町" sheetId="4" r:id="rId4"/>
    <sheet name="豊田町" sheetId="5" r:id="rId5"/>
    <sheet name="豊岡村" sheetId="6" r:id="rId6"/>
    <sheet name="龍山村" sheetId="7" r:id="rId7"/>
    <sheet name="佐久間町" sheetId="8" r:id="rId8"/>
    <sheet name="水窪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7">'佐久間町'!$A$1:$O$45</definedName>
    <definedName name="_xlnm.Print_Area" localSheetId="8">'水窪町'!$A$1:$O$45</definedName>
    <definedName name="_xlnm.Print_Area" localSheetId="1">'浅羽町'!$A$1:$O$45</definedName>
    <definedName name="_xlnm.Print_Area" localSheetId="0">'磐田郡'!$A$1:$O$45</definedName>
    <definedName name="_xlnm.Print_Area" localSheetId="2">'福田町'!$A$1:$O$45</definedName>
    <definedName name="_xlnm.Print_Area" localSheetId="5">'豊岡村'!$A$1:$O$45</definedName>
    <definedName name="_xlnm.Print_Area" localSheetId="4">'豊田町'!$A$1:$O$45</definedName>
    <definedName name="_xlnm.Print_Area" localSheetId="3">'竜洋町'!$A$1:$O$45</definedName>
    <definedName name="_xlnm.Print_Area" localSheetId="6">'龍山村'!$A$1:$O$45</definedName>
  </definedNames>
  <calcPr fullCalcOnLoad="1"/>
</workbook>
</file>

<file path=xl/sharedStrings.xml><?xml version="1.0" encoding="utf-8"?>
<sst xmlns="http://schemas.openxmlformats.org/spreadsheetml/2006/main" count="657" uniqueCount="50">
  <si>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</si>
  <si>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</si>
  <si>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</si>
  <si>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</si>
  <si>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</si>
  <si>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</si>
  <si>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</si>
  <si>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</si>
  <si>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</si>
  <si>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</si>
  <si>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</si>
  <si>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</si>
  <si>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</si>
  <si>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</si>
  <si>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</si>
  <si>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</si>
  <si>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</si>
  <si>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</si>
  <si>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</si>
  <si>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</si>
  <si>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</si>
  <si>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</si>
  <si>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</si>
  <si>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</si>
  <si>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</si>
  <si>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</si>
  <si>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</si>
  <si>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</si>
  <si>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</si>
  <si>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</si>
  <si>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</si>
  <si>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１５－６４</t>
  </si>
  <si>
    <t>Ｈ　２年</t>
  </si>
  <si>
    <t>　　７年</t>
  </si>
  <si>
    <t>　１２年</t>
  </si>
  <si>
    <t>Ｓ６０年</t>
  </si>
  <si>
    <t>磐　田　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</si>
  <si>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</si>
  <si>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</si>
  <si>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</si>
  <si>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</si>
  <si>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</si>
  <si>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</si>
  <si>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</si>
  <si>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</si>
  <si>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 xml:space="preserve"> ＊再掲</t>
  </si>
  <si>
    <t>（平成１６年１０月１日現在）</t>
  </si>
  <si>
    <t>１５歳未満</t>
  </si>
  <si>
    <t>６５歳以上</t>
  </si>
  <si>
    <t>　１６年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</si>
</sst>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</numFmts>
  <fonts count="17">
    <font>
      <sz val="11"/>
      <name val="ＭＳ Ｐゴシック"/>
      <family val="0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4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4.5"/>
      <name val="ＭＳ Ｐゴシック"/>
      <family val="3"/>
    </font>
    <font>
      <sz val="8.75"/>
      <name val="ＭＳ Ｐゴシック"/>
      <family val="3"/>
    </font>
    <font>
      <sz val="6.7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4" fontId="1" fillId="0" borderId="19" xfId="0" applyNumberFormat="1" applyFont="1" applyBorder="1" applyAlignment="1">
      <alignment/>
    </xf>
    <xf numFmtId="184" fontId="1" fillId="0" borderId="20" xfId="0" applyNumberFormat="1" applyFont="1" applyBorder="1" applyAlignment="1">
      <alignment/>
    </xf>
    <xf numFmtId="0" fontId="4" fillId="0" borderId="21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7" fontId="3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6" xfId="0" applyNumberFormat="1" applyFont="1" applyBorder="1" applyAlignment="1" applyProtection="1">
      <alignment horizontal="right"/>
      <protection/>
    </xf>
    <xf numFmtId="37" fontId="1" fillId="0" borderId="27" xfId="0" applyNumberFormat="1" applyFont="1" applyBorder="1" applyAlignment="1" applyProtection="1">
      <alignment horizontal="right"/>
      <protection/>
    </xf>
    <xf numFmtId="37" fontId="1" fillId="0" borderId="28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17" xfId="0" applyNumberFormat="1" applyFont="1" applyBorder="1" applyAlignment="1">
      <alignment/>
    </xf>
    <xf numFmtId="191" fontId="1" fillId="0" borderId="18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191" fontId="1" fillId="0" borderId="19" xfId="0" applyNumberFormat="1" applyFont="1" applyBorder="1" applyAlignment="1">
      <alignment/>
    </xf>
    <xf numFmtId="191" fontId="1" fillId="0" borderId="2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'浅羽町'!$R$4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'浅羽町'!$Q$5:$Q$25</c:f>
              <c:strCache/>
            </c:strRef>
          </c:cat>
          <c:val>
            <c:numRef>
              <c:f>'浅羽町'!$R$5:$R$25</c:f>
              <c:numCache/>
            </c:numRef>
          </c:val>
        </c:ser>
        <c:ser>
          <c:idx val="1"/>
          <c:order val="1"/>
          <c:tx>
            <c:strRef>
              <c:f>'浅羽町'!$S$4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'浅羽町'!$Q$5:$Q$25</c:f>
              <c:strCache/>
            </c:strRef>
          </c:cat>
          <c:val>
            <c:numRef>
              <c:f>'浅羽町'!$S$5:$S$25</c:f>
              <c:numCache/>
            </c:numRef>
          </c:val>
        </c:ser>
        <c:overlap val="100"/>
        <c:gapWidth val="0"/>
        <c:axId val="4452411"/>
        <c:axId val="40071700"/>
      </c:barChart>
      <c:catAx>
        <c:axId val="4452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1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'豊岡村'!$J$48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'豊岡村'!$J$49:$J$53</c:f>
              <c:numCache/>
            </c:numRef>
          </c:val>
          <c:smooth val="0"/>
        </c:ser>
        <c:ser>
          <c:idx val="1"/>
          <c:order val="1"/>
          <c:tx>
            <c:strRef>
              <c:f>'豊岡村'!$K$48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'豊岡村'!$K$49:$K$53</c:f>
              <c:numCache/>
            </c:numRef>
          </c:val>
          <c:smooth val="0"/>
        </c:ser>
        <c:ser>
          <c:idx val="2"/>
          <c:order val="2"/>
          <c:tx>
            <c:strRef>
              <c:f>'豊岡村'!$L$48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'豊岡村'!$L$49:$L$53</c:f>
              <c:numCache/>
            </c:numRef>
          </c:val>
          <c:smooth val="0"/>
        </c:ser>
        <c:marker val="1"/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8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'龍山村'!$R$4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'龍山村'!$Q$5:$Q$25</c:f>
              <c:strCache/>
            </c:strRef>
          </c:cat>
          <c:val>
            <c:numRef>
              <c:f>'龍山村'!$R$5:$R$25</c:f>
              <c:numCache/>
            </c:numRef>
          </c:val>
        </c:ser>
        <c:ser>
          <c:idx val="1"/>
          <c:order val="1"/>
          <c:tx>
            <c:strRef>
              <c:f>'龍山村'!$S$4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'龍山村'!$Q$5:$Q$25</c:f>
              <c:strCache/>
            </c:strRef>
          </c:cat>
          <c:val>
            <c:numRef>
              <c:f>'龍山村'!$S$5:$S$25</c:f>
              <c:numCache/>
            </c:numRef>
          </c:val>
        </c:ser>
        <c:overlap val="100"/>
        <c:gapWidth val="0"/>
        <c:axId val="29387935"/>
        <c:axId val="63164824"/>
      </c:barChart>
      <c:catAx>
        <c:axId val="293879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93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'龍山村'!$J$48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'龍山村'!$J$49:$J$53</c:f>
              <c:numCache/>
            </c:numRef>
          </c:val>
          <c:smooth val="0"/>
        </c:ser>
        <c:ser>
          <c:idx val="1"/>
          <c:order val="1"/>
          <c:tx>
            <c:strRef>
              <c:f>'龍山村'!$K$48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'龍山村'!$K$49:$K$53</c:f>
              <c:numCache/>
            </c:numRef>
          </c:val>
          <c:smooth val="0"/>
        </c:ser>
        <c:ser>
          <c:idx val="2"/>
          <c:order val="2"/>
          <c:tx>
            <c:strRef>
              <c:f>'龍山村'!$L$48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'龍山村'!$L$49:$L$53</c:f>
              <c:numCache/>
            </c:numRef>
          </c:val>
          <c:smooth val="0"/>
        </c:ser>
        <c:marker val="1"/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0.943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'佐久間町'!$R$4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'佐久間町'!$Q$5:$Q$25</c:f>
              <c:strCache/>
            </c:strRef>
          </c:cat>
          <c:val>
            <c:numRef>
              <c:f>'佐久間町'!$R$5:$R$25</c:f>
              <c:numCache/>
            </c:numRef>
          </c:val>
        </c:ser>
        <c:ser>
          <c:idx val="1"/>
          <c:order val="1"/>
          <c:tx>
            <c:strRef>
              <c:f>'佐久間町'!$S$4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'佐久間町'!$Q$5:$Q$25</c:f>
              <c:strCache/>
            </c:strRef>
          </c:cat>
          <c:val>
            <c:numRef>
              <c:f>'佐久間町'!$S$5:$S$25</c:f>
              <c:numCache/>
            </c:numRef>
          </c:val>
        </c:ser>
        <c:overlap val="100"/>
        <c:gapWidth val="0"/>
        <c:axId val="10476083"/>
        <c:axId val="27175884"/>
      </c:barChart>
      <c:catAx>
        <c:axId val="104760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08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'佐久間町'!$J$48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'佐久間町'!$J$49:$J$53</c:f>
              <c:numCache/>
            </c:numRef>
          </c:val>
          <c:smooth val="0"/>
        </c:ser>
        <c:ser>
          <c:idx val="1"/>
          <c:order val="1"/>
          <c:tx>
            <c:strRef>
              <c:f>'佐久間町'!$K$48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'佐久間町'!$K$49:$K$53</c:f>
              <c:numCache/>
            </c:numRef>
          </c:val>
          <c:smooth val="0"/>
        </c:ser>
        <c:ser>
          <c:idx val="2"/>
          <c:order val="2"/>
          <c:tx>
            <c:strRef>
              <c:f>'佐久間町'!$L$48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'佐久間町'!$L$49:$L$53</c:f>
              <c:numCache/>
            </c:numRef>
          </c:val>
          <c:smooth val="0"/>
        </c:ser>
        <c:marker val="1"/>
        <c:axId val="43256365"/>
        <c:axId val="53762966"/>
      </c:line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'水窪町'!$R$4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'水窪町'!$Q$5:$Q$25</c:f>
              <c:strCache/>
            </c:strRef>
          </c:cat>
          <c:val>
            <c:numRef>
              <c:f>'水窪町'!$R$5:$R$25</c:f>
              <c:numCache/>
            </c:numRef>
          </c:val>
        </c:ser>
        <c:ser>
          <c:idx val="1"/>
          <c:order val="1"/>
          <c:tx>
            <c:strRef>
              <c:f>'水窪町'!$S$4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'水窪町'!$Q$5:$Q$25</c:f>
              <c:strCache/>
            </c:strRef>
          </c:cat>
          <c:val>
            <c:numRef>
              <c:f>'水窪町'!$S$5:$S$25</c:f>
              <c:numCache/>
            </c:numRef>
          </c:val>
        </c:ser>
        <c:overlap val="100"/>
        <c:gapWidth val="0"/>
        <c:axId val="14104647"/>
        <c:axId val="59832960"/>
      </c:barChart>
      <c:catAx>
        <c:axId val="141046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464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'水窪町'!$J$48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'水窪町'!$J$49:$J$53</c:f>
              <c:numCache/>
            </c:numRef>
          </c:val>
          <c:smooth val="0"/>
        </c:ser>
        <c:ser>
          <c:idx val="1"/>
          <c:order val="1"/>
          <c:tx>
            <c:strRef>
              <c:f>'水窪町'!$K$48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'水窪町'!$K$49:$K$53</c:f>
              <c:numCache/>
            </c:numRef>
          </c:val>
          <c:smooth val="0"/>
        </c:ser>
        <c:ser>
          <c:idx val="2"/>
          <c:order val="2"/>
          <c:tx>
            <c:strRef>
              <c:f>'水窪町'!$L$48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'水窪町'!$L$49:$L$53</c:f>
              <c:numCache/>
            </c:numRef>
          </c:val>
          <c:smooth val="0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'浅羽町'!$J$48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'浅羽町'!$J$49:$J$53</c:f>
              <c:numCache/>
            </c:numRef>
          </c:val>
          <c:smooth val="0"/>
        </c:ser>
        <c:ser>
          <c:idx val="1"/>
          <c:order val="1"/>
          <c:tx>
            <c:strRef>
              <c:f>'浅羽町'!$K$48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'浅羽町'!$K$49:$K$53</c:f>
              <c:numCache/>
            </c:numRef>
          </c:val>
          <c:smooth val="0"/>
        </c:ser>
        <c:ser>
          <c:idx val="2"/>
          <c:order val="2"/>
          <c:tx>
            <c:strRef>
              <c:f>'浅羽町'!$L$48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'浅羽町'!$L$49:$L$53</c:f>
              <c:numCache/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'福田町'!$R$4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'福田町'!$Q$5:$Q$25</c:f>
              <c:strCache/>
            </c:strRef>
          </c:cat>
          <c:val>
            <c:numRef>
              <c:f>'福田町'!$R$5:$R$25</c:f>
              <c:numCache/>
            </c:numRef>
          </c:val>
        </c:ser>
        <c:ser>
          <c:idx val="1"/>
          <c:order val="1"/>
          <c:tx>
            <c:strRef>
              <c:f>'福田町'!$S$4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'福田町'!$Q$5:$Q$25</c:f>
              <c:strCache/>
            </c:strRef>
          </c:cat>
          <c:val>
            <c:numRef>
              <c:f>'福田町'!$S$5:$S$25</c:f>
              <c:numCache/>
            </c:numRef>
          </c:val>
        </c:ser>
        <c:overlap val="100"/>
        <c:gapWidth val="0"/>
        <c:axId val="19913551"/>
        <c:axId val="45004232"/>
      </c:barChart>
      <c:catAx>
        <c:axId val="19913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355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'福田町'!$J$48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'福田町'!$J$49:$J$53</c:f>
              <c:numCache/>
            </c:numRef>
          </c:val>
          <c:smooth val="0"/>
        </c:ser>
        <c:ser>
          <c:idx val="1"/>
          <c:order val="1"/>
          <c:tx>
            <c:strRef>
              <c:f>'福田町'!$K$48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'福田町'!$K$49:$K$53</c:f>
              <c:numCache/>
            </c:numRef>
          </c:val>
          <c:smooth val="0"/>
        </c:ser>
        <c:ser>
          <c:idx val="2"/>
          <c:order val="2"/>
          <c:tx>
            <c:strRef>
              <c:f>'福田町'!$L$48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'福田町'!$L$49:$L$53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'竜洋町'!$R$4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'竜洋町'!$Q$5:$Q$25</c:f>
              <c:strCache/>
            </c:strRef>
          </c:cat>
          <c:val>
            <c:numRef>
              <c:f>'竜洋町'!$R$5:$R$25</c:f>
              <c:numCache/>
            </c:numRef>
          </c:val>
        </c:ser>
        <c:ser>
          <c:idx val="1"/>
          <c:order val="1"/>
          <c:tx>
            <c:strRef>
              <c:f>'竜洋町'!$S$4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'竜洋町'!$Q$5:$Q$25</c:f>
              <c:strCache/>
            </c:strRef>
          </c:cat>
          <c:val>
            <c:numRef>
              <c:f>'竜洋町'!$S$5:$S$25</c:f>
              <c:numCache/>
            </c:numRef>
          </c:val>
        </c:ser>
        <c:overlap val="100"/>
        <c:gapWidth val="0"/>
        <c:axId val="58959587"/>
        <c:axId val="60874236"/>
      </c:barChart>
      <c:catAx>
        <c:axId val="589595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9587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'竜洋町'!$J$48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'竜洋町'!$J$49:$J$53</c:f>
              <c:numCache/>
            </c:numRef>
          </c:val>
          <c:smooth val="0"/>
        </c:ser>
        <c:ser>
          <c:idx val="1"/>
          <c:order val="1"/>
          <c:tx>
            <c:strRef>
              <c:f>'竜洋町'!$K$48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'竜洋町'!$K$49:$K$53</c:f>
              <c:numCache/>
            </c:numRef>
          </c:val>
          <c:smooth val="0"/>
        </c:ser>
        <c:ser>
          <c:idx val="2"/>
          <c:order val="2"/>
          <c:tx>
            <c:strRef>
              <c:f>'竜洋町'!$L$48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'竜洋町'!$L$49:$L$53</c:f>
              <c:numCache/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'豊田町'!$Q$5:$Q$25</c:f>
              <c:strCache/>
            </c:strRef>
          </c:cat>
          <c:val>
            <c:numRef>
              <c:f>'豊田町'!$R$5:$R$25</c:f>
              <c:numCache/>
            </c:numRef>
          </c:val>
        </c:ser>
        <c:ser>
          <c:idx val="1"/>
          <c:order val="1"/>
          <c:tx>
            <c:strRef>
              <c:f>'豊田町'!$S$4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'豊田町'!$Q$5:$Q$25</c:f>
              <c:strCache/>
            </c:strRef>
          </c:cat>
          <c:val>
            <c:numRef>
              <c:f>'豊田町'!$S$5:$S$25</c:f>
              <c:numCache/>
            </c:numRef>
          </c:val>
        </c:ser>
        <c:overlap val="100"/>
        <c:gapWidth val="0"/>
        <c:axId val="18359031"/>
        <c:axId val="31013552"/>
      </c:barChart>
      <c:catAx>
        <c:axId val="183590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9031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'豊田町'!$J$48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'豊田町'!$J$49:$J$53</c:f>
              <c:numCache/>
            </c:numRef>
          </c:val>
          <c:smooth val="0"/>
        </c:ser>
        <c:ser>
          <c:idx val="1"/>
          <c:order val="1"/>
          <c:tx>
            <c:strRef>
              <c:f>'豊田町'!$K$48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'豊田町'!$K$49:$K$53</c:f>
              <c:numCache/>
            </c:numRef>
          </c:val>
          <c:smooth val="0"/>
        </c:ser>
        <c:ser>
          <c:idx val="2"/>
          <c:order val="2"/>
          <c:tx>
            <c:strRef>
              <c:f>'豊田町'!$L$48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'豊田町'!$L$49:$L$53</c:f>
              <c:numCache/>
            </c:numRef>
          </c:val>
          <c:smooth val="0"/>
        </c:ser>
        <c:marker val="1"/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6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'豊岡村'!$R$4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'豊岡村'!$Q$5:$Q$25</c:f>
              <c:strCache/>
            </c:strRef>
          </c:cat>
          <c:val>
            <c:numRef>
              <c:f>'豊岡村'!$R$5:$R$25</c:f>
              <c:numCache/>
            </c:numRef>
          </c:val>
        </c:ser>
        <c:ser>
          <c:idx val="1"/>
          <c:order val="1"/>
          <c:tx>
            <c:strRef>
              <c:f>'豊岡村'!$S$4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'豊岡村'!$Q$5:$Q$25</c:f>
              <c:strCache/>
            </c:strRef>
          </c:cat>
          <c:val>
            <c:numRef>
              <c:f>'豊岡村'!$S$5:$S$25</c:f>
              <c:numCache/>
            </c:numRef>
          </c:val>
        </c:ser>
        <c:overlap val="100"/>
        <c:gapWidth val="0"/>
        <c:axId val="60301195"/>
        <c:axId val="5839844"/>
      </c:barChart>
      <c:catAx>
        <c:axId val="603011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1195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0.9325</cdr:y>
    </cdr:from>
    <cdr:to>
      <cdr:x>0.65375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0.35425</cdr:x>
      <cdr:y>0</cdr:y>
    </cdr:from>
    <cdr:to>
      <cdr:x>0.79025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0.16425</cdr:y>
    </cdr:from>
    <cdr:to>
      <cdr:x>0.283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0.792</cdr:x>
      <cdr:y>0.16425</cdr:y>
    </cdr:from>
    <cdr:to>
      <cdr:x>0.931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0.93225</cdr:y>
    </cdr:from>
    <cdr:to>
      <cdr:x>0.65375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0.77475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0.16425</cdr:y>
    </cdr:from>
    <cdr:to>
      <cdr:x>0.283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0.802</cdr:x>
      <cdr:y>0.16425</cdr:y>
    </cdr:from>
    <cdr:to>
      <cdr:x>0.941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0288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</cdr:y>
    </cdr:from>
    <cdr:to>
      <cdr:x>0.318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0.2435</cdr:x>
      <cdr:y>0.658</cdr:y>
    </cdr:from>
    <cdr:to>
      <cdr:x>0.54775</cdr:x>
      <cdr:y>0.70875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971675"/>
          <a:ext cx="6000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0.20925</cdr:x>
      <cdr:y>0.28</cdr:y>
    </cdr:from>
    <cdr:to>
      <cdr:x>0.6295</cdr:x>
      <cdr:y>0.33725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838200"/>
          <a:ext cx="8286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0.20925</cdr:x>
      <cdr:y>0.47575</cdr:y>
    </cdr:from>
    <cdr:to>
      <cdr:x>0.591</cdr:x>
      <cdr:y>0.52975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1419225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0.92025</cdr:y>
    </cdr:from>
    <cdr:to>
      <cdr:x>0.648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860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0.3405</cdr:x>
      <cdr:y>0</cdr:y>
    </cdr:from>
    <cdr:to>
      <cdr:x>0.7765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0.16375</cdr:y>
    </cdr:from>
    <cdr:to>
      <cdr:x>0.28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0.78025</cdr:x>
      <cdr:y>0.16375</cdr:y>
    </cdr:from>
    <cdr:to>
      <cdr:x>0.91925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0.31375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0.21475</cdr:x>
      <cdr:y>0.2935</cdr:y>
    </cdr:from>
    <cdr:to>
      <cdr:x>0.6205</cdr:x>
      <cdr:y>0.35075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87630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0.21475</cdr:x>
      <cdr:y>0.737</cdr:y>
    </cdr:from>
    <cdr:to>
      <cdr:x>0.54325</cdr:x>
      <cdr:y>0.79425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2209800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0.21475</cdr:x>
      <cdr:y>0.47575</cdr:y>
    </cdr:from>
    <cdr:to>
      <cdr:x>0.582</cdr:x>
      <cdr:y>0.555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419225"/>
          <a:ext cx="7239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0.91925</cdr:y>
    </cdr:from>
    <cdr:to>
      <cdr:x>0.64475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57500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0.78025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0.1305</cdr:x>
      <cdr:y>0.16125</cdr:y>
    </cdr:from>
    <cdr:to>
      <cdr:x>0.28525</cdr:x>
      <cdr:y>0.26525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0.16125</cdr:y>
    </cdr:from>
    <cdr:to>
      <cdr:x>0.9205</cdr:x>
      <cdr:y>0.305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</cdr:y>
    </cdr:from>
    <cdr:to>
      <cdr:x>0.312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0.21475</cdr:x>
      <cdr:y>0.16425</cdr:y>
    </cdr:from>
    <cdr:to>
      <cdr:x>0.63975</cdr:x>
      <cdr:y>0.2215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485775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0.21475</cdr:x>
      <cdr:y>0.462</cdr:y>
    </cdr:from>
    <cdr:to>
      <cdr:x>0.553</cdr:x>
      <cdr:y>0.51925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1381125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0.21475</cdr:x>
      <cdr:y>0.751</cdr:y>
    </cdr:from>
    <cdr:to>
      <cdr:x>0.553</cdr:x>
      <cdr:y>0.80175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224790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77475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0.3755</cdr:x>
      <cdr:y>0.932</cdr:y>
    </cdr:from>
    <cdr:to>
      <cdr:x>0.63875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29051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0.33825</cdr:x>
      <cdr:y>0</cdr:y>
    </cdr:from>
    <cdr:to>
      <cdr:x>0.77425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0.115</cdr:x>
      <cdr:y>0.16025</cdr:y>
    </cdr:from>
    <cdr:to>
      <cdr:x>0.273</cdr:x>
      <cdr:y>0.264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0.77625</cdr:x>
      <cdr:y>0.16025</cdr:y>
    </cdr:from>
    <cdr:to>
      <cdr:x>0.91525</cdr:x>
      <cdr:y>0.3035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0.22275</cdr:x>
      <cdr:y>0.30225</cdr:y>
    </cdr:from>
    <cdr:to>
      <cdr:x>0.66225</cdr:x>
      <cdr:y>0.3595</cdr:y>
    </cdr:to>
    <cdr:sp>
      <cdr:nvSpPr>
        <cdr:cNvPr id="2" name="TextBox 3"/>
        <cdr:cNvSpPr txBox="1">
          <a:spLocks noChangeArrowheads="1"/>
        </cdr:cNvSpPr>
      </cdr:nvSpPr>
      <cdr:spPr>
        <a:xfrm>
          <a:off x="438150" y="904875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0.23625</cdr:x>
      <cdr:y>0.75075</cdr:y>
    </cdr:from>
    <cdr:to>
      <cdr:x>0.5745</cdr:x>
      <cdr:y>0.808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24790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0.22275</cdr:x>
      <cdr:y>0.4665</cdr:y>
    </cdr:from>
    <cdr:to>
      <cdr:x>0.62375</cdr:x>
      <cdr:y>0.5395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390650"/>
          <a:ext cx="7905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</cdr:y>
    </cdr:from>
    <cdr:to>
      <cdr:x>0.306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0.151</cdr:y>
    </cdr:from>
    <cdr:to>
      <cdr:x>0.63925</cdr:x>
      <cdr:y>0.20175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447675"/>
          <a:ext cx="8477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0.20925</cdr:x>
      <cdr:y>0.47075</cdr:y>
    </cdr:from>
    <cdr:to>
      <cdr:x>0.5765</cdr:x>
      <cdr:y>0.52475</cdr:y>
    </cdr:to>
    <cdr:sp>
      <cdr:nvSpPr>
        <cdr:cNvPr id="3" name="TextBox 6"/>
        <cdr:cNvSpPr txBox="1">
          <a:spLocks noChangeArrowheads="1"/>
        </cdr:cNvSpPr>
      </cdr:nvSpPr>
      <cdr:spPr>
        <a:xfrm>
          <a:off x="409575" y="140970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0.21875</cdr:x>
      <cdr:y>0.73775</cdr:y>
    </cdr:from>
    <cdr:to>
      <cdr:x>0.61</cdr:x>
      <cdr:y>0.795</cdr:y>
    </cdr:to>
    <cdr:sp>
      <cdr:nvSpPr>
        <cdr:cNvPr id="4" name="TextBox 7"/>
        <cdr:cNvSpPr txBox="1">
          <a:spLocks noChangeArrowheads="1"/>
        </cdr:cNvSpPr>
      </cdr:nvSpPr>
      <cdr:spPr>
        <a:xfrm>
          <a:off x="428625" y="2209800"/>
          <a:ext cx="7715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58425" y="342900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0.93975</cdr:y>
    </cdr:from>
    <cdr:to>
      <cdr:x>0.64875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33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0.36125</cdr:x>
      <cdr:y>0</cdr:y>
    </cdr:from>
    <cdr:to>
      <cdr:x>0.8045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0.115</cdr:x>
      <cdr:y>0.16025</cdr:y>
    </cdr:from>
    <cdr:to>
      <cdr:x>0.27025</cdr:x>
      <cdr:y>0.264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0.77425</cdr:x>
      <cdr:y>0.16025</cdr:y>
    </cdr:from>
    <cdr:to>
      <cdr:x>0.9145</cdr:x>
      <cdr:y>0.3035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</cdr:y>
    </cdr:from>
    <cdr:to>
      <cdr:x>0.29575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0.2435</cdr:x>
      <cdr:y>0.1245</cdr:y>
    </cdr:from>
    <cdr:to>
      <cdr:x>0.65425</cdr:x>
      <cdr:y>0.18175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0" y="37147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0.2435</cdr:x>
      <cdr:y>0.47075</cdr:y>
    </cdr:from>
    <cdr:to>
      <cdr:x>0.61075</cdr:x>
      <cdr:y>0.52475</cdr:y>
    </cdr:to>
    <cdr:sp>
      <cdr:nvSpPr>
        <cdr:cNvPr id="3" name="TextBox 4"/>
        <cdr:cNvSpPr txBox="1">
          <a:spLocks noChangeArrowheads="1"/>
        </cdr:cNvSpPr>
      </cdr:nvSpPr>
      <cdr:spPr>
        <a:xfrm>
          <a:off x="476250" y="140970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0.2435</cdr:x>
      <cdr:y>0.74225</cdr:y>
    </cdr:from>
    <cdr:to>
      <cdr:x>0.61075</cdr:x>
      <cdr:y>0.79625</cdr:y>
    </cdr:to>
    <cdr:sp>
      <cdr:nvSpPr>
        <cdr:cNvPr id="4" name="TextBox 5"/>
        <cdr:cNvSpPr txBox="1">
          <a:spLocks noChangeArrowheads="1"/>
        </cdr:cNvSpPr>
      </cdr:nvSpPr>
      <cdr:spPr>
        <a:xfrm>
          <a:off x="476250" y="2219325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96525" y="333375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0.9155</cdr:y>
    </cdr:from>
    <cdr:to>
      <cdr:x>0.648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0.3405</cdr:x>
      <cdr:y>0</cdr:y>
    </cdr:from>
    <cdr:to>
      <cdr:x>0.7765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0.165</cdr:y>
    </cdr:from>
    <cdr:to>
      <cdr:x>0.28</cdr:x>
      <cdr:y>0.26825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0.78025</cdr:x>
      <cdr:y>0.165</cdr:y>
    </cdr:from>
    <cdr:to>
      <cdr:x>0.91925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0.25325</cdr:y>
    </cdr:from>
    <cdr:to>
      <cdr:x>0.627</cdr:x>
      <cdr:y>0.3105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75247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0.23625</cdr:x>
      <cdr:y>0.755</cdr:y>
    </cdr:from>
    <cdr:to>
      <cdr:x>0.56475</cdr:x>
      <cdr:y>0.81225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257425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0.23625</cdr:x>
      <cdr:y>0.51525</cdr:y>
    </cdr:from>
    <cdr:to>
      <cdr:x>0.6275</cdr:x>
      <cdr:y>0.5945</cdr:y>
    </cdr:to>
    <cdr:sp>
      <cdr:nvSpPr>
        <cdr:cNvPr id="4" name="TextBox 5"/>
        <cdr:cNvSpPr txBox="1">
          <a:spLocks noChangeArrowheads="1"/>
        </cdr:cNvSpPr>
      </cdr:nvSpPr>
      <cdr:spPr>
        <a:xfrm>
          <a:off x="457200" y="1543050"/>
          <a:ext cx="7715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0.91525</cdr:y>
    </cdr:from>
    <cdr:to>
      <cdr:x>0.648</cdr:x>
      <cdr:y>0.9825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479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0.782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0.131</cdr:x>
      <cdr:y>0.1655</cdr:y>
    </cdr:from>
    <cdr:to>
      <cdr:x>0.28525</cdr:x>
      <cdr:y>0.2695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0.1655</cdr:y>
    </cdr:from>
    <cdr:to>
      <cdr:x>0.921</cdr:x>
      <cdr:y>0.30925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0.31375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0.3155</cdr:x>
      <cdr:y>0.249</cdr:y>
    </cdr:from>
    <cdr:to>
      <cdr:x>0.72125</cdr:x>
      <cdr:y>0.30625</cdr:y>
    </cdr:to>
    <cdr:sp>
      <cdr:nvSpPr>
        <cdr:cNvPr id="2" name="TextBox 3"/>
        <cdr:cNvSpPr txBox="1">
          <a:spLocks noChangeArrowheads="1"/>
        </cdr:cNvSpPr>
      </cdr:nvSpPr>
      <cdr:spPr>
        <a:xfrm>
          <a:off x="619125" y="74295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0.3155</cdr:x>
      <cdr:y>0.76025</cdr:y>
    </cdr:from>
    <cdr:to>
      <cdr:x>0.72125</cdr:x>
      <cdr:y>0.8175</cdr:y>
    </cdr:to>
    <cdr:sp>
      <cdr:nvSpPr>
        <cdr:cNvPr id="3" name="TextBox 4"/>
        <cdr:cNvSpPr txBox="1">
          <a:spLocks noChangeArrowheads="1"/>
        </cdr:cNvSpPr>
      </cdr:nvSpPr>
      <cdr:spPr>
        <a:xfrm>
          <a:off x="619125" y="227647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0.3155</cdr:x>
      <cdr:y>0.511</cdr:y>
    </cdr:from>
    <cdr:to>
      <cdr:x>0.69225</cdr:x>
      <cdr:y>0.58725</cdr:y>
    </cdr:to>
    <cdr:sp>
      <cdr:nvSpPr>
        <cdr:cNvPr id="4" name="TextBox 5"/>
        <cdr:cNvSpPr txBox="1">
          <a:spLocks noChangeArrowheads="1"/>
        </cdr:cNvSpPr>
      </cdr:nvSpPr>
      <cdr:spPr>
        <a:xfrm>
          <a:off x="619125" y="1524000"/>
          <a:ext cx="742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77475" y="342900"/>
        <a:ext cx="2533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36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109144</v>
      </c>
      <c r="C3" s="43">
        <v>54445</v>
      </c>
      <c r="D3" s="43">
        <v>54699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4814</v>
      </c>
      <c r="C4" s="47">
        <v>2466</v>
      </c>
      <c r="D4" s="47">
        <v>2348</v>
      </c>
      <c r="E4" s="20" t="s">
        <v>6</v>
      </c>
      <c r="F4" s="47">
        <v>6303</v>
      </c>
      <c r="G4" s="47">
        <v>3291</v>
      </c>
      <c r="H4" s="47">
        <v>3012</v>
      </c>
      <c r="I4" s="20" t="s">
        <v>7</v>
      </c>
      <c r="J4" s="47">
        <v>5684</v>
      </c>
      <c r="K4" s="47">
        <v>2595</v>
      </c>
      <c r="L4" s="48">
        <v>3089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938</v>
      </c>
      <c r="C5" s="49">
        <v>464</v>
      </c>
      <c r="D5" s="49">
        <v>474</v>
      </c>
      <c r="E5" s="22">
        <v>35</v>
      </c>
      <c r="F5" s="49">
        <v>1373</v>
      </c>
      <c r="G5" s="49">
        <v>724</v>
      </c>
      <c r="H5" s="49">
        <v>649</v>
      </c>
      <c r="I5" s="22">
        <v>70</v>
      </c>
      <c r="J5" s="49">
        <v>1123</v>
      </c>
      <c r="K5" s="49">
        <v>500</v>
      </c>
      <c r="L5" s="49">
        <v>623</v>
      </c>
      <c r="M5" s="46"/>
      <c r="N5" s="12"/>
      <c r="O5" s="12"/>
      <c r="Q5" s="1" t="s">
        <v>5</v>
      </c>
      <c r="R5" s="37">
        <f>-1*C4/1000</f>
        <v>-2.466</v>
      </c>
      <c r="S5" s="38">
        <f>D4/1000</f>
        <v>2.348</v>
      </c>
    </row>
    <row r="6" spans="1:19" ht="14.25" customHeight="1">
      <c r="A6" s="22">
        <v>1</v>
      </c>
      <c r="B6" s="49">
        <v>933</v>
      </c>
      <c r="C6" s="49">
        <v>498</v>
      </c>
      <c r="D6" s="49">
        <v>435</v>
      </c>
      <c r="E6" s="22">
        <v>36</v>
      </c>
      <c r="F6" s="49">
        <v>1293</v>
      </c>
      <c r="G6" s="49">
        <v>687</v>
      </c>
      <c r="H6" s="49">
        <v>606</v>
      </c>
      <c r="I6" s="22">
        <v>71</v>
      </c>
      <c r="J6" s="49">
        <v>1138</v>
      </c>
      <c r="K6" s="49">
        <v>511</v>
      </c>
      <c r="L6" s="49">
        <v>627</v>
      </c>
      <c r="M6" s="46"/>
      <c r="N6" s="12"/>
      <c r="O6" s="12"/>
      <c r="Q6" s="1" t="s">
        <v>8</v>
      </c>
      <c r="R6" s="39">
        <f>-1*C10/1000</f>
        <v>-2.553</v>
      </c>
      <c r="S6" s="40">
        <f>D10/1000</f>
        <v>2.388</v>
      </c>
    </row>
    <row r="7" spans="1:19" ht="14.25" customHeight="1">
      <c r="A7" s="22">
        <v>2</v>
      </c>
      <c r="B7" s="49">
        <v>1000</v>
      </c>
      <c r="C7" s="49">
        <v>514</v>
      </c>
      <c r="D7" s="49">
        <v>486</v>
      </c>
      <c r="E7" s="22">
        <v>37</v>
      </c>
      <c r="F7" s="49">
        <v>1278</v>
      </c>
      <c r="G7" s="49">
        <v>677</v>
      </c>
      <c r="H7" s="49">
        <v>601</v>
      </c>
      <c r="I7" s="22">
        <v>72</v>
      </c>
      <c r="J7" s="49">
        <v>1177</v>
      </c>
      <c r="K7" s="49">
        <v>552</v>
      </c>
      <c r="L7" s="49">
        <v>625</v>
      </c>
      <c r="M7" s="46"/>
      <c r="N7" s="12"/>
      <c r="O7" s="12"/>
      <c r="Q7" s="1" t="s">
        <v>30</v>
      </c>
      <c r="R7" s="39">
        <f>-1*C16/1000</f>
        <v>-2.778</v>
      </c>
      <c r="S7" s="40">
        <f>D16/1000</f>
        <v>2.678</v>
      </c>
    </row>
    <row r="8" spans="1:19" ht="14.25" customHeight="1">
      <c r="A8" s="22">
        <v>3</v>
      </c>
      <c r="B8" s="49">
        <v>978</v>
      </c>
      <c r="C8" s="49">
        <v>493</v>
      </c>
      <c r="D8" s="49">
        <v>485</v>
      </c>
      <c r="E8" s="22">
        <v>38</v>
      </c>
      <c r="F8" s="49">
        <v>993</v>
      </c>
      <c r="G8" s="49">
        <v>522</v>
      </c>
      <c r="H8" s="49">
        <v>471</v>
      </c>
      <c r="I8" s="22">
        <v>73</v>
      </c>
      <c r="J8" s="49">
        <v>1134</v>
      </c>
      <c r="K8" s="49">
        <v>523</v>
      </c>
      <c r="L8" s="49">
        <v>611</v>
      </c>
      <c r="M8" s="46"/>
      <c r="N8" s="12"/>
      <c r="O8" s="12"/>
      <c r="Q8" s="1" t="s">
        <v>13</v>
      </c>
      <c r="R8" s="39">
        <f>-1*C22/1000</f>
        <v>-3.44</v>
      </c>
      <c r="S8" s="40">
        <f>D22/1000</f>
        <v>3.129</v>
      </c>
    </row>
    <row r="9" spans="1:19" ht="14.25" customHeight="1">
      <c r="A9" s="23">
        <v>4</v>
      </c>
      <c r="B9" s="51">
        <v>965</v>
      </c>
      <c r="C9" s="51">
        <v>497</v>
      </c>
      <c r="D9" s="51">
        <v>468</v>
      </c>
      <c r="E9" s="23">
        <v>39</v>
      </c>
      <c r="F9" s="51">
        <v>1366</v>
      </c>
      <c r="G9" s="51">
        <v>681</v>
      </c>
      <c r="H9" s="51">
        <v>685</v>
      </c>
      <c r="I9" s="23">
        <v>74</v>
      </c>
      <c r="J9" s="51">
        <v>1112</v>
      </c>
      <c r="K9" s="51">
        <v>509</v>
      </c>
      <c r="L9" s="51">
        <v>603</v>
      </c>
      <c r="M9" s="46"/>
      <c r="N9" s="12"/>
      <c r="O9" s="12"/>
      <c r="Q9" s="1" t="s">
        <v>16</v>
      </c>
      <c r="R9" s="39">
        <f>-1*C28/1000</f>
        <v>-2.974</v>
      </c>
      <c r="S9" s="40">
        <f>D28/1000</f>
        <v>2.829</v>
      </c>
    </row>
    <row r="10" spans="1:19" ht="14.25" customHeight="1">
      <c r="A10" s="24" t="s">
        <v>8</v>
      </c>
      <c r="B10" s="47">
        <v>4941</v>
      </c>
      <c r="C10" s="47">
        <v>2553</v>
      </c>
      <c r="D10" s="47">
        <v>2388</v>
      </c>
      <c r="E10" s="20" t="s">
        <v>9</v>
      </c>
      <c r="F10" s="47">
        <v>6496</v>
      </c>
      <c r="G10" s="47">
        <v>3289</v>
      </c>
      <c r="H10" s="47">
        <v>3207</v>
      </c>
      <c r="I10" s="20" t="s">
        <v>10</v>
      </c>
      <c r="J10" s="47">
        <v>4783</v>
      </c>
      <c r="K10" s="47">
        <v>2155</v>
      </c>
      <c r="L10" s="48">
        <v>2628</v>
      </c>
      <c r="M10" s="46"/>
      <c r="N10" s="12"/>
      <c r="O10" s="12"/>
      <c r="Q10" s="1" t="s">
        <v>19</v>
      </c>
      <c r="R10" s="39">
        <f>-1*C34/1000</f>
        <v>-3.687</v>
      </c>
      <c r="S10" s="40">
        <f>D34/1000</f>
        <v>3.202</v>
      </c>
    </row>
    <row r="11" spans="1:19" ht="14.25" customHeight="1">
      <c r="A11" s="22">
        <v>5</v>
      </c>
      <c r="B11" s="49">
        <v>1000</v>
      </c>
      <c r="C11" s="49">
        <v>527</v>
      </c>
      <c r="D11" s="49">
        <v>473</v>
      </c>
      <c r="E11" s="22">
        <v>40</v>
      </c>
      <c r="F11" s="49">
        <v>1306</v>
      </c>
      <c r="G11" s="49">
        <v>680</v>
      </c>
      <c r="H11" s="49">
        <v>626</v>
      </c>
      <c r="I11" s="22">
        <v>75</v>
      </c>
      <c r="J11" s="49">
        <v>963</v>
      </c>
      <c r="K11" s="49">
        <v>414</v>
      </c>
      <c r="L11" s="49">
        <v>549</v>
      </c>
      <c r="M11" s="46"/>
      <c r="N11" s="12"/>
      <c r="O11" s="12"/>
      <c r="Q11" s="1" t="s">
        <v>22</v>
      </c>
      <c r="R11" s="39">
        <f>-1*C40/1000</f>
        <v>-3.967</v>
      </c>
      <c r="S11" s="40">
        <f>D40/1000</f>
        <v>3.577</v>
      </c>
    </row>
    <row r="12" spans="1:19" ht="14.25" customHeight="1">
      <c r="A12" s="22">
        <v>6</v>
      </c>
      <c r="B12" s="49">
        <v>942</v>
      </c>
      <c r="C12" s="49">
        <v>489</v>
      </c>
      <c r="D12" s="49">
        <v>453</v>
      </c>
      <c r="E12" s="22">
        <v>41</v>
      </c>
      <c r="F12" s="49">
        <v>1304</v>
      </c>
      <c r="G12" s="49">
        <v>669</v>
      </c>
      <c r="H12" s="49">
        <v>635</v>
      </c>
      <c r="I12" s="25">
        <v>76</v>
      </c>
      <c r="J12" s="49">
        <v>1034</v>
      </c>
      <c r="K12" s="49">
        <v>480</v>
      </c>
      <c r="L12" s="49">
        <v>554</v>
      </c>
      <c r="M12" s="46"/>
      <c r="N12" s="12"/>
      <c r="O12" s="12"/>
      <c r="Q12" s="1" t="s">
        <v>6</v>
      </c>
      <c r="R12" s="39">
        <f>-1*G4/1000</f>
        <v>-3.291</v>
      </c>
      <c r="S12" s="40">
        <f>H4/1000</f>
        <v>3.012</v>
      </c>
    </row>
    <row r="13" spans="1:19" ht="14.25" customHeight="1">
      <c r="A13" s="22">
        <v>7</v>
      </c>
      <c r="B13" s="49">
        <v>979</v>
      </c>
      <c r="C13" s="49">
        <v>503</v>
      </c>
      <c r="D13" s="49">
        <v>476</v>
      </c>
      <c r="E13" s="22">
        <v>42</v>
      </c>
      <c r="F13" s="49">
        <v>1200</v>
      </c>
      <c r="G13" s="49">
        <v>624</v>
      </c>
      <c r="H13" s="49">
        <v>576</v>
      </c>
      <c r="I13" s="22">
        <v>77</v>
      </c>
      <c r="J13" s="49">
        <v>1004</v>
      </c>
      <c r="K13" s="49">
        <v>467</v>
      </c>
      <c r="L13" s="49">
        <v>537</v>
      </c>
      <c r="M13" s="46"/>
      <c r="N13" s="12"/>
      <c r="O13" s="12"/>
      <c r="Q13" s="1" t="s">
        <v>9</v>
      </c>
      <c r="R13" s="39">
        <f>-1*G10/1000</f>
        <v>-3.289</v>
      </c>
      <c r="S13" s="40">
        <f>H10/1000</f>
        <v>3.207</v>
      </c>
    </row>
    <row r="14" spans="1:19" ht="14.25" customHeight="1">
      <c r="A14" s="22">
        <v>8</v>
      </c>
      <c r="B14" s="49">
        <v>1003</v>
      </c>
      <c r="C14" s="49">
        <v>502</v>
      </c>
      <c r="D14" s="49">
        <v>501</v>
      </c>
      <c r="E14" s="22">
        <v>43</v>
      </c>
      <c r="F14" s="49">
        <v>1309</v>
      </c>
      <c r="G14" s="49">
        <v>656</v>
      </c>
      <c r="H14" s="49">
        <v>653</v>
      </c>
      <c r="I14" s="25">
        <v>78</v>
      </c>
      <c r="J14" s="49">
        <v>955</v>
      </c>
      <c r="K14" s="49">
        <v>436</v>
      </c>
      <c r="L14" s="49">
        <v>519</v>
      </c>
      <c r="M14" s="46"/>
      <c r="N14" s="12"/>
      <c r="O14" s="12"/>
      <c r="Q14" s="1" t="s">
        <v>11</v>
      </c>
      <c r="R14" s="39">
        <f>-1*G16/1000</f>
        <v>-3.831</v>
      </c>
      <c r="S14" s="40">
        <f>H16/1000</f>
        <v>3.682</v>
      </c>
    </row>
    <row r="15" spans="1:19" ht="14.25" customHeight="1">
      <c r="A15" s="23">
        <v>9</v>
      </c>
      <c r="B15" s="51">
        <v>1017</v>
      </c>
      <c r="C15" s="51">
        <v>532</v>
      </c>
      <c r="D15" s="51">
        <v>485</v>
      </c>
      <c r="E15" s="23">
        <v>44</v>
      </c>
      <c r="F15" s="51">
        <v>1377</v>
      </c>
      <c r="G15" s="51">
        <v>660</v>
      </c>
      <c r="H15" s="51">
        <v>717</v>
      </c>
      <c r="I15" s="23">
        <v>79</v>
      </c>
      <c r="J15" s="51">
        <v>827</v>
      </c>
      <c r="K15" s="51">
        <v>358</v>
      </c>
      <c r="L15" s="51">
        <v>469</v>
      </c>
      <c r="M15" s="46"/>
      <c r="N15" s="12"/>
      <c r="O15" s="12"/>
      <c r="Q15" s="1" t="s">
        <v>14</v>
      </c>
      <c r="R15" s="39">
        <f>-1*G22/1000</f>
        <v>-4.51</v>
      </c>
      <c r="S15" s="40">
        <f>H22/1000</f>
        <v>4.276</v>
      </c>
    </row>
    <row r="16" spans="1:19" ht="14.25" customHeight="1">
      <c r="A16" s="24" t="s">
        <v>30</v>
      </c>
      <c r="B16" s="47">
        <v>5456</v>
      </c>
      <c r="C16" s="47">
        <v>2778</v>
      </c>
      <c r="D16" s="47">
        <v>2678</v>
      </c>
      <c r="E16" s="20" t="s">
        <v>11</v>
      </c>
      <c r="F16" s="47">
        <v>7513</v>
      </c>
      <c r="G16" s="47">
        <v>3831</v>
      </c>
      <c r="H16" s="47">
        <v>3682</v>
      </c>
      <c r="I16" s="20" t="s">
        <v>12</v>
      </c>
      <c r="J16" s="47">
        <v>3023</v>
      </c>
      <c r="K16" s="47">
        <v>1031</v>
      </c>
      <c r="L16" s="48">
        <v>1992</v>
      </c>
      <c r="M16" s="46"/>
      <c r="N16" s="12"/>
      <c r="O16" s="12"/>
      <c r="Q16" s="1" t="s">
        <v>17</v>
      </c>
      <c r="R16" s="39">
        <f>-1*G28/1000</f>
        <v>-4.521</v>
      </c>
      <c r="S16" s="40">
        <f>H28/1000</f>
        <v>4.085</v>
      </c>
    </row>
    <row r="17" spans="1:19" ht="14.25" customHeight="1">
      <c r="A17" s="22">
        <v>10</v>
      </c>
      <c r="B17" s="49">
        <v>1033</v>
      </c>
      <c r="C17" s="49">
        <v>525</v>
      </c>
      <c r="D17" s="49">
        <v>508</v>
      </c>
      <c r="E17" s="22">
        <v>45</v>
      </c>
      <c r="F17" s="49">
        <v>1479</v>
      </c>
      <c r="G17" s="49">
        <v>716</v>
      </c>
      <c r="H17" s="49">
        <v>763</v>
      </c>
      <c r="I17" s="22">
        <v>80</v>
      </c>
      <c r="J17" s="49">
        <v>711</v>
      </c>
      <c r="K17" s="49">
        <v>278</v>
      </c>
      <c r="L17" s="49">
        <v>433</v>
      </c>
      <c r="M17" s="46"/>
      <c r="N17" s="12"/>
      <c r="O17" s="12"/>
      <c r="Q17" s="1" t="s">
        <v>20</v>
      </c>
      <c r="R17" s="39">
        <f>-1*G34/1000</f>
        <v>-3.646</v>
      </c>
      <c r="S17" s="40">
        <f>H34/1000</f>
        <v>3.647</v>
      </c>
    </row>
    <row r="18" spans="1:19" ht="14.25" customHeight="1">
      <c r="A18" s="22">
        <v>11</v>
      </c>
      <c r="B18" s="49">
        <v>1052</v>
      </c>
      <c r="C18" s="49">
        <v>540</v>
      </c>
      <c r="D18" s="49">
        <v>512</v>
      </c>
      <c r="E18" s="22">
        <v>46</v>
      </c>
      <c r="F18" s="49">
        <v>1509</v>
      </c>
      <c r="G18" s="49">
        <v>814</v>
      </c>
      <c r="H18" s="49">
        <v>695</v>
      </c>
      <c r="I18" s="22">
        <v>81</v>
      </c>
      <c r="J18" s="49">
        <v>726</v>
      </c>
      <c r="K18" s="49">
        <v>247</v>
      </c>
      <c r="L18" s="49">
        <v>479</v>
      </c>
      <c r="M18" s="46"/>
      <c r="N18" s="12"/>
      <c r="O18" s="12"/>
      <c r="Q18" s="1" t="s">
        <v>23</v>
      </c>
      <c r="R18" s="39">
        <f>-1*G40/1000</f>
        <v>-2.996</v>
      </c>
      <c r="S18" s="40">
        <f>H40/1000</f>
        <v>3.072</v>
      </c>
    </row>
    <row r="19" spans="1:19" ht="14.25" customHeight="1">
      <c r="A19" s="22">
        <v>12</v>
      </c>
      <c r="B19" s="49">
        <v>1106</v>
      </c>
      <c r="C19" s="49">
        <v>558</v>
      </c>
      <c r="D19" s="49">
        <v>548</v>
      </c>
      <c r="E19" s="22">
        <v>47</v>
      </c>
      <c r="F19" s="49">
        <v>1432</v>
      </c>
      <c r="G19" s="49">
        <v>723</v>
      </c>
      <c r="H19" s="49">
        <v>709</v>
      </c>
      <c r="I19" s="22">
        <v>82</v>
      </c>
      <c r="J19" s="49">
        <v>584</v>
      </c>
      <c r="K19" s="49">
        <v>205</v>
      </c>
      <c r="L19" s="49">
        <v>379</v>
      </c>
      <c r="M19" s="46"/>
      <c r="N19" s="12"/>
      <c r="O19" s="12"/>
      <c r="Q19" s="1" t="s">
        <v>7</v>
      </c>
      <c r="R19" s="39">
        <f>-1*K4/1000</f>
        <v>-2.595</v>
      </c>
      <c r="S19" s="40">
        <f>L4/1000</f>
        <v>3.089</v>
      </c>
    </row>
    <row r="20" spans="1:19" ht="14.25" customHeight="1">
      <c r="A20" s="22">
        <v>13</v>
      </c>
      <c r="B20" s="49">
        <v>1088</v>
      </c>
      <c r="C20" s="49">
        <v>569</v>
      </c>
      <c r="D20" s="49">
        <v>519</v>
      </c>
      <c r="E20" s="22">
        <v>48</v>
      </c>
      <c r="F20" s="49">
        <v>1523</v>
      </c>
      <c r="G20" s="49">
        <v>732</v>
      </c>
      <c r="H20" s="49">
        <v>791</v>
      </c>
      <c r="I20" s="22">
        <v>83</v>
      </c>
      <c r="J20" s="49">
        <v>505</v>
      </c>
      <c r="K20" s="49">
        <v>157</v>
      </c>
      <c r="L20" s="49">
        <v>348</v>
      </c>
      <c r="M20" s="46"/>
      <c r="N20" s="12"/>
      <c r="O20" s="12"/>
      <c r="Q20" s="1" t="s">
        <v>10</v>
      </c>
      <c r="R20" s="39">
        <f>-1*K10/1000</f>
        <v>-2.155</v>
      </c>
      <c r="S20" s="40">
        <f>L10/1000</f>
        <v>2.628</v>
      </c>
    </row>
    <row r="21" spans="1:19" ht="14.25" customHeight="1">
      <c r="A21" s="23">
        <v>14</v>
      </c>
      <c r="B21" s="51">
        <v>1177</v>
      </c>
      <c r="C21" s="51">
        <v>586</v>
      </c>
      <c r="D21" s="51">
        <v>591</v>
      </c>
      <c r="E21" s="23">
        <v>49</v>
      </c>
      <c r="F21" s="51">
        <v>1570</v>
      </c>
      <c r="G21" s="51">
        <v>846</v>
      </c>
      <c r="H21" s="51">
        <v>724</v>
      </c>
      <c r="I21" s="23">
        <v>84</v>
      </c>
      <c r="J21" s="51">
        <v>497</v>
      </c>
      <c r="K21" s="51">
        <v>144</v>
      </c>
      <c r="L21" s="51">
        <v>353</v>
      </c>
      <c r="M21" s="46"/>
      <c r="N21" s="12"/>
      <c r="O21" s="12"/>
      <c r="Q21" s="1" t="s">
        <v>12</v>
      </c>
      <c r="R21" s="39">
        <f>-1*K16/1000</f>
        <v>-1.031</v>
      </c>
      <c r="S21" s="40">
        <f>L16/1000</f>
        <v>1.992</v>
      </c>
    </row>
    <row r="22" spans="1:19" ht="14.25" customHeight="1">
      <c r="A22" s="20" t="s">
        <v>13</v>
      </c>
      <c r="B22" s="47">
        <v>6569</v>
      </c>
      <c r="C22" s="47">
        <v>3440</v>
      </c>
      <c r="D22" s="47">
        <v>3129</v>
      </c>
      <c r="E22" s="20" t="s">
        <v>14</v>
      </c>
      <c r="F22" s="47">
        <v>8786</v>
      </c>
      <c r="G22" s="47">
        <v>4510</v>
      </c>
      <c r="H22" s="47">
        <v>4276</v>
      </c>
      <c r="I22" s="20" t="s">
        <v>15</v>
      </c>
      <c r="J22" s="47">
        <v>1661</v>
      </c>
      <c r="K22" s="47">
        <v>488</v>
      </c>
      <c r="L22" s="48">
        <v>1173</v>
      </c>
      <c r="M22" s="46"/>
      <c r="N22" s="12"/>
      <c r="O22" s="12"/>
      <c r="Q22" s="1" t="s">
        <v>15</v>
      </c>
      <c r="R22" s="39">
        <f>-1*K22/1000</f>
        <v>-0.488</v>
      </c>
      <c r="S22" s="40">
        <f>L22/1000</f>
        <v>1.173</v>
      </c>
    </row>
    <row r="23" spans="1:19" ht="14.25" customHeight="1">
      <c r="A23" s="22">
        <v>15</v>
      </c>
      <c r="B23" s="49">
        <v>1207</v>
      </c>
      <c r="C23" s="49">
        <v>610</v>
      </c>
      <c r="D23" s="49">
        <v>597</v>
      </c>
      <c r="E23" s="22">
        <v>50</v>
      </c>
      <c r="F23" s="49">
        <v>1509</v>
      </c>
      <c r="G23" s="49">
        <v>788</v>
      </c>
      <c r="H23" s="49">
        <v>721</v>
      </c>
      <c r="I23" s="22">
        <v>85</v>
      </c>
      <c r="J23" s="49">
        <v>414</v>
      </c>
      <c r="K23" s="49">
        <v>132</v>
      </c>
      <c r="L23" s="49">
        <v>282</v>
      </c>
      <c r="M23" s="46"/>
      <c r="N23" s="12"/>
      <c r="O23" s="12"/>
      <c r="Q23" s="1" t="s">
        <v>18</v>
      </c>
      <c r="R23" s="39">
        <f>-1*K28/1000</f>
        <v>-0.197</v>
      </c>
      <c r="S23" s="40">
        <f>L28/1000</f>
        <v>0.559</v>
      </c>
    </row>
    <row r="24" spans="1:19" ht="14.25" customHeight="1">
      <c r="A24" s="22">
        <v>16</v>
      </c>
      <c r="B24" s="49">
        <v>1286</v>
      </c>
      <c r="C24" s="49">
        <v>680</v>
      </c>
      <c r="D24" s="49">
        <v>606</v>
      </c>
      <c r="E24" s="22">
        <v>51</v>
      </c>
      <c r="F24" s="49">
        <v>1717</v>
      </c>
      <c r="G24" s="49">
        <v>886</v>
      </c>
      <c r="H24" s="49">
        <v>831</v>
      </c>
      <c r="I24" s="22">
        <v>86</v>
      </c>
      <c r="J24" s="49">
        <v>368</v>
      </c>
      <c r="K24" s="49">
        <v>117</v>
      </c>
      <c r="L24" s="49">
        <v>251</v>
      </c>
      <c r="M24" s="46"/>
      <c r="N24" s="12"/>
      <c r="O24" s="12"/>
      <c r="Q24" s="2" t="s">
        <v>21</v>
      </c>
      <c r="R24" s="39">
        <f>-1*K34/1000</f>
        <v>-0.026</v>
      </c>
      <c r="S24" s="40">
        <f>L34/1000</f>
        <v>0.101</v>
      </c>
    </row>
    <row r="25" spans="1:19" ht="14.25" customHeight="1" thickBot="1">
      <c r="A25" s="22">
        <v>17</v>
      </c>
      <c r="B25" s="49">
        <v>1412</v>
      </c>
      <c r="C25" s="49">
        <v>731</v>
      </c>
      <c r="D25" s="49">
        <v>681</v>
      </c>
      <c r="E25" s="22">
        <v>52</v>
      </c>
      <c r="F25" s="49">
        <v>1796</v>
      </c>
      <c r="G25" s="49">
        <v>898</v>
      </c>
      <c r="H25" s="49">
        <v>898</v>
      </c>
      <c r="I25" s="22">
        <v>87</v>
      </c>
      <c r="J25" s="49">
        <v>317</v>
      </c>
      <c r="K25" s="49">
        <v>102</v>
      </c>
      <c r="L25" s="49">
        <v>215</v>
      </c>
      <c r="M25" s="46"/>
      <c r="N25" s="12"/>
      <c r="O25" s="12"/>
      <c r="Q25" s="3" t="s">
        <v>24</v>
      </c>
      <c r="R25" s="41">
        <f>-1*K40/1000</f>
        <v>-0.004</v>
      </c>
      <c r="S25" s="42">
        <f>L40/1000</f>
        <v>0.024</v>
      </c>
    </row>
    <row r="26" spans="1:15" ht="14.25" customHeight="1">
      <c r="A26" s="22">
        <v>18</v>
      </c>
      <c r="B26" s="49">
        <v>1337</v>
      </c>
      <c r="C26" s="49">
        <v>717</v>
      </c>
      <c r="D26" s="49">
        <v>620</v>
      </c>
      <c r="E26" s="22">
        <v>53</v>
      </c>
      <c r="F26" s="49">
        <v>1862</v>
      </c>
      <c r="G26" s="49">
        <v>957</v>
      </c>
      <c r="H26" s="49">
        <v>905</v>
      </c>
      <c r="I26" s="22">
        <v>88</v>
      </c>
      <c r="J26" s="49">
        <v>297</v>
      </c>
      <c r="K26" s="49">
        <v>68</v>
      </c>
      <c r="L26" s="49">
        <v>229</v>
      </c>
      <c r="M26" s="46"/>
      <c r="N26" s="12"/>
      <c r="O26" s="12"/>
    </row>
    <row r="27" spans="1:15" ht="14.25" customHeight="1">
      <c r="A27" s="23">
        <v>19</v>
      </c>
      <c r="B27" s="51">
        <v>1327</v>
      </c>
      <c r="C27" s="51">
        <v>702</v>
      </c>
      <c r="D27" s="51">
        <v>625</v>
      </c>
      <c r="E27" s="23">
        <v>54</v>
      </c>
      <c r="F27" s="51">
        <v>1902</v>
      </c>
      <c r="G27" s="51">
        <v>981</v>
      </c>
      <c r="H27" s="51">
        <v>921</v>
      </c>
      <c r="I27" s="23">
        <v>89</v>
      </c>
      <c r="J27" s="51">
        <v>265</v>
      </c>
      <c r="K27" s="51">
        <v>69</v>
      </c>
      <c r="L27" s="51">
        <v>196</v>
      </c>
      <c r="M27" s="46"/>
      <c r="N27" s="12"/>
      <c r="O27" s="12"/>
    </row>
    <row r="28" spans="1:15" ht="14.25" customHeight="1">
      <c r="A28" s="20" t="s">
        <v>16</v>
      </c>
      <c r="B28" s="47">
        <v>5803</v>
      </c>
      <c r="C28" s="47">
        <v>2974</v>
      </c>
      <c r="D28" s="47">
        <v>2829</v>
      </c>
      <c r="E28" s="20" t="s">
        <v>17</v>
      </c>
      <c r="F28" s="47">
        <v>8606</v>
      </c>
      <c r="G28" s="47">
        <v>4521</v>
      </c>
      <c r="H28" s="47">
        <v>4085</v>
      </c>
      <c r="I28" s="20" t="s">
        <v>18</v>
      </c>
      <c r="J28" s="47">
        <v>756</v>
      </c>
      <c r="K28" s="47">
        <v>197</v>
      </c>
      <c r="L28" s="48">
        <v>559</v>
      </c>
      <c r="M28" s="46"/>
      <c r="N28" s="12"/>
      <c r="O28" s="12"/>
    </row>
    <row r="29" spans="1:15" ht="14.25" customHeight="1">
      <c r="A29" s="22">
        <v>20</v>
      </c>
      <c r="B29" s="49">
        <v>1340</v>
      </c>
      <c r="C29" s="49">
        <v>683</v>
      </c>
      <c r="D29" s="49">
        <v>657</v>
      </c>
      <c r="E29" s="22">
        <v>55</v>
      </c>
      <c r="F29" s="49">
        <v>2205</v>
      </c>
      <c r="G29" s="49">
        <v>1157</v>
      </c>
      <c r="H29" s="49">
        <v>1048</v>
      </c>
      <c r="I29" s="22">
        <v>90</v>
      </c>
      <c r="J29" s="49">
        <v>246</v>
      </c>
      <c r="K29" s="49">
        <v>61</v>
      </c>
      <c r="L29" s="49">
        <v>185</v>
      </c>
      <c r="M29" s="46"/>
      <c r="N29" s="12"/>
      <c r="O29" s="12"/>
    </row>
    <row r="30" spans="1:15" ht="14.25" customHeight="1">
      <c r="A30" s="22">
        <v>21</v>
      </c>
      <c r="B30" s="49">
        <v>1299</v>
      </c>
      <c r="C30" s="49">
        <v>652</v>
      </c>
      <c r="D30" s="49">
        <v>647</v>
      </c>
      <c r="E30" s="22">
        <v>56</v>
      </c>
      <c r="F30" s="49">
        <v>2000</v>
      </c>
      <c r="G30" s="49">
        <v>1060</v>
      </c>
      <c r="H30" s="49">
        <v>940</v>
      </c>
      <c r="I30" s="22">
        <v>91</v>
      </c>
      <c r="J30" s="49">
        <v>159</v>
      </c>
      <c r="K30" s="49">
        <v>52</v>
      </c>
      <c r="L30" s="49">
        <v>107</v>
      </c>
      <c r="M30" s="46"/>
      <c r="N30" s="12"/>
      <c r="O30" s="12"/>
    </row>
    <row r="31" spans="1:15" ht="14.25" customHeight="1">
      <c r="A31" s="22">
        <v>22</v>
      </c>
      <c r="B31" s="49">
        <v>1165</v>
      </c>
      <c r="C31" s="49">
        <v>588</v>
      </c>
      <c r="D31" s="49">
        <v>577</v>
      </c>
      <c r="E31" s="22">
        <v>57</v>
      </c>
      <c r="F31" s="49">
        <v>1908</v>
      </c>
      <c r="G31" s="49">
        <v>990</v>
      </c>
      <c r="H31" s="49">
        <v>918</v>
      </c>
      <c r="I31" s="22">
        <v>92</v>
      </c>
      <c r="J31" s="49">
        <v>160</v>
      </c>
      <c r="K31" s="49">
        <v>39</v>
      </c>
      <c r="L31" s="49">
        <v>121</v>
      </c>
      <c r="M31" s="46"/>
      <c r="N31" s="12"/>
      <c r="O31" s="12"/>
    </row>
    <row r="32" spans="1:15" ht="14.25" customHeight="1">
      <c r="A32" s="22">
        <v>23</v>
      </c>
      <c r="B32" s="49">
        <v>953</v>
      </c>
      <c r="C32" s="49">
        <v>507</v>
      </c>
      <c r="D32" s="49">
        <v>446</v>
      </c>
      <c r="E32" s="22">
        <v>58</v>
      </c>
      <c r="F32" s="49">
        <v>1200</v>
      </c>
      <c r="G32" s="49">
        <v>619</v>
      </c>
      <c r="H32" s="49">
        <v>581</v>
      </c>
      <c r="I32" s="22">
        <v>93</v>
      </c>
      <c r="J32" s="49">
        <v>97</v>
      </c>
      <c r="K32" s="49">
        <v>23</v>
      </c>
      <c r="L32" s="49">
        <v>74</v>
      </c>
      <c r="M32" s="46"/>
      <c r="N32" s="12"/>
      <c r="O32" s="12"/>
    </row>
    <row r="33" spans="1:15" ht="14.25" customHeight="1">
      <c r="A33" s="23">
        <v>24</v>
      </c>
      <c r="B33" s="51">
        <v>1046</v>
      </c>
      <c r="C33" s="51">
        <v>544</v>
      </c>
      <c r="D33" s="51">
        <v>502</v>
      </c>
      <c r="E33" s="23">
        <v>59</v>
      </c>
      <c r="F33" s="51">
        <v>1293</v>
      </c>
      <c r="G33" s="51">
        <v>695</v>
      </c>
      <c r="H33" s="51">
        <v>598</v>
      </c>
      <c r="I33" s="23">
        <v>94</v>
      </c>
      <c r="J33" s="51">
        <v>94</v>
      </c>
      <c r="K33" s="51">
        <v>22</v>
      </c>
      <c r="L33" s="51">
        <v>72</v>
      </c>
      <c r="M33" s="46"/>
      <c r="N33" s="12"/>
      <c r="O33" s="12"/>
    </row>
    <row r="34" spans="1:15" ht="14.25" customHeight="1">
      <c r="A34" s="20" t="s">
        <v>19</v>
      </c>
      <c r="B34" s="47">
        <v>6889</v>
      </c>
      <c r="C34" s="47">
        <v>3687</v>
      </c>
      <c r="D34" s="47">
        <v>3202</v>
      </c>
      <c r="E34" s="20" t="s">
        <v>20</v>
      </c>
      <c r="F34" s="47">
        <v>7293</v>
      </c>
      <c r="G34" s="47">
        <v>3646</v>
      </c>
      <c r="H34" s="47">
        <v>3647</v>
      </c>
      <c r="I34" s="20" t="s">
        <v>21</v>
      </c>
      <c r="J34" s="47">
        <v>127</v>
      </c>
      <c r="K34" s="47">
        <v>26</v>
      </c>
      <c r="L34" s="48">
        <v>101</v>
      </c>
      <c r="M34" s="46"/>
      <c r="N34" s="12"/>
      <c r="O34" s="12"/>
    </row>
    <row r="35" spans="1:15" ht="14.25" customHeight="1">
      <c r="A35" s="22">
        <v>25</v>
      </c>
      <c r="B35" s="49">
        <v>1232</v>
      </c>
      <c r="C35" s="49">
        <v>628</v>
      </c>
      <c r="D35" s="49">
        <v>604</v>
      </c>
      <c r="E35" s="22">
        <v>60</v>
      </c>
      <c r="F35" s="49">
        <v>1522</v>
      </c>
      <c r="G35" s="49">
        <v>732</v>
      </c>
      <c r="H35" s="49">
        <v>790</v>
      </c>
      <c r="I35" s="22">
        <v>95</v>
      </c>
      <c r="J35" s="49">
        <v>49</v>
      </c>
      <c r="K35" s="49">
        <v>9</v>
      </c>
      <c r="L35" s="49">
        <v>40</v>
      </c>
      <c r="M35" s="46"/>
      <c r="N35" s="12"/>
      <c r="O35" s="12"/>
    </row>
    <row r="36" spans="1:15" ht="14.25" customHeight="1">
      <c r="A36" s="22">
        <v>26</v>
      </c>
      <c r="B36" s="49">
        <v>1279</v>
      </c>
      <c r="C36" s="49">
        <v>686</v>
      </c>
      <c r="D36" s="49">
        <v>593</v>
      </c>
      <c r="E36" s="22">
        <v>61</v>
      </c>
      <c r="F36" s="49">
        <v>1463</v>
      </c>
      <c r="G36" s="49">
        <v>761</v>
      </c>
      <c r="H36" s="49">
        <v>702</v>
      </c>
      <c r="I36" s="22">
        <v>96</v>
      </c>
      <c r="J36" s="49">
        <v>40</v>
      </c>
      <c r="K36" s="49">
        <v>11</v>
      </c>
      <c r="L36" s="49">
        <v>29</v>
      </c>
      <c r="M36" s="46"/>
      <c r="N36" s="12"/>
      <c r="O36" s="12"/>
    </row>
    <row r="37" spans="1:15" ht="14.25" customHeight="1">
      <c r="A37" s="22">
        <v>27</v>
      </c>
      <c r="B37" s="49">
        <v>1419</v>
      </c>
      <c r="C37" s="49">
        <v>759</v>
      </c>
      <c r="D37" s="49">
        <v>660</v>
      </c>
      <c r="E37" s="22">
        <v>62</v>
      </c>
      <c r="F37" s="49">
        <v>1531</v>
      </c>
      <c r="G37" s="49">
        <v>773</v>
      </c>
      <c r="H37" s="49">
        <v>758</v>
      </c>
      <c r="I37" s="22">
        <v>97</v>
      </c>
      <c r="J37" s="49">
        <v>17</v>
      </c>
      <c r="K37" s="49">
        <v>4</v>
      </c>
      <c r="L37" s="49">
        <v>13</v>
      </c>
      <c r="M37" s="46"/>
      <c r="N37" s="12"/>
      <c r="O37" s="12"/>
    </row>
    <row r="38" spans="1:15" ht="14.25" customHeight="1">
      <c r="A38" s="22">
        <v>28</v>
      </c>
      <c r="B38" s="49">
        <v>1530</v>
      </c>
      <c r="C38" s="49">
        <v>815</v>
      </c>
      <c r="D38" s="49">
        <v>715</v>
      </c>
      <c r="E38" s="22">
        <v>63</v>
      </c>
      <c r="F38" s="49">
        <v>1387</v>
      </c>
      <c r="G38" s="49">
        <v>696</v>
      </c>
      <c r="H38" s="49">
        <v>691</v>
      </c>
      <c r="I38" s="22">
        <v>98</v>
      </c>
      <c r="J38" s="49">
        <v>9</v>
      </c>
      <c r="K38" s="49">
        <v>2</v>
      </c>
      <c r="L38" s="49">
        <v>7</v>
      </c>
      <c r="M38" s="46"/>
      <c r="N38" s="12"/>
      <c r="O38" s="12"/>
    </row>
    <row r="39" spans="1:15" ht="14.25" customHeight="1">
      <c r="A39" s="23">
        <v>29</v>
      </c>
      <c r="B39" s="51">
        <v>1429</v>
      </c>
      <c r="C39" s="51">
        <v>799</v>
      </c>
      <c r="D39" s="51">
        <v>630</v>
      </c>
      <c r="E39" s="23">
        <v>64</v>
      </c>
      <c r="F39" s="51">
        <v>1390</v>
      </c>
      <c r="G39" s="51">
        <v>684</v>
      </c>
      <c r="H39" s="51">
        <v>706</v>
      </c>
      <c r="I39" s="23">
        <v>99</v>
      </c>
      <c r="J39" s="51">
        <v>12</v>
      </c>
      <c r="K39" s="51">
        <v>0</v>
      </c>
      <c r="L39" s="51">
        <v>12</v>
      </c>
      <c r="M39" s="46"/>
      <c r="N39" s="12"/>
      <c r="O39" s="12"/>
    </row>
    <row r="40" spans="1:15" ht="14.25" customHeight="1">
      <c r="A40" s="20" t="s">
        <v>22</v>
      </c>
      <c r="B40" s="47">
        <v>7544</v>
      </c>
      <c r="C40" s="47">
        <v>3967</v>
      </c>
      <c r="D40" s="47">
        <v>3577</v>
      </c>
      <c r="E40" s="20" t="s">
        <v>23</v>
      </c>
      <c r="F40" s="47">
        <v>6068</v>
      </c>
      <c r="G40" s="47">
        <v>2996</v>
      </c>
      <c r="H40" s="47">
        <v>3072</v>
      </c>
      <c r="I40" s="26" t="s">
        <v>24</v>
      </c>
      <c r="J40" s="47">
        <v>28</v>
      </c>
      <c r="K40" s="47">
        <v>4</v>
      </c>
      <c r="L40" s="48">
        <v>24</v>
      </c>
      <c r="M40" s="46"/>
      <c r="N40" s="12"/>
      <c r="O40" s="12"/>
    </row>
    <row r="41" spans="1:15" ht="14.25" customHeight="1">
      <c r="A41" s="22">
        <v>30</v>
      </c>
      <c r="B41" s="49">
        <v>1584</v>
      </c>
      <c r="C41" s="49">
        <v>829</v>
      </c>
      <c r="D41" s="49">
        <v>755</v>
      </c>
      <c r="E41" s="22">
        <v>65</v>
      </c>
      <c r="F41" s="49">
        <v>1146</v>
      </c>
      <c r="G41" s="49">
        <v>599</v>
      </c>
      <c r="H41" s="49">
        <v>547</v>
      </c>
      <c r="I41" s="23" t="s">
        <v>25</v>
      </c>
      <c r="J41" s="51">
        <v>1</v>
      </c>
      <c r="K41" s="51">
        <v>0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1605</v>
      </c>
      <c r="C42" s="49">
        <v>849</v>
      </c>
      <c r="D42" s="49">
        <v>756</v>
      </c>
      <c r="E42" s="22">
        <v>66</v>
      </c>
      <c r="F42" s="49">
        <v>1245</v>
      </c>
      <c r="G42" s="49">
        <v>622</v>
      </c>
      <c r="H42" s="49">
        <v>623</v>
      </c>
      <c r="I42" s="22" t="s">
        <v>26</v>
      </c>
      <c r="J42" s="49">
        <v>15211</v>
      </c>
      <c r="K42" s="49">
        <v>7797</v>
      </c>
      <c r="L42" s="49">
        <v>7414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1487</v>
      </c>
      <c r="C43" s="49">
        <v>775</v>
      </c>
      <c r="D43" s="49">
        <v>712</v>
      </c>
      <c r="E43" s="22">
        <v>67</v>
      </c>
      <c r="F43" s="49">
        <v>1205</v>
      </c>
      <c r="G43" s="49">
        <v>597</v>
      </c>
      <c r="H43" s="49">
        <v>608</v>
      </c>
      <c r="I43" s="22" t="s">
        <v>27</v>
      </c>
      <c r="J43" s="49">
        <v>71802</v>
      </c>
      <c r="K43" s="49">
        <v>37156</v>
      </c>
      <c r="L43" s="49">
        <v>34646</v>
      </c>
      <c r="M43" s="50"/>
      <c r="N43" s="12"/>
      <c r="O43" s="12"/>
    </row>
    <row r="44" spans="1:15" ht="14.25" customHeight="1">
      <c r="A44" s="22">
        <v>33</v>
      </c>
      <c r="B44" s="49">
        <v>1471</v>
      </c>
      <c r="C44" s="49">
        <v>765</v>
      </c>
      <c r="D44" s="49">
        <v>706</v>
      </c>
      <c r="E44" s="22">
        <v>68</v>
      </c>
      <c r="F44" s="49">
        <v>1252</v>
      </c>
      <c r="G44" s="49">
        <v>616</v>
      </c>
      <c r="H44" s="49">
        <v>636</v>
      </c>
      <c r="I44" s="23" t="s">
        <v>28</v>
      </c>
      <c r="J44" s="51">
        <v>22130</v>
      </c>
      <c r="K44" s="51">
        <v>9492</v>
      </c>
      <c r="L44" s="51">
        <v>12638</v>
      </c>
      <c r="M44" s="46"/>
      <c r="N44" s="12"/>
      <c r="O44" s="12"/>
    </row>
    <row r="45" spans="1:15" ht="14.25" customHeight="1" thickBot="1">
      <c r="A45" s="27">
        <v>34</v>
      </c>
      <c r="B45" s="52">
        <v>1397</v>
      </c>
      <c r="C45" s="52">
        <v>749</v>
      </c>
      <c r="D45" s="52">
        <v>648</v>
      </c>
      <c r="E45" s="27">
        <v>69</v>
      </c>
      <c r="F45" s="52">
        <v>1220</v>
      </c>
      <c r="G45" s="52">
        <v>562</v>
      </c>
      <c r="H45" s="52">
        <v>658</v>
      </c>
      <c r="I45" s="27" t="s">
        <v>29</v>
      </c>
      <c r="J45" s="53">
        <v>43.49521728374701</v>
      </c>
      <c r="K45" s="53">
        <v>42.09268987051153</v>
      </c>
      <c r="L45" s="53">
        <v>44.89125744999817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29">
        <v>23.2</v>
      </c>
      <c r="K49" s="29">
        <v>65.1</v>
      </c>
      <c r="L49" s="30">
        <v>11.8</v>
      </c>
    </row>
    <row r="50" spans="9:12" ht="13.5">
      <c r="I50" s="6" t="s">
        <v>32</v>
      </c>
      <c r="J50" s="29">
        <v>20.2</v>
      </c>
      <c r="K50" s="29">
        <v>66.5</v>
      </c>
      <c r="L50" s="30">
        <v>13.3</v>
      </c>
    </row>
    <row r="51" spans="9:12" ht="13.5">
      <c r="I51" s="6" t="s">
        <v>33</v>
      </c>
      <c r="J51" s="29">
        <v>16.4</v>
      </c>
      <c r="K51" s="29">
        <v>66.7</v>
      </c>
      <c r="L51" s="30">
        <v>15.9</v>
      </c>
    </row>
    <row r="52" spans="9:12" ht="13.5">
      <c r="I52" s="6" t="s">
        <v>34</v>
      </c>
      <c r="J52" s="29">
        <v>15.1</v>
      </c>
      <c r="K52" s="29">
        <v>66.5</v>
      </c>
      <c r="L52" s="30">
        <v>18.3</v>
      </c>
    </row>
    <row r="53" spans="9:12" ht="14.25" thickBot="1">
      <c r="I53" s="7" t="s">
        <v>49</v>
      </c>
      <c r="J53" s="31">
        <v>13.936634171369933</v>
      </c>
      <c r="K53" s="31">
        <v>65.78648391116323</v>
      </c>
      <c r="L53" s="32">
        <v>20.275965696694275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37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19244</v>
      </c>
      <c r="C3" s="43">
        <v>9698</v>
      </c>
      <c r="D3" s="43">
        <v>9546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899</v>
      </c>
      <c r="C4" s="47">
        <v>478</v>
      </c>
      <c r="D4" s="47">
        <v>421</v>
      </c>
      <c r="E4" s="20" t="s">
        <v>6</v>
      </c>
      <c r="F4" s="47">
        <v>1208</v>
      </c>
      <c r="G4" s="47">
        <v>653</v>
      </c>
      <c r="H4" s="47">
        <v>555</v>
      </c>
      <c r="I4" s="20" t="s">
        <v>7</v>
      </c>
      <c r="J4" s="47">
        <v>760</v>
      </c>
      <c r="K4" s="47">
        <v>325</v>
      </c>
      <c r="L4" s="48">
        <v>435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183</v>
      </c>
      <c r="C5" s="49">
        <v>101</v>
      </c>
      <c r="D5" s="49">
        <v>82</v>
      </c>
      <c r="E5" s="22">
        <v>35</v>
      </c>
      <c r="F5" s="49">
        <v>264</v>
      </c>
      <c r="G5" s="49">
        <v>144</v>
      </c>
      <c r="H5" s="49">
        <v>120</v>
      </c>
      <c r="I5" s="22">
        <v>70</v>
      </c>
      <c r="J5" s="49">
        <v>151</v>
      </c>
      <c r="K5" s="49">
        <v>66</v>
      </c>
      <c r="L5" s="49">
        <v>85</v>
      </c>
      <c r="M5" s="46"/>
      <c r="N5" s="12"/>
      <c r="O5" s="12"/>
      <c r="Q5" s="1" t="s">
        <v>5</v>
      </c>
      <c r="R5" s="37">
        <f>-1*C4/1000</f>
        <v>-0.478</v>
      </c>
      <c r="S5" s="38">
        <f>D4/1000</f>
        <v>0.421</v>
      </c>
    </row>
    <row r="6" spans="1:19" ht="14.25" customHeight="1">
      <c r="A6" s="22">
        <v>1</v>
      </c>
      <c r="B6" s="49">
        <v>169</v>
      </c>
      <c r="C6" s="49">
        <v>91</v>
      </c>
      <c r="D6" s="49">
        <v>78</v>
      </c>
      <c r="E6" s="22">
        <v>36</v>
      </c>
      <c r="F6" s="49">
        <v>239</v>
      </c>
      <c r="G6" s="49">
        <v>136</v>
      </c>
      <c r="H6" s="49">
        <v>103</v>
      </c>
      <c r="I6" s="22">
        <v>71</v>
      </c>
      <c r="J6" s="49">
        <v>145</v>
      </c>
      <c r="K6" s="49">
        <v>64</v>
      </c>
      <c r="L6" s="49">
        <v>81</v>
      </c>
      <c r="M6" s="46"/>
      <c r="N6" s="12"/>
      <c r="O6" s="12"/>
      <c r="Q6" s="1" t="s">
        <v>8</v>
      </c>
      <c r="R6" s="39">
        <f>-1*C10/1000</f>
        <v>-0.506</v>
      </c>
      <c r="S6" s="40">
        <f>D10/1000</f>
        <v>0.456</v>
      </c>
    </row>
    <row r="7" spans="1:19" ht="14.25" customHeight="1">
      <c r="A7" s="22">
        <v>2</v>
      </c>
      <c r="B7" s="49">
        <v>168</v>
      </c>
      <c r="C7" s="49">
        <v>92</v>
      </c>
      <c r="D7" s="49">
        <v>76</v>
      </c>
      <c r="E7" s="22">
        <v>37</v>
      </c>
      <c r="F7" s="49">
        <v>240</v>
      </c>
      <c r="G7" s="49">
        <v>119</v>
      </c>
      <c r="H7" s="49">
        <v>121</v>
      </c>
      <c r="I7" s="22">
        <v>72</v>
      </c>
      <c r="J7" s="49">
        <v>148</v>
      </c>
      <c r="K7" s="49">
        <v>65</v>
      </c>
      <c r="L7" s="49">
        <v>83</v>
      </c>
      <c r="M7" s="46"/>
      <c r="N7" s="12"/>
      <c r="O7" s="12"/>
      <c r="Q7" s="1" t="s">
        <v>30</v>
      </c>
      <c r="R7" s="39">
        <f>-1*C16/1000</f>
        <v>-0.552</v>
      </c>
      <c r="S7" s="40">
        <f>D16/1000</f>
        <v>0.542</v>
      </c>
    </row>
    <row r="8" spans="1:19" ht="14.25" customHeight="1">
      <c r="A8" s="22">
        <v>3</v>
      </c>
      <c r="B8" s="49">
        <v>198</v>
      </c>
      <c r="C8" s="49">
        <v>99</v>
      </c>
      <c r="D8" s="49">
        <v>99</v>
      </c>
      <c r="E8" s="22">
        <v>38</v>
      </c>
      <c r="F8" s="49">
        <v>200</v>
      </c>
      <c r="G8" s="49">
        <v>114</v>
      </c>
      <c r="H8" s="49">
        <v>86</v>
      </c>
      <c r="I8" s="22">
        <v>73</v>
      </c>
      <c r="J8" s="49">
        <v>166</v>
      </c>
      <c r="K8" s="49">
        <v>72</v>
      </c>
      <c r="L8" s="49">
        <v>94</v>
      </c>
      <c r="M8" s="46"/>
      <c r="N8" s="12"/>
      <c r="O8" s="12"/>
      <c r="Q8" s="1" t="s">
        <v>13</v>
      </c>
      <c r="R8" s="39">
        <f>-1*C22/1000</f>
        <v>-0.691</v>
      </c>
      <c r="S8" s="40">
        <f>D22/1000</f>
        <v>0.674</v>
      </c>
    </row>
    <row r="9" spans="1:19" ht="14.25" customHeight="1">
      <c r="A9" s="23">
        <v>4</v>
      </c>
      <c r="B9" s="51">
        <v>181</v>
      </c>
      <c r="C9" s="51">
        <v>95</v>
      </c>
      <c r="D9" s="51">
        <v>86</v>
      </c>
      <c r="E9" s="23">
        <v>39</v>
      </c>
      <c r="F9" s="51">
        <v>265</v>
      </c>
      <c r="G9" s="51">
        <v>140</v>
      </c>
      <c r="H9" s="51">
        <v>125</v>
      </c>
      <c r="I9" s="23">
        <v>74</v>
      </c>
      <c r="J9" s="51">
        <v>150</v>
      </c>
      <c r="K9" s="51">
        <v>58</v>
      </c>
      <c r="L9" s="51">
        <v>92</v>
      </c>
      <c r="M9" s="46"/>
      <c r="N9" s="12"/>
      <c r="O9" s="12"/>
      <c r="Q9" s="1" t="s">
        <v>16</v>
      </c>
      <c r="R9" s="39">
        <f>-1*C28/1000</f>
        <v>-0.595</v>
      </c>
      <c r="S9" s="40">
        <f>D28/1000</f>
        <v>0.582</v>
      </c>
    </row>
    <row r="10" spans="1:19" ht="14.25" customHeight="1">
      <c r="A10" s="24" t="s">
        <v>8</v>
      </c>
      <c r="B10" s="47">
        <v>962</v>
      </c>
      <c r="C10" s="47">
        <v>506</v>
      </c>
      <c r="D10" s="47">
        <v>456</v>
      </c>
      <c r="E10" s="20" t="s">
        <v>9</v>
      </c>
      <c r="F10" s="47">
        <v>1246</v>
      </c>
      <c r="G10" s="47">
        <v>607</v>
      </c>
      <c r="H10" s="47">
        <v>639</v>
      </c>
      <c r="I10" s="20" t="s">
        <v>10</v>
      </c>
      <c r="J10" s="47">
        <v>679</v>
      </c>
      <c r="K10" s="47">
        <v>313</v>
      </c>
      <c r="L10" s="48">
        <v>366</v>
      </c>
      <c r="M10" s="46"/>
      <c r="N10" s="12"/>
      <c r="O10" s="12"/>
      <c r="Q10" s="1" t="s">
        <v>19</v>
      </c>
      <c r="R10" s="39">
        <f>-1*C34/1000</f>
        <v>-0.702</v>
      </c>
      <c r="S10" s="40">
        <f>D34/1000</f>
        <v>0.589</v>
      </c>
    </row>
    <row r="11" spans="1:19" ht="14.25" customHeight="1">
      <c r="A11" s="22">
        <v>5</v>
      </c>
      <c r="B11" s="49">
        <v>195</v>
      </c>
      <c r="C11" s="49">
        <v>110</v>
      </c>
      <c r="D11" s="49">
        <v>85</v>
      </c>
      <c r="E11" s="22">
        <v>40</v>
      </c>
      <c r="F11" s="49">
        <v>258</v>
      </c>
      <c r="G11" s="49">
        <v>136</v>
      </c>
      <c r="H11" s="49">
        <v>122</v>
      </c>
      <c r="I11" s="22">
        <v>75</v>
      </c>
      <c r="J11" s="49">
        <v>138</v>
      </c>
      <c r="K11" s="49">
        <v>68</v>
      </c>
      <c r="L11" s="49">
        <v>70</v>
      </c>
      <c r="M11" s="46"/>
      <c r="N11" s="12"/>
      <c r="O11" s="12"/>
      <c r="Q11" s="1" t="s">
        <v>22</v>
      </c>
      <c r="R11" s="39">
        <f>-1*C40/1000</f>
        <v>-0.738</v>
      </c>
      <c r="S11" s="40">
        <f>D40/1000</f>
        <v>0.676</v>
      </c>
    </row>
    <row r="12" spans="1:19" ht="14.25" customHeight="1">
      <c r="A12" s="22">
        <v>6</v>
      </c>
      <c r="B12" s="49">
        <v>182</v>
      </c>
      <c r="C12" s="49">
        <v>86</v>
      </c>
      <c r="D12" s="49">
        <v>96</v>
      </c>
      <c r="E12" s="22">
        <v>41</v>
      </c>
      <c r="F12" s="49">
        <v>229</v>
      </c>
      <c r="G12" s="49">
        <v>104</v>
      </c>
      <c r="H12" s="49">
        <v>125</v>
      </c>
      <c r="I12" s="25">
        <v>76</v>
      </c>
      <c r="J12" s="49">
        <v>139</v>
      </c>
      <c r="K12" s="49">
        <v>64</v>
      </c>
      <c r="L12" s="49">
        <v>75</v>
      </c>
      <c r="M12" s="46"/>
      <c r="N12" s="12"/>
      <c r="O12" s="12"/>
      <c r="Q12" s="1" t="s">
        <v>6</v>
      </c>
      <c r="R12" s="39">
        <f>-1*G4/1000</f>
        <v>-0.653</v>
      </c>
      <c r="S12" s="40">
        <f>H4/1000</f>
        <v>0.555</v>
      </c>
    </row>
    <row r="13" spans="1:19" ht="14.25" customHeight="1">
      <c r="A13" s="22">
        <v>7</v>
      </c>
      <c r="B13" s="49">
        <v>216</v>
      </c>
      <c r="C13" s="49">
        <v>113</v>
      </c>
      <c r="D13" s="49">
        <v>103</v>
      </c>
      <c r="E13" s="22">
        <v>42</v>
      </c>
      <c r="F13" s="49">
        <v>233</v>
      </c>
      <c r="G13" s="49">
        <v>118</v>
      </c>
      <c r="H13" s="49">
        <v>115</v>
      </c>
      <c r="I13" s="22">
        <v>77</v>
      </c>
      <c r="J13" s="49">
        <v>142</v>
      </c>
      <c r="K13" s="49">
        <v>64</v>
      </c>
      <c r="L13" s="49">
        <v>78</v>
      </c>
      <c r="M13" s="46"/>
      <c r="N13" s="12"/>
      <c r="O13" s="12"/>
      <c r="Q13" s="1" t="s">
        <v>9</v>
      </c>
      <c r="R13" s="39">
        <f>-1*G10/1000</f>
        <v>-0.607</v>
      </c>
      <c r="S13" s="40">
        <f>H10/1000</f>
        <v>0.639</v>
      </c>
    </row>
    <row r="14" spans="1:19" ht="14.25" customHeight="1">
      <c r="A14" s="22">
        <v>8</v>
      </c>
      <c r="B14" s="49">
        <v>196</v>
      </c>
      <c r="C14" s="49">
        <v>100</v>
      </c>
      <c r="D14" s="49">
        <v>96</v>
      </c>
      <c r="E14" s="22">
        <v>43</v>
      </c>
      <c r="F14" s="49">
        <v>243</v>
      </c>
      <c r="G14" s="49">
        <v>117</v>
      </c>
      <c r="H14" s="49">
        <v>126</v>
      </c>
      <c r="I14" s="25">
        <v>78</v>
      </c>
      <c r="J14" s="49">
        <v>138</v>
      </c>
      <c r="K14" s="49">
        <v>68</v>
      </c>
      <c r="L14" s="49">
        <v>70</v>
      </c>
      <c r="M14" s="46"/>
      <c r="N14" s="12"/>
      <c r="O14" s="12"/>
      <c r="Q14" s="1" t="s">
        <v>11</v>
      </c>
      <c r="R14" s="39">
        <f>-1*G16/1000</f>
        <v>-0.788</v>
      </c>
      <c r="S14" s="40">
        <f>H16/1000</f>
        <v>0.8</v>
      </c>
    </row>
    <row r="15" spans="1:19" ht="14.25" customHeight="1">
      <c r="A15" s="23">
        <v>9</v>
      </c>
      <c r="B15" s="51">
        <v>173</v>
      </c>
      <c r="C15" s="51">
        <v>97</v>
      </c>
      <c r="D15" s="51">
        <v>76</v>
      </c>
      <c r="E15" s="23">
        <v>44</v>
      </c>
      <c r="F15" s="51">
        <v>283</v>
      </c>
      <c r="G15" s="51">
        <v>132</v>
      </c>
      <c r="H15" s="51">
        <v>151</v>
      </c>
      <c r="I15" s="23">
        <v>79</v>
      </c>
      <c r="J15" s="51">
        <v>122</v>
      </c>
      <c r="K15" s="51">
        <v>49</v>
      </c>
      <c r="L15" s="51">
        <v>73</v>
      </c>
      <c r="M15" s="46"/>
      <c r="N15" s="12"/>
      <c r="O15" s="12"/>
      <c r="Q15" s="1" t="s">
        <v>14</v>
      </c>
      <c r="R15" s="39">
        <f>-1*G22/1000</f>
        <v>-0.841</v>
      </c>
      <c r="S15" s="40">
        <f>H22/1000</f>
        <v>0.751</v>
      </c>
    </row>
    <row r="16" spans="1:19" ht="14.25" customHeight="1">
      <c r="A16" s="24" t="s">
        <v>30</v>
      </c>
      <c r="B16" s="47">
        <v>1094</v>
      </c>
      <c r="C16" s="47">
        <v>552</v>
      </c>
      <c r="D16" s="47">
        <v>542</v>
      </c>
      <c r="E16" s="20" t="s">
        <v>11</v>
      </c>
      <c r="F16" s="47">
        <v>1588</v>
      </c>
      <c r="G16" s="47">
        <v>788</v>
      </c>
      <c r="H16" s="47">
        <v>800</v>
      </c>
      <c r="I16" s="20" t="s">
        <v>12</v>
      </c>
      <c r="J16" s="47">
        <v>398</v>
      </c>
      <c r="K16" s="47">
        <v>130</v>
      </c>
      <c r="L16" s="48">
        <v>268</v>
      </c>
      <c r="M16" s="46"/>
      <c r="N16" s="12"/>
      <c r="O16" s="12"/>
      <c r="Q16" s="1" t="s">
        <v>17</v>
      </c>
      <c r="R16" s="39">
        <f>-1*G28/1000</f>
        <v>-0.764</v>
      </c>
      <c r="S16" s="40">
        <f>H28/1000</f>
        <v>0.633</v>
      </c>
    </row>
    <row r="17" spans="1:19" ht="14.25" customHeight="1">
      <c r="A17" s="22">
        <v>10</v>
      </c>
      <c r="B17" s="49">
        <v>199</v>
      </c>
      <c r="C17" s="49">
        <v>104</v>
      </c>
      <c r="D17" s="49">
        <v>95</v>
      </c>
      <c r="E17" s="22">
        <v>45</v>
      </c>
      <c r="F17" s="49">
        <v>297</v>
      </c>
      <c r="G17" s="49">
        <v>140</v>
      </c>
      <c r="H17" s="49">
        <v>157</v>
      </c>
      <c r="I17" s="22">
        <v>80</v>
      </c>
      <c r="J17" s="49">
        <v>91</v>
      </c>
      <c r="K17" s="49">
        <v>34</v>
      </c>
      <c r="L17" s="49">
        <v>57</v>
      </c>
      <c r="M17" s="46"/>
      <c r="N17" s="12"/>
      <c r="O17" s="12"/>
      <c r="Q17" s="1" t="s">
        <v>20</v>
      </c>
      <c r="R17" s="39">
        <f>-1*G34/1000</f>
        <v>-0.514</v>
      </c>
      <c r="S17" s="40">
        <f>H34/1000</f>
        <v>0.503</v>
      </c>
    </row>
    <row r="18" spans="1:19" ht="14.25" customHeight="1">
      <c r="A18" s="22">
        <v>11</v>
      </c>
      <c r="B18" s="49">
        <v>223</v>
      </c>
      <c r="C18" s="49">
        <v>117</v>
      </c>
      <c r="D18" s="49">
        <v>106</v>
      </c>
      <c r="E18" s="22">
        <v>46</v>
      </c>
      <c r="F18" s="49">
        <v>317</v>
      </c>
      <c r="G18" s="49">
        <v>160</v>
      </c>
      <c r="H18" s="49">
        <v>157</v>
      </c>
      <c r="I18" s="22">
        <v>81</v>
      </c>
      <c r="J18" s="49">
        <v>84</v>
      </c>
      <c r="K18" s="49">
        <v>27</v>
      </c>
      <c r="L18" s="49">
        <v>57</v>
      </c>
      <c r="M18" s="46"/>
      <c r="N18" s="12"/>
      <c r="O18" s="12"/>
      <c r="Q18" s="1" t="s">
        <v>23</v>
      </c>
      <c r="R18" s="39">
        <f>-1*G40/1000</f>
        <v>-0.415</v>
      </c>
      <c r="S18" s="40">
        <f>H40/1000</f>
        <v>0.408</v>
      </c>
    </row>
    <row r="19" spans="1:19" ht="14.25" customHeight="1">
      <c r="A19" s="22">
        <v>12</v>
      </c>
      <c r="B19" s="49">
        <v>222</v>
      </c>
      <c r="C19" s="49">
        <v>100</v>
      </c>
      <c r="D19" s="49">
        <v>122</v>
      </c>
      <c r="E19" s="22">
        <v>47</v>
      </c>
      <c r="F19" s="49">
        <v>330</v>
      </c>
      <c r="G19" s="49">
        <v>164</v>
      </c>
      <c r="H19" s="49">
        <v>166</v>
      </c>
      <c r="I19" s="22">
        <v>82</v>
      </c>
      <c r="J19" s="49">
        <v>92</v>
      </c>
      <c r="K19" s="49">
        <v>27</v>
      </c>
      <c r="L19" s="49">
        <v>65</v>
      </c>
      <c r="M19" s="46"/>
      <c r="N19" s="12"/>
      <c r="O19" s="12"/>
      <c r="Q19" s="1" t="s">
        <v>7</v>
      </c>
      <c r="R19" s="39">
        <f>-1*K4/1000</f>
        <v>-0.325</v>
      </c>
      <c r="S19" s="40">
        <f>L4/1000</f>
        <v>0.435</v>
      </c>
    </row>
    <row r="20" spans="1:19" ht="14.25" customHeight="1">
      <c r="A20" s="22">
        <v>13</v>
      </c>
      <c r="B20" s="49">
        <v>222</v>
      </c>
      <c r="C20" s="49">
        <v>116</v>
      </c>
      <c r="D20" s="49">
        <v>106</v>
      </c>
      <c r="E20" s="22">
        <v>48</v>
      </c>
      <c r="F20" s="49">
        <v>320</v>
      </c>
      <c r="G20" s="49">
        <v>148</v>
      </c>
      <c r="H20" s="49">
        <v>172</v>
      </c>
      <c r="I20" s="22">
        <v>83</v>
      </c>
      <c r="J20" s="49">
        <v>62</v>
      </c>
      <c r="K20" s="49">
        <v>21</v>
      </c>
      <c r="L20" s="49">
        <v>41</v>
      </c>
      <c r="M20" s="46"/>
      <c r="N20" s="12"/>
      <c r="O20" s="12"/>
      <c r="Q20" s="1" t="s">
        <v>10</v>
      </c>
      <c r="R20" s="39">
        <f>-1*K10/1000</f>
        <v>-0.313</v>
      </c>
      <c r="S20" s="40">
        <f>L10/1000</f>
        <v>0.366</v>
      </c>
    </row>
    <row r="21" spans="1:19" ht="14.25" customHeight="1">
      <c r="A21" s="23">
        <v>14</v>
      </c>
      <c r="B21" s="51">
        <v>228</v>
      </c>
      <c r="C21" s="51">
        <v>115</v>
      </c>
      <c r="D21" s="51">
        <v>113</v>
      </c>
      <c r="E21" s="23">
        <v>49</v>
      </c>
      <c r="F21" s="51">
        <v>324</v>
      </c>
      <c r="G21" s="51">
        <v>176</v>
      </c>
      <c r="H21" s="51">
        <v>148</v>
      </c>
      <c r="I21" s="23">
        <v>84</v>
      </c>
      <c r="J21" s="51">
        <v>69</v>
      </c>
      <c r="K21" s="51">
        <v>21</v>
      </c>
      <c r="L21" s="51">
        <v>48</v>
      </c>
      <c r="M21" s="46"/>
      <c r="N21" s="12"/>
      <c r="O21" s="12"/>
      <c r="Q21" s="1" t="s">
        <v>12</v>
      </c>
      <c r="R21" s="39">
        <f>-1*K16/1000</f>
        <v>-0.13</v>
      </c>
      <c r="S21" s="40">
        <f>L16/1000</f>
        <v>0.268</v>
      </c>
    </row>
    <row r="22" spans="1:19" ht="14.25" customHeight="1">
      <c r="A22" s="20" t="s">
        <v>13</v>
      </c>
      <c r="B22" s="47">
        <v>1365</v>
      </c>
      <c r="C22" s="47">
        <v>691</v>
      </c>
      <c r="D22" s="47">
        <v>674</v>
      </c>
      <c r="E22" s="20" t="s">
        <v>14</v>
      </c>
      <c r="F22" s="47">
        <v>1592</v>
      </c>
      <c r="G22" s="47">
        <v>841</v>
      </c>
      <c r="H22" s="47">
        <v>751</v>
      </c>
      <c r="I22" s="20" t="s">
        <v>15</v>
      </c>
      <c r="J22" s="47">
        <v>235</v>
      </c>
      <c r="K22" s="47">
        <v>62</v>
      </c>
      <c r="L22" s="48">
        <v>173</v>
      </c>
      <c r="M22" s="46"/>
      <c r="N22" s="12"/>
      <c r="O22" s="12"/>
      <c r="Q22" s="1" t="s">
        <v>15</v>
      </c>
      <c r="R22" s="39">
        <f>-1*K22/1000</f>
        <v>-0.062</v>
      </c>
      <c r="S22" s="40">
        <f>L22/1000</f>
        <v>0.173</v>
      </c>
    </row>
    <row r="23" spans="1:19" ht="14.25" customHeight="1">
      <c r="A23" s="22">
        <v>15</v>
      </c>
      <c r="B23" s="49">
        <v>248</v>
      </c>
      <c r="C23" s="49">
        <v>121</v>
      </c>
      <c r="D23" s="49">
        <v>127</v>
      </c>
      <c r="E23" s="22">
        <v>50</v>
      </c>
      <c r="F23" s="49">
        <v>300</v>
      </c>
      <c r="G23" s="49">
        <v>161</v>
      </c>
      <c r="H23" s="49">
        <v>139</v>
      </c>
      <c r="I23" s="22">
        <v>85</v>
      </c>
      <c r="J23" s="49">
        <v>56</v>
      </c>
      <c r="K23" s="49">
        <v>11</v>
      </c>
      <c r="L23" s="49">
        <v>45</v>
      </c>
      <c r="M23" s="46"/>
      <c r="N23" s="12"/>
      <c r="O23" s="12"/>
      <c r="Q23" s="1" t="s">
        <v>18</v>
      </c>
      <c r="R23" s="39">
        <f>-1*K28/1000</f>
        <v>-0.023</v>
      </c>
      <c r="S23" s="40">
        <f>L28/1000</f>
        <v>0.066</v>
      </c>
    </row>
    <row r="24" spans="1:19" ht="14.25" customHeight="1">
      <c r="A24" s="22">
        <v>16</v>
      </c>
      <c r="B24" s="49">
        <v>259</v>
      </c>
      <c r="C24" s="49">
        <v>136</v>
      </c>
      <c r="D24" s="49">
        <v>123</v>
      </c>
      <c r="E24" s="22">
        <v>51</v>
      </c>
      <c r="F24" s="49">
        <v>317</v>
      </c>
      <c r="G24" s="49">
        <v>165</v>
      </c>
      <c r="H24" s="49">
        <v>152</v>
      </c>
      <c r="I24" s="22">
        <v>86</v>
      </c>
      <c r="J24" s="49">
        <v>52</v>
      </c>
      <c r="K24" s="49">
        <v>20</v>
      </c>
      <c r="L24" s="49">
        <v>32</v>
      </c>
      <c r="M24" s="46"/>
      <c r="N24" s="12"/>
      <c r="O24" s="12"/>
      <c r="Q24" s="2" t="s">
        <v>21</v>
      </c>
      <c r="R24" s="39">
        <f>-1*K34/1000</f>
        <v>-0.001</v>
      </c>
      <c r="S24" s="40">
        <f>L34/1000</f>
        <v>0.007</v>
      </c>
    </row>
    <row r="25" spans="1:19" ht="14.25" customHeight="1" thickBot="1">
      <c r="A25" s="22">
        <v>17</v>
      </c>
      <c r="B25" s="49">
        <v>298</v>
      </c>
      <c r="C25" s="49">
        <v>151</v>
      </c>
      <c r="D25" s="49">
        <v>147</v>
      </c>
      <c r="E25" s="22">
        <v>52</v>
      </c>
      <c r="F25" s="49">
        <v>347</v>
      </c>
      <c r="G25" s="49">
        <v>186</v>
      </c>
      <c r="H25" s="49">
        <v>161</v>
      </c>
      <c r="I25" s="22">
        <v>87</v>
      </c>
      <c r="J25" s="49">
        <v>52</v>
      </c>
      <c r="K25" s="49">
        <v>18</v>
      </c>
      <c r="L25" s="49">
        <v>34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274</v>
      </c>
      <c r="C26" s="49">
        <v>141</v>
      </c>
      <c r="D26" s="49">
        <v>133</v>
      </c>
      <c r="E26" s="22">
        <v>53</v>
      </c>
      <c r="F26" s="49">
        <v>323</v>
      </c>
      <c r="G26" s="49">
        <v>171</v>
      </c>
      <c r="H26" s="49">
        <v>152</v>
      </c>
      <c r="I26" s="22">
        <v>88</v>
      </c>
      <c r="J26" s="49">
        <v>39</v>
      </c>
      <c r="K26" s="49">
        <v>5</v>
      </c>
      <c r="L26" s="49">
        <v>34</v>
      </c>
      <c r="M26" s="46"/>
      <c r="N26" s="12"/>
      <c r="O26" s="12"/>
    </row>
    <row r="27" spans="1:15" ht="14.25" customHeight="1">
      <c r="A27" s="23">
        <v>19</v>
      </c>
      <c r="B27" s="51">
        <v>286</v>
      </c>
      <c r="C27" s="51">
        <v>142</v>
      </c>
      <c r="D27" s="51">
        <v>144</v>
      </c>
      <c r="E27" s="23">
        <v>54</v>
      </c>
      <c r="F27" s="51">
        <v>305</v>
      </c>
      <c r="G27" s="51">
        <v>158</v>
      </c>
      <c r="H27" s="51">
        <v>147</v>
      </c>
      <c r="I27" s="23">
        <v>89</v>
      </c>
      <c r="J27" s="51">
        <v>36</v>
      </c>
      <c r="K27" s="51">
        <v>8</v>
      </c>
      <c r="L27" s="51">
        <v>28</v>
      </c>
      <c r="M27" s="46"/>
      <c r="N27" s="12"/>
      <c r="O27" s="12"/>
    </row>
    <row r="28" spans="1:15" ht="14.25" customHeight="1">
      <c r="A28" s="20" t="s">
        <v>16</v>
      </c>
      <c r="B28" s="47">
        <v>1177</v>
      </c>
      <c r="C28" s="47">
        <v>595</v>
      </c>
      <c r="D28" s="47">
        <v>582</v>
      </c>
      <c r="E28" s="20" t="s">
        <v>17</v>
      </c>
      <c r="F28" s="47">
        <v>1397</v>
      </c>
      <c r="G28" s="47">
        <v>764</v>
      </c>
      <c r="H28" s="47">
        <v>633</v>
      </c>
      <c r="I28" s="20" t="s">
        <v>18</v>
      </c>
      <c r="J28" s="47">
        <v>89</v>
      </c>
      <c r="K28" s="47">
        <v>23</v>
      </c>
      <c r="L28" s="48">
        <v>66</v>
      </c>
      <c r="M28" s="46"/>
      <c r="N28" s="12"/>
      <c r="O28" s="12"/>
    </row>
    <row r="29" spans="1:15" ht="14.25" customHeight="1">
      <c r="A29" s="22">
        <v>20</v>
      </c>
      <c r="B29" s="49">
        <v>278</v>
      </c>
      <c r="C29" s="49">
        <v>143</v>
      </c>
      <c r="D29" s="49">
        <v>135</v>
      </c>
      <c r="E29" s="22">
        <v>55</v>
      </c>
      <c r="F29" s="49">
        <v>395</v>
      </c>
      <c r="G29" s="49">
        <v>215</v>
      </c>
      <c r="H29" s="49">
        <v>180</v>
      </c>
      <c r="I29" s="22">
        <v>90</v>
      </c>
      <c r="J29" s="49">
        <v>29</v>
      </c>
      <c r="K29" s="49">
        <v>8</v>
      </c>
      <c r="L29" s="49">
        <v>21</v>
      </c>
      <c r="M29" s="46"/>
      <c r="N29" s="12"/>
      <c r="O29" s="12"/>
    </row>
    <row r="30" spans="1:15" ht="14.25" customHeight="1">
      <c r="A30" s="22">
        <v>21</v>
      </c>
      <c r="B30" s="49">
        <v>274</v>
      </c>
      <c r="C30" s="49">
        <v>133</v>
      </c>
      <c r="D30" s="49">
        <v>141</v>
      </c>
      <c r="E30" s="22">
        <v>56</v>
      </c>
      <c r="F30" s="49">
        <v>336</v>
      </c>
      <c r="G30" s="49">
        <v>196</v>
      </c>
      <c r="H30" s="49">
        <v>140</v>
      </c>
      <c r="I30" s="22">
        <v>91</v>
      </c>
      <c r="J30" s="49">
        <v>26</v>
      </c>
      <c r="K30" s="49">
        <v>7</v>
      </c>
      <c r="L30" s="49">
        <v>19</v>
      </c>
      <c r="M30" s="46"/>
      <c r="N30" s="12"/>
      <c r="O30" s="12"/>
    </row>
    <row r="31" spans="1:15" ht="14.25" customHeight="1">
      <c r="A31" s="22">
        <v>22</v>
      </c>
      <c r="B31" s="49">
        <v>211</v>
      </c>
      <c r="C31" s="49">
        <v>101</v>
      </c>
      <c r="D31" s="49">
        <v>110</v>
      </c>
      <c r="E31" s="22">
        <v>57</v>
      </c>
      <c r="F31" s="49">
        <v>327</v>
      </c>
      <c r="G31" s="49">
        <v>173</v>
      </c>
      <c r="H31" s="49">
        <v>154</v>
      </c>
      <c r="I31" s="22">
        <v>92</v>
      </c>
      <c r="J31" s="49">
        <v>15</v>
      </c>
      <c r="K31" s="49">
        <v>5</v>
      </c>
      <c r="L31" s="49">
        <v>10</v>
      </c>
      <c r="M31" s="46"/>
      <c r="N31" s="12"/>
      <c r="O31" s="12"/>
    </row>
    <row r="32" spans="1:15" ht="14.25" customHeight="1">
      <c r="A32" s="22">
        <v>23</v>
      </c>
      <c r="B32" s="49">
        <v>204</v>
      </c>
      <c r="C32" s="49">
        <v>97</v>
      </c>
      <c r="D32" s="49">
        <v>107</v>
      </c>
      <c r="E32" s="22">
        <v>58</v>
      </c>
      <c r="F32" s="49">
        <v>167</v>
      </c>
      <c r="G32" s="49">
        <v>86</v>
      </c>
      <c r="H32" s="49">
        <v>81</v>
      </c>
      <c r="I32" s="22">
        <v>93</v>
      </c>
      <c r="J32" s="49">
        <v>12</v>
      </c>
      <c r="K32" s="49">
        <v>0</v>
      </c>
      <c r="L32" s="49">
        <v>12</v>
      </c>
      <c r="M32" s="46"/>
      <c r="N32" s="12"/>
      <c r="O32" s="12"/>
    </row>
    <row r="33" spans="1:15" ht="14.25" customHeight="1">
      <c r="A33" s="23">
        <v>24</v>
      </c>
      <c r="B33" s="51">
        <v>210</v>
      </c>
      <c r="C33" s="51">
        <v>121</v>
      </c>
      <c r="D33" s="51">
        <v>89</v>
      </c>
      <c r="E33" s="23">
        <v>59</v>
      </c>
      <c r="F33" s="51">
        <v>172</v>
      </c>
      <c r="G33" s="51">
        <v>94</v>
      </c>
      <c r="H33" s="51">
        <v>78</v>
      </c>
      <c r="I33" s="23">
        <v>94</v>
      </c>
      <c r="J33" s="51">
        <v>7</v>
      </c>
      <c r="K33" s="51">
        <v>3</v>
      </c>
      <c r="L33" s="51">
        <v>4</v>
      </c>
      <c r="M33" s="46"/>
      <c r="N33" s="12"/>
      <c r="O33" s="12"/>
    </row>
    <row r="34" spans="1:15" ht="14.25" customHeight="1">
      <c r="A34" s="20" t="s">
        <v>19</v>
      </c>
      <c r="B34" s="47">
        <v>1291</v>
      </c>
      <c r="C34" s="47">
        <v>702</v>
      </c>
      <c r="D34" s="47">
        <v>589</v>
      </c>
      <c r="E34" s="20" t="s">
        <v>20</v>
      </c>
      <c r="F34" s="47">
        <v>1017</v>
      </c>
      <c r="G34" s="47">
        <v>514</v>
      </c>
      <c r="H34" s="47">
        <v>503</v>
      </c>
      <c r="I34" s="20" t="s">
        <v>21</v>
      </c>
      <c r="J34" s="47">
        <v>8</v>
      </c>
      <c r="K34" s="47">
        <v>1</v>
      </c>
      <c r="L34" s="48">
        <v>7</v>
      </c>
      <c r="M34" s="46"/>
      <c r="N34" s="12"/>
      <c r="O34" s="12"/>
    </row>
    <row r="35" spans="1:15" ht="14.25" customHeight="1">
      <c r="A35" s="22">
        <v>25</v>
      </c>
      <c r="B35" s="49">
        <v>260</v>
      </c>
      <c r="C35" s="49">
        <v>135</v>
      </c>
      <c r="D35" s="49">
        <v>125</v>
      </c>
      <c r="E35" s="22">
        <v>60</v>
      </c>
      <c r="F35" s="49">
        <v>216</v>
      </c>
      <c r="G35" s="49">
        <v>105</v>
      </c>
      <c r="H35" s="49">
        <v>111</v>
      </c>
      <c r="I35" s="22">
        <v>95</v>
      </c>
      <c r="J35" s="49">
        <v>4</v>
      </c>
      <c r="K35" s="49">
        <v>0</v>
      </c>
      <c r="L35" s="49">
        <v>4</v>
      </c>
      <c r="M35" s="46"/>
      <c r="N35" s="12"/>
      <c r="O35" s="12"/>
    </row>
    <row r="36" spans="1:15" ht="14.25" customHeight="1">
      <c r="A36" s="22">
        <v>26</v>
      </c>
      <c r="B36" s="49">
        <v>228</v>
      </c>
      <c r="C36" s="49">
        <v>121</v>
      </c>
      <c r="D36" s="49">
        <v>107</v>
      </c>
      <c r="E36" s="22">
        <v>61</v>
      </c>
      <c r="F36" s="49">
        <v>209</v>
      </c>
      <c r="G36" s="49">
        <v>103</v>
      </c>
      <c r="H36" s="49">
        <v>106</v>
      </c>
      <c r="I36" s="22">
        <v>96</v>
      </c>
      <c r="J36" s="49">
        <v>2</v>
      </c>
      <c r="K36" s="49">
        <v>1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254</v>
      </c>
      <c r="C37" s="49">
        <v>145</v>
      </c>
      <c r="D37" s="49">
        <v>109</v>
      </c>
      <c r="E37" s="22">
        <v>62</v>
      </c>
      <c r="F37" s="49">
        <v>221</v>
      </c>
      <c r="G37" s="49">
        <v>110</v>
      </c>
      <c r="H37" s="49">
        <v>111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295</v>
      </c>
      <c r="C38" s="49">
        <v>152</v>
      </c>
      <c r="D38" s="49">
        <v>143</v>
      </c>
      <c r="E38" s="22">
        <v>63</v>
      </c>
      <c r="F38" s="49">
        <v>176</v>
      </c>
      <c r="G38" s="49">
        <v>88</v>
      </c>
      <c r="H38" s="49">
        <v>88</v>
      </c>
      <c r="I38" s="22">
        <v>98</v>
      </c>
      <c r="J38" s="49">
        <v>1</v>
      </c>
      <c r="K38" s="49">
        <v>0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254</v>
      </c>
      <c r="C39" s="51">
        <v>149</v>
      </c>
      <c r="D39" s="51">
        <v>105</v>
      </c>
      <c r="E39" s="23">
        <v>64</v>
      </c>
      <c r="F39" s="51">
        <v>195</v>
      </c>
      <c r="G39" s="51">
        <v>108</v>
      </c>
      <c r="H39" s="51">
        <v>87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1414</v>
      </c>
      <c r="C40" s="47">
        <v>738</v>
      </c>
      <c r="D40" s="47">
        <v>676</v>
      </c>
      <c r="E40" s="20" t="s">
        <v>23</v>
      </c>
      <c r="F40" s="47">
        <v>823</v>
      </c>
      <c r="G40" s="47">
        <v>415</v>
      </c>
      <c r="H40" s="47">
        <v>408</v>
      </c>
      <c r="I40" s="26" t="s">
        <v>24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269</v>
      </c>
      <c r="C41" s="49">
        <v>143</v>
      </c>
      <c r="D41" s="49">
        <v>126</v>
      </c>
      <c r="E41" s="22">
        <v>65</v>
      </c>
      <c r="F41" s="49">
        <v>150</v>
      </c>
      <c r="G41" s="49">
        <v>76</v>
      </c>
      <c r="H41" s="49">
        <v>74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308</v>
      </c>
      <c r="C42" s="49">
        <v>160</v>
      </c>
      <c r="D42" s="49">
        <v>148</v>
      </c>
      <c r="E42" s="22">
        <v>66</v>
      </c>
      <c r="F42" s="49">
        <v>179</v>
      </c>
      <c r="G42" s="49">
        <v>92</v>
      </c>
      <c r="H42" s="49">
        <v>87</v>
      </c>
      <c r="I42" s="22" t="s">
        <v>26</v>
      </c>
      <c r="J42" s="49">
        <v>2955</v>
      </c>
      <c r="K42" s="49">
        <v>1536</v>
      </c>
      <c r="L42" s="49">
        <v>1419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285</v>
      </c>
      <c r="C43" s="49">
        <v>146</v>
      </c>
      <c r="D43" s="49">
        <v>139</v>
      </c>
      <c r="E43" s="22">
        <v>67</v>
      </c>
      <c r="F43" s="49">
        <v>170</v>
      </c>
      <c r="G43" s="49">
        <v>98</v>
      </c>
      <c r="H43" s="49">
        <v>72</v>
      </c>
      <c r="I43" s="22" t="s">
        <v>27</v>
      </c>
      <c r="J43" s="49">
        <v>13295</v>
      </c>
      <c r="K43" s="49">
        <v>6893</v>
      </c>
      <c r="L43" s="49">
        <v>6402</v>
      </c>
      <c r="M43" s="50"/>
      <c r="N43" s="12"/>
      <c r="O43" s="12"/>
    </row>
    <row r="44" spans="1:15" ht="14.25" customHeight="1">
      <c r="A44" s="22">
        <v>33</v>
      </c>
      <c r="B44" s="49">
        <v>294</v>
      </c>
      <c r="C44" s="49">
        <v>160</v>
      </c>
      <c r="D44" s="49">
        <v>134</v>
      </c>
      <c r="E44" s="22">
        <v>68</v>
      </c>
      <c r="F44" s="49">
        <v>163</v>
      </c>
      <c r="G44" s="49">
        <v>74</v>
      </c>
      <c r="H44" s="49">
        <v>89</v>
      </c>
      <c r="I44" s="23" t="s">
        <v>28</v>
      </c>
      <c r="J44" s="51">
        <v>2994</v>
      </c>
      <c r="K44" s="51">
        <v>1269</v>
      </c>
      <c r="L44" s="51">
        <v>1725</v>
      </c>
      <c r="M44" s="46"/>
      <c r="N44" s="12"/>
      <c r="O44" s="12"/>
    </row>
    <row r="45" spans="1:15" ht="14.25" customHeight="1" thickBot="1">
      <c r="A45" s="27">
        <v>34</v>
      </c>
      <c r="B45" s="52">
        <v>258</v>
      </c>
      <c r="C45" s="52">
        <v>129</v>
      </c>
      <c r="D45" s="52">
        <v>129</v>
      </c>
      <c r="E45" s="27">
        <v>69</v>
      </c>
      <c r="F45" s="52">
        <v>161</v>
      </c>
      <c r="G45" s="52">
        <v>75</v>
      </c>
      <c r="H45" s="52">
        <v>86</v>
      </c>
      <c r="I45" s="27" t="s">
        <v>29</v>
      </c>
      <c r="J45" s="53">
        <v>40.59332779048015</v>
      </c>
      <c r="K45" s="53">
        <v>39.42400494947412</v>
      </c>
      <c r="L45" s="53">
        <v>41.78126964173476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25.1</v>
      </c>
      <c r="K49" s="56">
        <v>62.6</v>
      </c>
      <c r="L49" s="57">
        <v>12.4</v>
      </c>
    </row>
    <row r="50" spans="9:12" ht="13.5">
      <c r="I50" s="6" t="s">
        <v>32</v>
      </c>
      <c r="J50" s="56">
        <v>23.2</v>
      </c>
      <c r="K50" s="56">
        <v>64.7</v>
      </c>
      <c r="L50" s="57">
        <v>12.1</v>
      </c>
    </row>
    <row r="51" spans="9:12" ht="13.5">
      <c r="I51" s="6" t="s">
        <v>33</v>
      </c>
      <c r="J51" s="56">
        <v>20.6</v>
      </c>
      <c r="K51" s="56">
        <v>65.9</v>
      </c>
      <c r="L51" s="57">
        <v>13.5</v>
      </c>
    </row>
    <row r="52" spans="9:12" ht="13.5">
      <c r="I52" s="6" t="s">
        <v>34</v>
      </c>
      <c r="J52" s="56">
        <v>17.236821234071805</v>
      </c>
      <c r="K52" s="56">
        <v>68.1859038756411</v>
      </c>
      <c r="L52" s="57">
        <v>14.566700153333686</v>
      </c>
    </row>
    <row r="53" spans="9:12" ht="14.25" thickBot="1">
      <c r="I53" s="7" t="s">
        <v>49</v>
      </c>
      <c r="J53" s="59">
        <v>15.355435460403244</v>
      </c>
      <c r="K53" s="59">
        <v>69.08646850966535</v>
      </c>
      <c r="L53" s="60">
        <v>15.558096029931406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38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19490</v>
      </c>
      <c r="C3" s="43">
        <v>9620</v>
      </c>
      <c r="D3" s="43">
        <v>9870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862</v>
      </c>
      <c r="C4" s="47">
        <v>436</v>
      </c>
      <c r="D4" s="47">
        <v>426</v>
      </c>
      <c r="E4" s="20" t="s">
        <v>6</v>
      </c>
      <c r="F4" s="47">
        <v>1192</v>
      </c>
      <c r="G4" s="47">
        <v>601</v>
      </c>
      <c r="H4" s="47">
        <v>591</v>
      </c>
      <c r="I4" s="20" t="s">
        <v>7</v>
      </c>
      <c r="J4" s="47">
        <v>1114</v>
      </c>
      <c r="K4" s="47">
        <v>513</v>
      </c>
      <c r="L4" s="48">
        <v>601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179</v>
      </c>
      <c r="C5" s="49">
        <v>88</v>
      </c>
      <c r="D5" s="49">
        <v>91</v>
      </c>
      <c r="E5" s="22">
        <v>35</v>
      </c>
      <c r="F5" s="49">
        <v>253</v>
      </c>
      <c r="G5" s="49">
        <v>136</v>
      </c>
      <c r="H5" s="49">
        <v>117</v>
      </c>
      <c r="I5" s="22">
        <v>70</v>
      </c>
      <c r="J5" s="49">
        <v>207</v>
      </c>
      <c r="K5" s="49">
        <v>84</v>
      </c>
      <c r="L5" s="49">
        <v>123</v>
      </c>
      <c r="M5" s="46"/>
      <c r="N5" s="12"/>
      <c r="O5" s="12"/>
      <c r="Q5" s="1" t="s">
        <v>5</v>
      </c>
      <c r="R5" s="37">
        <f>-1*C4/1000</f>
        <v>-0.436</v>
      </c>
      <c r="S5" s="38">
        <f>D4/1000</f>
        <v>0.426</v>
      </c>
    </row>
    <row r="6" spans="1:19" ht="14.25" customHeight="1">
      <c r="A6" s="22">
        <v>1</v>
      </c>
      <c r="B6" s="49">
        <v>140</v>
      </c>
      <c r="C6" s="49">
        <v>79</v>
      </c>
      <c r="D6" s="49">
        <v>61</v>
      </c>
      <c r="E6" s="22">
        <v>36</v>
      </c>
      <c r="F6" s="49">
        <v>223</v>
      </c>
      <c r="G6" s="49">
        <v>107</v>
      </c>
      <c r="H6" s="49">
        <v>116</v>
      </c>
      <c r="I6" s="22">
        <v>71</v>
      </c>
      <c r="J6" s="49">
        <v>225</v>
      </c>
      <c r="K6" s="49">
        <v>107</v>
      </c>
      <c r="L6" s="49">
        <v>118</v>
      </c>
      <c r="M6" s="46"/>
      <c r="N6" s="12"/>
      <c r="O6" s="12"/>
      <c r="Q6" s="1" t="s">
        <v>8</v>
      </c>
      <c r="R6" s="39">
        <f>-1*C10/1000</f>
        <v>-0.458</v>
      </c>
      <c r="S6" s="40">
        <f>D10/1000</f>
        <v>0.468</v>
      </c>
    </row>
    <row r="7" spans="1:19" ht="14.25" customHeight="1">
      <c r="A7" s="22">
        <v>2</v>
      </c>
      <c r="B7" s="49">
        <v>175</v>
      </c>
      <c r="C7" s="49">
        <v>92</v>
      </c>
      <c r="D7" s="49">
        <v>83</v>
      </c>
      <c r="E7" s="22">
        <v>37</v>
      </c>
      <c r="F7" s="49">
        <v>257</v>
      </c>
      <c r="G7" s="49">
        <v>133</v>
      </c>
      <c r="H7" s="49">
        <v>124</v>
      </c>
      <c r="I7" s="22">
        <v>72</v>
      </c>
      <c r="J7" s="49">
        <v>265</v>
      </c>
      <c r="K7" s="49">
        <v>126</v>
      </c>
      <c r="L7" s="49">
        <v>139</v>
      </c>
      <c r="M7" s="46"/>
      <c r="N7" s="12"/>
      <c r="O7" s="12"/>
      <c r="Q7" s="1" t="s">
        <v>30</v>
      </c>
      <c r="R7" s="39">
        <f>-1*C16/1000</f>
        <v>-0.567</v>
      </c>
      <c r="S7" s="40">
        <f>D16/1000</f>
        <v>0.503</v>
      </c>
    </row>
    <row r="8" spans="1:19" ht="14.25" customHeight="1">
      <c r="A8" s="22">
        <v>3</v>
      </c>
      <c r="B8" s="49">
        <v>186</v>
      </c>
      <c r="C8" s="49">
        <v>87</v>
      </c>
      <c r="D8" s="49">
        <v>99</v>
      </c>
      <c r="E8" s="22">
        <v>38</v>
      </c>
      <c r="F8" s="49">
        <v>178</v>
      </c>
      <c r="G8" s="49">
        <v>88</v>
      </c>
      <c r="H8" s="49">
        <v>90</v>
      </c>
      <c r="I8" s="22">
        <v>73</v>
      </c>
      <c r="J8" s="49">
        <v>211</v>
      </c>
      <c r="K8" s="49">
        <v>103</v>
      </c>
      <c r="L8" s="49">
        <v>108</v>
      </c>
      <c r="M8" s="46"/>
      <c r="N8" s="12"/>
      <c r="O8" s="12"/>
      <c r="Q8" s="1" t="s">
        <v>13</v>
      </c>
      <c r="R8" s="39">
        <f>-1*C22/1000</f>
        <v>-0.602</v>
      </c>
      <c r="S8" s="40">
        <f>D22/1000</f>
        <v>0.511</v>
      </c>
    </row>
    <row r="9" spans="1:19" ht="14.25" customHeight="1">
      <c r="A9" s="23">
        <v>4</v>
      </c>
      <c r="B9" s="51">
        <v>182</v>
      </c>
      <c r="C9" s="51">
        <v>90</v>
      </c>
      <c r="D9" s="51">
        <v>92</v>
      </c>
      <c r="E9" s="23">
        <v>39</v>
      </c>
      <c r="F9" s="51">
        <v>281</v>
      </c>
      <c r="G9" s="51">
        <v>137</v>
      </c>
      <c r="H9" s="51">
        <v>144</v>
      </c>
      <c r="I9" s="23">
        <v>74</v>
      </c>
      <c r="J9" s="51">
        <v>206</v>
      </c>
      <c r="K9" s="51">
        <v>93</v>
      </c>
      <c r="L9" s="51">
        <v>113</v>
      </c>
      <c r="M9" s="46"/>
      <c r="N9" s="12"/>
      <c r="O9" s="12"/>
      <c r="Q9" s="1" t="s">
        <v>16</v>
      </c>
      <c r="R9" s="39">
        <f>-1*C28/1000</f>
        <v>-0.494</v>
      </c>
      <c r="S9" s="40">
        <f>D28/1000</f>
        <v>0.5</v>
      </c>
    </row>
    <row r="10" spans="1:19" ht="14.25" customHeight="1">
      <c r="A10" s="24" t="s">
        <v>8</v>
      </c>
      <c r="B10" s="47">
        <v>926</v>
      </c>
      <c r="C10" s="47">
        <v>458</v>
      </c>
      <c r="D10" s="47">
        <v>468</v>
      </c>
      <c r="E10" s="20" t="s">
        <v>9</v>
      </c>
      <c r="F10" s="47">
        <v>1180</v>
      </c>
      <c r="G10" s="47">
        <v>616</v>
      </c>
      <c r="H10" s="47">
        <v>564</v>
      </c>
      <c r="I10" s="20" t="s">
        <v>10</v>
      </c>
      <c r="J10" s="47">
        <v>885</v>
      </c>
      <c r="K10" s="47">
        <v>398</v>
      </c>
      <c r="L10" s="48">
        <v>487</v>
      </c>
      <c r="M10" s="46"/>
      <c r="N10" s="12"/>
      <c r="O10" s="12"/>
      <c r="Q10" s="1" t="s">
        <v>19</v>
      </c>
      <c r="R10" s="39">
        <f>-1*C34/1000</f>
        <v>-0.573</v>
      </c>
      <c r="S10" s="40">
        <f>D34/1000</f>
        <v>0.535</v>
      </c>
    </row>
    <row r="11" spans="1:19" ht="14.25" customHeight="1">
      <c r="A11" s="22">
        <v>5</v>
      </c>
      <c r="B11" s="49">
        <v>180</v>
      </c>
      <c r="C11" s="49">
        <v>91</v>
      </c>
      <c r="D11" s="49">
        <v>89</v>
      </c>
      <c r="E11" s="22">
        <v>40</v>
      </c>
      <c r="F11" s="49">
        <v>255</v>
      </c>
      <c r="G11" s="49">
        <v>131</v>
      </c>
      <c r="H11" s="49">
        <v>124</v>
      </c>
      <c r="I11" s="22">
        <v>75</v>
      </c>
      <c r="J11" s="49">
        <v>187</v>
      </c>
      <c r="K11" s="49">
        <v>79</v>
      </c>
      <c r="L11" s="49">
        <v>108</v>
      </c>
      <c r="M11" s="46"/>
      <c r="N11" s="12"/>
      <c r="O11" s="12"/>
      <c r="Q11" s="1" t="s">
        <v>22</v>
      </c>
      <c r="R11" s="39">
        <f>-1*C40/1000</f>
        <v>-0.685</v>
      </c>
      <c r="S11" s="40">
        <f>D40/1000</f>
        <v>0.621</v>
      </c>
    </row>
    <row r="12" spans="1:19" ht="14.25" customHeight="1">
      <c r="A12" s="22">
        <v>6</v>
      </c>
      <c r="B12" s="49">
        <v>173</v>
      </c>
      <c r="C12" s="49">
        <v>91</v>
      </c>
      <c r="D12" s="49">
        <v>82</v>
      </c>
      <c r="E12" s="22">
        <v>41</v>
      </c>
      <c r="F12" s="49">
        <v>232</v>
      </c>
      <c r="G12" s="49">
        <v>134</v>
      </c>
      <c r="H12" s="49">
        <v>98</v>
      </c>
      <c r="I12" s="25">
        <v>76</v>
      </c>
      <c r="J12" s="49">
        <v>196</v>
      </c>
      <c r="K12" s="49">
        <v>93</v>
      </c>
      <c r="L12" s="49">
        <v>103</v>
      </c>
      <c r="M12" s="46"/>
      <c r="N12" s="12"/>
      <c r="O12" s="12"/>
      <c r="Q12" s="1" t="s">
        <v>6</v>
      </c>
      <c r="R12" s="39">
        <f>-1*G4/1000</f>
        <v>-0.601</v>
      </c>
      <c r="S12" s="40">
        <f>H4/1000</f>
        <v>0.591</v>
      </c>
    </row>
    <row r="13" spans="1:19" ht="14.25" customHeight="1">
      <c r="A13" s="22">
        <v>7</v>
      </c>
      <c r="B13" s="49">
        <v>177</v>
      </c>
      <c r="C13" s="49">
        <v>81</v>
      </c>
      <c r="D13" s="49">
        <v>96</v>
      </c>
      <c r="E13" s="22">
        <v>42</v>
      </c>
      <c r="F13" s="49">
        <v>211</v>
      </c>
      <c r="G13" s="49">
        <v>92</v>
      </c>
      <c r="H13" s="49">
        <v>119</v>
      </c>
      <c r="I13" s="22">
        <v>77</v>
      </c>
      <c r="J13" s="49">
        <v>168</v>
      </c>
      <c r="K13" s="49">
        <v>75</v>
      </c>
      <c r="L13" s="49">
        <v>93</v>
      </c>
      <c r="M13" s="46"/>
      <c r="N13" s="12"/>
      <c r="O13" s="12"/>
      <c r="Q13" s="1" t="s">
        <v>9</v>
      </c>
      <c r="R13" s="39">
        <f>-1*G10/1000</f>
        <v>-0.616</v>
      </c>
      <c r="S13" s="40">
        <f>H10/1000</f>
        <v>0.564</v>
      </c>
    </row>
    <row r="14" spans="1:19" ht="14.25" customHeight="1">
      <c r="A14" s="22">
        <v>8</v>
      </c>
      <c r="B14" s="49">
        <v>199</v>
      </c>
      <c r="C14" s="49">
        <v>97</v>
      </c>
      <c r="D14" s="49">
        <v>102</v>
      </c>
      <c r="E14" s="22">
        <v>43</v>
      </c>
      <c r="F14" s="49">
        <v>233</v>
      </c>
      <c r="G14" s="49">
        <v>128</v>
      </c>
      <c r="H14" s="49">
        <v>105</v>
      </c>
      <c r="I14" s="25">
        <v>78</v>
      </c>
      <c r="J14" s="49">
        <v>191</v>
      </c>
      <c r="K14" s="49">
        <v>86</v>
      </c>
      <c r="L14" s="49">
        <v>105</v>
      </c>
      <c r="M14" s="46"/>
      <c r="N14" s="12"/>
      <c r="O14" s="12"/>
      <c r="Q14" s="1" t="s">
        <v>11</v>
      </c>
      <c r="R14" s="39">
        <f>-1*G16/1000</f>
        <v>-0.653</v>
      </c>
      <c r="S14" s="40">
        <f>H16/1000</f>
        <v>0.664</v>
      </c>
    </row>
    <row r="15" spans="1:19" ht="14.25" customHeight="1">
      <c r="A15" s="23">
        <v>9</v>
      </c>
      <c r="B15" s="51">
        <v>197</v>
      </c>
      <c r="C15" s="51">
        <v>98</v>
      </c>
      <c r="D15" s="51">
        <v>99</v>
      </c>
      <c r="E15" s="23">
        <v>44</v>
      </c>
      <c r="F15" s="51">
        <v>249</v>
      </c>
      <c r="G15" s="51">
        <v>131</v>
      </c>
      <c r="H15" s="51">
        <v>118</v>
      </c>
      <c r="I15" s="23">
        <v>79</v>
      </c>
      <c r="J15" s="51">
        <v>143</v>
      </c>
      <c r="K15" s="51">
        <v>65</v>
      </c>
      <c r="L15" s="51">
        <v>78</v>
      </c>
      <c r="M15" s="46"/>
      <c r="N15" s="12"/>
      <c r="O15" s="12"/>
      <c r="Q15" s="1" t="s">
        <v>14</v>
      </c>
      <c r="R15" s="39">
        <f>-1*G22/1000</f>
        <v>-0.774</v>
      </c>
      <c r="S15" s="40">
        <f>H22/1000</f>
        <v>0.686</v>
      </c>
    </row>
    <row r="16" spans="1:19" ht="14.25" customHeight="1">
      <c r="A16" s="24" t="s">
        <v>30</v>
      </c>
      <c r="B16" s="47">
        <v>1070</v>
      </c>
      <c r="C16" s="47">
        <v>567</v>
      </c>
      <c r="D16" s="47">
        <v>503</v>
      </c>
      <c r="E16" s="20" t="s">
        <v>11</v>
      </c>
      <c r="F16" s="47">
        <v>1317</v>
      </c>
      <c r="G16" s="47">
        <v>653</v>
      </c>
      <c r="H16" s="47">
        <v>664</v>
      </c>
      <c r="I16" s="20" t="s">
        <v>12</v>
      </c>
      <c r="J16" s="47">
        <v>573</v>
      </c>
      <c r="K16" s="47">
        <v>194</v>
      </c>
      <c r="L16" s="48">
        <v>379</v>
      </c>
      <c r="M16" s="46"/>
      <c r="N16" s="12"/>
      <c r="O16" s="12"/>
      <c r="Q16" s="1" t="s">
        <v>17</v>
      </c>
      <c r="R16" s="39">
        <f>-1*G28/1000</f>
        <v>-0.758</v>
      </c>
      <c r="S16" s="40">
        <f>H28/1000</f>
        <v>0.682</v>
      </c>
    </row>
    <row r="17" spans="1:19" ht="14.25" customHeight="1">
      <c r="A17" s="22">
        <v>10</v>
      </c>
      <c r="B17" s="49">
        <v>208</v>
      </c>
      <c r="C17" s="49">
        <v>107</v>
      </c>
      <c r="D17" s="49">
        <v>101</v>
      </c>
      <c r="E17" s="22">
        <v>45</v>
      </c>
      <c r="F17" s="49">
        <v>246</v>
      </c>
      <c r="G17" s="49">
        <v>115</v>
      </c>
      <c r="H17" s="49">
        <v>131</v>
      </c>
      <c r="I17" s="22">
        <v>80</v>
      </c>
      <c r="J17" s="49">
        <v>136</v>
      </c>
      <c r="K17" s="49">
        <v>55</v>
      </c>
      <c r="L17" s="49">
        <v>81</v>
      </c>
      <c r="M17" s="46"/>
      <c r="N17" s="12"/>
      <c r="O17" s="12"/>
      <c r="Q17" s="1" t="s">
        <v>20</v>
      </c>
      <c r="R17" s="39">
        <f>-1*G34/1000</f>
        <v>-0.597</v>
      </c>
      <c r="S17" s="40">
        <f>H34/1000</f>
        <v>0.675</v>
      </c>
    </row>
    <row r="18" spans="1:19" ht="14.25" customHeight="1">
      <c r="A18" s="22">
        <v>11</v>
      </c>
      <c r="B18" s="49">
        <v>201</v>
      </c>
      <c r="C18" s="49">
        <v>102</v>
      </c>
      <c r="D18" s="49">
        <v>99</v>
      </c>
      <c r="E18" s="22">
        <v>46</v>
      </c>
      <c r="F18" s="49">
        <v>248</v>
      </c>
      <c r="G18" s="49">
        <v>137</v>
      </c>
      <c r="H18" s="49">
        <v>111</v>
      </c>
      <c r="I18" s="22">
        <v>81</v>
      </c>
      <c r="J18" s="49">
        <v>138</v>
      </c>
      <c r="K18" s="49">
        <v>46</v>
      </c>
      <c r="L18" s="49">
        <v>92</v>
      </c>
      <c r="M18" s="46"/>
      <c r="N18" s="12"/>
      <c r="O18" s="12"/>
      <c r="Q18" s="1" t="s">
        <v>23</v>
      </c>
      <c r="R18" s="39">
        <f>-1*G40/1000</f>
        <v>-0.582</v>
      </c>
      <c r="S18" s="40">
        <f>H40/1000</f>
        <v>0.631</v>
      </c>
    </row>
    <row r="19" spans="1:19" ht="14.25" customHeight="1">
      <c r="A19" s="22">
        <v>12</v>
      </c>
      <c r="B19" s="49">
        <v>222</v>
      </c>
      <c r="C19" s="49">
        <v>126</v>
      </c>
      <c r="D19" s="49">
        <v>96</v>
      </c>
      <c r="E19" s="22">
        <v>47</v>
      </c>
      <c r="F19" s="49">
        <v>255</v>
      </c>
      <c r="G19" s="49">
        <v>127</v>
      </c>
      <c r="H19" s="49">
        <v>128</v>
      </c>
      <c r="I19" s="22">
        <v>82</v>
      </c>
      <c r="J19" s="49">
        <v>97</v>
      </c>
      <c r="K19" s="49">
        <v>35</v>
      </c>
      <c r="L19" s="49">
        <v>62</v>
      </c>
      <c r="M19" s="46"/>
      <c r="N19" s="12"/>
      <c r="O19" s="12"/>
      <c r="Q19" s="1" t="s">
        <v>7</v>
      </c>
      <c r="R19" s="39">
        <f>-1*K4/1000</f>
        <v>-0.513</v>
      </c>
      <c r="S19" s="40">
        <f>L4/1000</f>
        <v>0.601</v>
      </c>
    </row>
    <row r="20" spans="1:19" ht="14.25" customHeight="1">
      <c r="A20" s="22">
        <v>13</v>
      </c>
      <c r="B20" s="49">
        <v>198</v>
      </c>
      <c r="C20" s="49">
        <v>106</v>
      </c>
      <c r="D20" s="49">
        <v>92</v>
      </c>
      <c r="E20" s="22">
        <v>48</v>
      </c>
      <c r="F20" s="49">
        <v>282</v>
      </c>
      <c r="G20" s="49">
        <v>125</v>
      </c>
      <c r="H20" s="49">
        <v>157</v>
      </c>
      <c r="I20" s="22">
        <v>83</v>
      </c>
      <c r="J20" s="49">
        <v>102</v>
      </c>
      <c r="K20" s="49">
        <v>39</v>
      </c>
      <c r="L20" s="49">
        <v>63</v>
      </c>
      <c r="M20" s="46"/>
      <c r="N20" s="12"/>
      <c r="O20" s="12"/>
      <c r="Q20" s="1" t="s">
        <v>10</v>
      </c>
      <c r="R20" s="39">
        <f>-1*K10/1000</f>
        <v>-0.398</v>
      </c>
      <c r="S20" s="40">
        <f>L10/1000</f>
        <v>0.487</v>
      </c>
    </row>
    <row r="21" spans="1:19" ht="14.25" customHeight="1">
      <c r="A21" s="23">
        <v>14</v>
      </c>
      <c r="B21" s="51">
        <v>241</v>
      </c>
      <c r="C21" s="51">
        <v>126</v>
      </c>
      <c r="D21" s="51">
        <v>115</v>
      </c>
      <c r="E21" s="23">
        <v>49</v>
      </c>
      <c r="F21" s="51">
        <v>286</v>
      </c>
      <c r="G21" s="51">
        <v>149</v>
      </c>
      <c r="H21" s="51">
        <v>137</v>
      </c>
      <c r="I21" s="23">
        <v>84</v>
      </c>
      <c r="J21" s="51">
        <v>100</v>
      </c>
      <c r="K21" s="51">
        <v>19</v>
      </c>
      <c r="L21" s="51">
        <v>81</v>
      </c>
      <c r="M21" s="46"/>
      <c r="N21" s="12"/>
      <c r="O21" s="12"/>
      <c r="Q21" s="1" t="s">
        <v>12</v>
      </c>
      <c r="R21" s="39">
        <f>-1*K16/1000</f>
        <v>-0.194</v>
      </c>
      <c r="S21" s="40">
        <f>L16/1000</f>
        <v>0.379</v>
      </c>
    </row>
    <row r="22" spans="1:19" ht="14.25" customHeight="1">
      <c r="A22" s="20" t="s">
        <v>13</v>
      </c>
      <c r="B22" s="47">
        <v>1113</v>
      </c>
      <c r="C22" s="47">
        <v>602</v>
      </c>
      <c r="D22" s="47">
        <v>511</v>
      </c>
      <c r="E22" s="20" t="s">
        <v>14</v>
      </c>
      <c r="F22" s="47">
        <v>1460</v>
      </c>
      <c r="G22" s="47">
        <v>774</v>
      </c>
      <c r="H22" s="47">
        <v>686</v>
      </c>
      <c r="I22" s="20" t="s">
        <v>15</v>
      </c>
      <c r="J22" s="47">
        <v>310</v>
      </c>
      <c r="K22" s="47">
        <v>80</v>
      </c>
      <c r="L22" s="48">
        <v>230</v>
      </c>
      <c r="M22" s="46"/>
      <c r="N22" s="12"/>
      <c r="O22" s="12"/>
      <c r="Q22" s="1" t="s">
        <v>15</v>
      </c>
      <c r="R22" s="39">
        <f>-1*K22/1000</f>
        <v>-0.08</v>
      </c>
      <c r="S22" s="40">
        <f>L22/1000</f>
        <v>0.23</v>
      </c>
    </row>
    <row r="23" spans="1:19" ht="14.25" customHeight="1">
      <c r="A23" s="22">
        <v>15</v>
      </c>
      <c r="B23" s="49">
        <v>207</v>
      </c>
      <c r="C23" s="49">
        <v>111</v>
      </c>
      <c r="D23" s="49">
        <v>96</v>
      </c>
      <c r="E23" s="22">
        <v>50</v>
      </c>
      <c r="F23" s="49">
        <v>223</v>
      </c>
      <c r="G23" s="49">
        <v>126</v>
      </c>
      <c r="H23" s="49">
        <v>97</v>
      </c>
      <c r="I23" s="22">
        <v>85</v>
      </c>
      <c r="J23" s="49">
        <v>73</v>
      </c>
      <c r="K23" s="49">
        <v>23</v>
      </c>
      <c r="L23" s="49">
        <v>50</v>
      </c>
      <c r="M23" s="46"/>
      <c r="N23" s="12"/>
      <c r="O23" s="12"/>
      <c r="Q23" s="1" t="s">
        <v>18</v>
      </c>
      <c r="R23" s="39">
        <f>-1*K28/1000</f>
        <v>-0.035</v>
      </c>
      <c r="S23" s="40">
        <f>L28/1000</f>
        <v>0.102</v>
      </c>
    </row>
    <row r="24" spans="1:19" ht="14.25" customHeight="1">
      <c r="A24" s="22">
        <v>16</v>
      </c>
      <c r="B24" s="49">
        <v>217</v>
      </c>
      <c r="C24" s="49">
        <v>120</v>
      </c>
      <c r="D24" s="49">
        <v>97</v>
      </c>
      <c r="E24" s="22">
        <v>51</v>
      </c>
      <c r="F24" s="49">
        <v>284</v>
      </c>
      <c r="G24" s="49">
        <v>142</v>
      </c>
      <c r="H24" s="49">
        <v>142</v>
      </c>
      <c r="I24" s="22">
        <v>86</v>
      </c>
      <c r="J24" s="49">
        <v>70</v>
      </c>
      <c r="K24" s="49">
        <v>19</v>
      </c>
      <c r="L24" s="49">
        <v>51</v>
      </c>
      <c r="M24" s="46"/>
      <c r="N24" s="12"/>
      <c r="O24" s="12"/>
      <c r="Q24" s="2" t="s">
        <v>21</v>
      </c>
      <c r="R24" s="39">
        <f>-1*K34/1000</f>
        <v>-0.004</v>
      </c>
      <c r="S24" s="40">
        <f>L34/1000</f>
        <v>0.013</v>
      </c>
    </row>
    <row r="25" spans="1:19" ht="14.25" customHeight="1" thickBot="1">
      <c r="A25" s="22">
        <v>17</v>
      </c>
      <c r="B25" s="49">
        <v>264</v>
      </c>
      <c r="C25" s="49">
        <v>148</v>
      </c>
      <c r="D25" s="49">
        <v>116</v>
      </c>
      <c r="E25" s="22">
        <v>52</v>
      </c>
      <c r="F25" s="49">
        <v>322</v>
      </c>
      <c r="G25" s="49">
        <v>178</v>
      </c>
      <c r="H25" s="49">
        <v>144</v>
      </c>
      <c r="I25" s="22">
        <v>87</v>
      </c>
      <c r="J25" s="49">
        <v>57</v>
      </c>
      <c r="K25" s="49">
        <v>13</v>
      </c>
      <c r="L25" s="49">
        <v>44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0.001</v>
      </c>
    </row>
    <row r="26" spans="1:15" ht="14.25" customHeight="1">
      <c r="A26" s="22">
        <v>18</v>
      </c>
      <c r="B26" s="49">
        <v>209</v>
      </c>
      <c r="C26" s="49">
        <v>112</v>
      </c>
      <c r="D26" s="49">
        <v>97</v>
      </c>
      <c r="E26" s="22">
        <v>53</v>
      </c>
      <c r="F26" s="49">
        <v>336</v>
      </c>
      <c r="G26" s="49">
        <v>169</v>
      </c>
      <c r="H26" s="49">
        <v>167</v>
      </c>
      <c r="I26" s="22">
        <v>88</v>
      </c>
      <c r="J26" s="49">
        <v>57</v>
      </c>
      <c r="K26" s="49">
        <v>14</v>
      </c>
      <c r="L26" s="49">
        <v>43</v>
      </c>
      <c r="M26" s="46"/>
      <c r="N26" s="12"/>
      <c r="O26" s="12"/>
    </row>
    <row r="27" spans="1:15" ht="14.25" customHeight="1">
      <c r="A27" s="23">
        <v>19</v>
      </c>
      <c r="B27" s="51">
        <v>216</v>
      </c>
      <c r="C27" s="51">
        <v>111</v>
      </c>
      <c r="D27" s="51">
        <v>105</v>
      </c>
      <c r="E27" s="23">
        <v>54</v>
      </c>
      <c r="F27" s="51">
        <v>295</v>
      </c>
      <c r="G27" s="51">
        <v>159</v>
      </c>
      <c r="H27" s="51">
        <v>136</v>
      </c>
      <c r="I27" s="23">
        <v>89</v>
      </c>
      <c r="J27" s="51">
        <v>53</v>
      </c>
      <c r="K27" s="51">
        <v>11</v>
      </c>
      <c r="L27" s="51">
        <v>42</v>
      </c>
      <c r="M27" s="46"/>
      <c r="N27" s="12"/>
      <c r="O27" s="12"/>
    </row>
    <row r="28" spans="1:15" ht="14.25" customHeight="1">
      <c r="A28" s="20" t="s">
        <v>16</v>
      </c>
      <c r="B28" s="47">
        <v>994</v>
      </c>
      <c r="C28" s="47">
        <v>494</v>
      </c>
      <c r="D28" s="47">
        <v>500</v>
      </c>
      <c r="E28" s="20" t="s">
        <v>17</v>
      </c>
      <c r="F28" s="47">
        <v>1440</v>
      </c>
      <c r="G28" s="47">
        <v>758</v>
      </c>
      <c r="H28" s="47">
        <v>682</v>
      </c>
      <c r="I28" s="20" t="s">
        <v>18</v>
      </c>
      <c r="J28" s="47">
        <v>137</v>
      </c>
      <c r="K28" s="47">
        <v>35</v>
      </c>
      <c r="L28" s="48">
        <v>102</v>
      </c>
      <c r="M28" s="46"/>
      <c r="N28" s="12"/>
      <c r="O28" s="12"/>
    </row>
    <row r="29" spans="1:15" ht="14.25" customHeight="1">
      <c r="A29" s="22">
        <v>20</v>
      </c>
      <c r="B29" s="49">
        <v>223</v>
      </c>
      <c r="C29" s="49">
        <v>117</v>
      </c>
      <c r="D29" s="49">
        <v>106</v>
      </c>
      <c r="E29" s="22">
        <v>55</v>
      </c>
      <c r="F29" s="49">
        <v>338</v>
      </c>
      <c r="G29" s="49">
        <v>176</v>
      </c>
      <c r="H29" s="49">
        <v>162</v>
      </c>
      <c r="I29" s="22">
        <v>90</v>
      </c>
      <c r="J29" s="49">
        <v>48</v>
      </c>
      <c r="K29" s="49">
        <v>9</v>
      </c>
      <c r="L29" s="49">
        <v>39</v>
      </c>
      <c r="M29" s="46"/>
      <c r="N29" s="12"/>
      <c r="O29" s="12"/>
    </row>
    <row r="30" spans="1:15" ht="14.25" customHeight="1">
      <c r="A30" s="22">
        <v>21</v>
      </c>
      <c r="B30" s="49">
        <v>241</v>
      </c>
      <c r="C30" s="49">
        <v>102</v>
      </c>
      <c r="D30" s="49">
        <v>139</v>
      </c>
      <c r="E30" s="22">
        <v>56</v>
      </c>
      <c r="F30" s="49">
        <v>337</v>
      </c>
      <c r="G30" s="49">
        <v>182</v>
      </c>
      <c r="H30" s="49">
        <v>155</v>
      </c>
      <c r="I30" s="22">
        <v>91</v>
      </c>
      <c r="J30" s="49">
        <v>26</v>
      </c>
      <c r="K30" s="49">
        <v>8</v>
      </c>
      <c r="L30" s="49">
        <v>18</v>
      </c>
      <c r="M30" s="46"/>
      <c r="N30" s="12"/>
      <c r="O30" s="12"/>
    </row>
    <row r="31" spans="1:15" ht="14.25" customHeight="1">
      <c r="A31" s="22">
        <v>22</v>
      </c>
      <c r="B31" s="49">
        <v>199</v>
      </c>
      <c r="C31" s="49">
        <v>98</v>
      </c>
      <c r="D31" s="49">
        <v>101</v>
      </c>
      <c r="E31" s="22">
        <v>57</v>
      </c>
      <c r="F31" s="49">
        <v>305</v>
      </c>
      <c r="G31" s="49">
        <v>155</v>
      </c>
      <c r="H31" s="49">
        <v>150</v>
      </c>
      <c r="I31" s="22">
        <v>92</v>
      </c>
      <c r="J31" s="49">
        <v>28</v>
      </c>
      <c r="K31" s="49">
        <v>9</v>
      </c>
      <c r="L31" s="49">
        <v>19</v>
      </c>
      <c r="M31" s="46"/>
      <c r="N31" s="12"/>
      <c r="O31" s="12"/>
    </row>
    <row r="32" spans="1:15" ht="14.25" customHeight="1">
      <c r="A32" s="22">
        <v>23</v>
      </c>
      <c r="B32" s="49">
        <v>167</v>
      </c>
      <c r="C32" s="49">
        <v>89</v>
      </c>
      <c r="D32" s="49">
        <v>78</v>
      </c>
      <c r="E32" s="22">
        <v>58</v>
      </c>
      <c r="F32" s="49">
        <v>213</v>
      </c>
      <c r="G32" s="49">
        <v>117</v>
      </c>
      <c r="H32" s="49">
        <v>96</v>
      </c>
      <c r="I32" s="22">
        <v>93</v>
      </c>
      <c r="J32" s="49">
        <v>17</v>
      </c>
      <c r="K32" s="49">
        <v>5</v>
      </c>
      <c r="L32" s="49">
        <v>12</v>
      </c>
      <c r="M32" s="46"/>
      <c r="N32" s="12"/>
      <c r="O32" s="12"/>
    </row>
    <row r="33" spans="1:15" ht="14.25" customHeight="1">
      <c r="A33" s="23">
        <v>24</v>
      </c>
      <c r="B33" s="51">
        <v>164</v>
      </c>
      <c r="C33" s="51">
        <v>88</v>
      </c>
      <c r="D33" s="51">
        <v>76</v>
      </c>
      <c r="E33" s="23">
        <v>59</v>
      </c>
      <c r="F33" s="51">
        <v>247</v>
      </c>
      <c r="G33" s="51">
        <v>128</v>
      </c>
      <c r="H33" s="51">
        <v>119</v>
      </c>
      <c r="I33" s="23">
        <v>94</v>
      </c>
      <c r="J33" s="51">
        <v>18</v>
      </c>
      <c r="K33" s="51">
        <v>4</v>
      </c>
      <c r="L33" s="51">
        <v>14</v>
      </c>
      <c r="M33" s="46"/>
      <c r="N33" s="12"/>
      <c r="O33" s="12"/>
    </row>
    <row r="34" spans="1:15" ht="14.25" customHeight="1">
      <c r="A34" s="20" t="s">
        <v>19</v>
      </c>
      <c r="B34" s="47">
        <v>1108</v>
      </c>
      <c r="C34" s="47">
        <v>573</v>
      </c>
      <c r="D34" s="47">
        <v>535</v>
      </c>
      <c r="E34" s="20" t="s">
        <v>20</v>
      </c>
      <c r="F34" s="47">
        <v>1272</v>
      </c>
      <c r="G34" s="47">
        <v>597</v>
      </c>
      <c r="H34" s="47">
        <v>675</v>
      </c>
      <c r="I34" s="20" t="s">
        <v>21</v>
      </c>
      <c r="J34" s="47">
        <v>17</v>
      </c>
      <c r="K34" s="47">
        <v>4</v>
      </c>
      <c r="L34" s="48">
        <v>13</v>
      </c>
      <c r="M34" s="46"/>
      <c r="N34" s="12"/>
      <c r="O34" s="12"/>
    </row>
    <row r="35" spans="1:15" ht="14.25" customHeight="1">
      <c r="A35" s="22">
        <v>25</v>
      </c>
      <c r="B35" s="49">
        <v>203</v>
      </c>
      <c r="C35" s="49">
        <v>103</v>
      </c>
      <c r="D35" s="49">
        <v>100</v>
      </c>
      <c r="E35" s="22">
        <v>60</v>
      </c>
      <c r="F35" s="49">
        <v>261</v>
      </c>
      <c r="G35" s="49">
        <v>114</v>
      </c>
      <c r="H35" s="49">
        <v>147</v>
      </c>
      <c r="I35" s="22">
        <v>95</v>
      </c>
      <c r="J35" s="49">
        <v>5</v>
      </c>
      <c r="K35" s="49">
        <v>2</v>
      </c>
      <c r="L35" s="49">
        <v>3</v>
      </c>
      <c r="M35" s="46"/>
      <c r="N35" s="12"/>
      <c r="O35" s="12"/>
    </row>
    <row r="36" spans="1:15" ht="14.25" customHeight="1">
      <c r="A36" s="22">
        <v>26</v>
      </c>
      <c r="B36" s="49">
        <v>209</v>
      </c>
      <c r="C36" s="49">
        <v>107</v>
      </c>
      <c r="D36" s="49">
        <v>102</v>
      </c>
      <c r="E36" s="22">
        <v>61</v>
      </c>
      <c r="F36" s="49">
        <v>228</v>
      </c>
      <c r="G36" s="49">
        <v>108</v>
      </c>
      <c r="H36" s="49">
        <v>120</v>
      </c>
      <c r="I36" s="22">
        <v>96</v>
      </c>
      <c r="J36" s="49">
        <v>6</v>
      </c>
      <c r="K36" s="49">
        <v>1</v>
      </c>
      <c r="L36" s="49">
        <v>5</v>
      </c>
      <c r="M36" s="46"/>
      <c r="N36" s="12"/>
      <c r="O36" s="12"/>
    </row>
    <row r="37" spans="1:15" ht="14.25" customHeight="1">
      <c r="A37" s="22">
        <v>27</v>
      </c>
      <c r="B37" s="49">
        <v>232</v>
      </c>
      <c r="C37" s="49">
        <v>118</v>
      </c>
      <c r="D37" s="49">
        <v>114</v>
      </c>
      <c r="E37" s="22">
        <v>62</v>
      </c>
      <c r="F37" s="49">
        <v>283</v>
      </c>
      <c r="G37" s="49">
        <v>144</v>
      </c>
      <c r="H37" s="49">
        <v>139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243</v>
      </c>
      <c r="C38" s="49">
        <v>125</v>
      </c>
      <c r="D38" s="49">
        <v>118</v>
      </c>
      <c r="E38" s="22">
        <v>63</v>
      </c>
      <c r="F38" s="49">
        <v>235</v>
      </c>
      <c r="G38" s="49">
        <v>116</v>
      </c>
      <c r="H38" s="49">
        <v>119</v>
      </c>
      <c r="I38" s="22">
        <v>98</v>
      </c>
      <c r="J38" s="49">
        <v>3</v>
      </c>
      <c r="K38" s="49">
        <v>1</v>
      </c>
      <c r="L38" s="49">
        <v>2</v>
      </c>
      <c r="M38" s="46"/>
      <c r="N38" s="12"/>
      <c r="O38" s="12"/>
    </row>
    <row r="39" spans="1:15" ht="14.25" customHeight="1">
      <c r="A39" s="23">
        <v>29</v>
      </c>
      <c r="B39" s="51">
        <v>221</v>
      </c>
      <c r="C39" s="51">
        <v>120</v>
      </c>
      <c r="D39" s="51">
        <v>101</v>
      </c>
      <c r="E39" s="23">
        <v>64</v>
      </c>
      <c r="F39" s="51">
        <v>265</v>
      </c>
      <c r="G39" s="51">
        <v>115</v>
      </c>
      <c r="H39" s="51">
        <v>150</v>
      </c>
      <c r="I39" s="23">
        <v>99</v>
      </c>
      <c r="J39" s="51">
        <v>2</v>
      </c>
      <c r="K39" s="51">
        <v>0</v>
      </c>
      <c r="L39" s="51">
        <v>2</v>
      </c>
      <c r="M39" s="46"/>
      <c r="N39" s="12"/>
      <c r="O39" s="12"/>
    </row>
    <row r="40" spans="1:15" ht="14.25" customHeight="1">
      <c r="A40" s="20" t="s">
        <v>22</v>
      </c>
      <c r="B40" s="47">
        <v>1306</v>
      </c>
      <c r="C40" s="47">
        <v>685</v>
      </c>
      <c r="D40" s="47">
        <v>621</v>
      </c>
      <c r="E40" s="20" t="s">
        <v>23</v>
      </c>
      <c r="F40" s="47">
        <v>1213</v>
      </c>
      <c r="G40" s="47">
        <v>582</v>
      </c>
      <c r="H40" s="47">
        <v>631</v>
      </c>
      <c r="I40" s="26" t="s">
        <v>24</v>
      </c>
      <c r="J40" s="47">
        <v>1</v>
      </c>
      <c r="K40" s="47">
        <v>0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254</v>
      </c>
      <c r="C41" s="49">
        <v>128</v>
      </c>
      <c r="D41" s="49">
        <v>126</v>
      </c>
      <c r="E41" s="22">
        <v>65</v>
      </c>
      <c r="F41" s="49">
        <v>220</v>
      </c>
      <c r="G41" s="49">
        <v>107</v>
      </c>
      <c r="H41" s="49">
        <v>113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255</v>
      </c>
      <c r="C42" s="49">
        <v>136</v>
      </c>
      <c r="D42" s="49">
        <v>119</v>
      </c>
      <c r="E42" s="22">
        <v>66</v>
      </c>
      <c r="F42" s="49">
        <v>233</v>
      </c>
      <c r="G42" s="49">
        <v>107</v>
      </c>
      <c r="H42" s="49">
        <v>126</v>
      </c>
      <c r="I42" s="22" t="s">
        <v>26</v>
      </c>
      <c r="J42" s="49">
        <v>2858</v>
      </c>
      <c r="K42" s="49">
        <v>1461</v>
      </c>
      <c r="L42" s="49">
        <v>1397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272</v>
      </c>
      <c r="C43" s="49">
        <v>145</v>
      </c>
      <c r="D43" s="49">
        <v>127</v>
      </c>
      <c r="E43" s="22">
        <v>67</v>
      </c>
      <c r="F43" s="49">
        <v>234</v>
      </c>
      <c r="G43" s="49">
        <v>112</v>
      </c>
      <c r="H43" s="49">
        <v>122</v>
      </c>
      <c r="I43" s="22" t="s">
        <v>27</v>
      </c>
      <c r="J43" s="49">
        <v>12382</v>
      </c>
      <c r="K43" s="49">
        <v>6353</v>
      </c>
      <c r="L43" s="49">
        <v>6029</v>
      </c>
      <c r="M43" s="50"/>
      <c r="N43" s="12"/>
      <c r="O43" s="12"/>
    </row>
    <row r="44" spans="1:15" ht="14.25" customHeight="1">
      <c r="A44" s="22">
        <v>33</v>
      </c>
      <c r="B44" s="49">
        <v>275</v>
      </c>
      <c r="C44" s="49">
        <v>141</v>
      </c>
      <c r="D44" s="49">
        <v>134</v>
      </c>
      <c r="E44" s="22">
        <v>68</v>
      </c>
      <c r="F44" s="49">
        <v>248</v>
      </c>
      <c r="G44" s="49">
        <v>132</v>
      </c>
      <c r="H44" s="49">
        <v>116</v>
      </c>
      <c r="I44" s="23" t="s">
        <v>28</v>
      </c>
      <c r="J44" s="51">
        <v>4250</v>
      </c>
      <c r="K44" s="51">
        <v>1806</v>
      </c>
      <c r="L44" s="51">
        <v>2444</v>
      </c>
      <c r="M44" s="46"/>
      <c r="N44" s="12"/>
      <c r="O44" s="12"/>
    </row>
    <row r="45" spans="1:15" ht="14.25" customHeight="1" thickBot="1">
      <c r="A45" s="27">
        <v>34</v>
      </c>
      <c r="B45" s="52">
        <v>250</v>
      </c>
      <c r="C45" s="52">
        <v>135</v>
      </c>
      <c r="D45" s="52">
        <v>115</v>
      </c>
      <c r="E45" s="27">
        <v>69</v>
      </c>
      <c r="F45" s="52">
        <v>278</v>
      </c>
      <c r="G45" s="52">
        <v>124</v>
      </c>
      <c r="H45" s="52">
        <v>154</v>
      </c>
      <c r="I45" s="27" t="s">
        <v>29</v>
      </c>
      <c r="J45" s="53">
        <v>43.79297075423294</v>
      </c>
      <c r="K45" s="53">
        <v>42.2514553014553</v>
      </c>
      <c r="L45" s="53">
        <v>45.29544072948328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21.4</v>
      </c>
      <c r="K49" s="56">
        <v>67.4</v>
      </c>
      <c r="L49" s="57">
        <v>11.3</v>
      </c>
    </row>
    <row r="50" spans="9:12" ht="13.5">
      <c r="I50" s="6" t="s">
        <v>32</v>
      </c>
      <c r="J50" s="56">
        <v>19</v>
      </c>
      <c r="K50" s="56">
        <v>67.8</v>
      </c>
      <c r="L50" s="57">
        <v>13.1</v>
      </c>
    </row>
    <row r="51" spans="9:12" ht="13.5">
      <c r="I51" s="6" t="s">
        <v>33</v>
      </c>
      <c r="J51" s="56">
        <v>17.3</v>
      </c>
      <c r="K51" s="56">
        <v>66.6</v>
      </c>
      <c r="L51" s="57">
        <v>16.1</v>
      </c>
    </row>
    <row r="52" spans="9:12" ht="13.5">
      <c r="I52" s="6" t="s">
        <v>34</v>
      </c>
      <c r="J52" s="56">
        <v>15.594084650688425</v>
      </c>
      <c r="K52" s="56">
        <v>64.9209586945436</v>
      </c>
      <c r="L52" s="57">
        <v>19.484956654767977</v>
      </c>
    </row>
    <row r="53" spans="9:12" ht="14.25" thickBot="1">
      <c r="I53" s="7" t="s">
        <v>49</v>
      </c>
      <c r="J53" s="59">
        <v>14.663930220625963</v>
      </c>
      <c r="K53" s="59">
        <v>63.53001539250898</v>
      </c>
      <c r="L53" s="60">
        <v>21.80605438686506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19746</v>
      </c>
      <c r="C3" s="43">
        <v>9878</v>
      </c>
      <c r="D3" s="43">
        <v>9868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848</v>
      </c>
      <c r="C4" s="47">
        <v>433</v>
      </c>
      <c r="D4" s="47">
        <v>415</v>
      </c>
      <c r="E4" s="20" t="s">
        <v>6</v>
      </c>
      <c r="F4" s="47">
        <v>1192</v>
      </c>
      <c r="G4" s="47">
        <v>605</v>
      </c>
      <c r="H4" s="47">
        <v>587</v>
      </c>
      <c r="I4" s="20" t="s">
        <v>7</v>
      </c>
      <c r="J4" s="47">
        <v>951</v>
      </c>
      <c r="K4" s="47">
        <v>430</v>
      </c>
      <c r="L4" s="48">
        <v>521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163</v>
      </c>
      <c r="C5" s="49">
        <v>82</v>
      </c>
      <c r="D5" s="49">
        <v>81</v>
      </c>
      <c r="E5" s="22">
        <v>35</v>
      </c>
      <c r="F5" s="49">
        <v>236</v>
      </c>
      <c r="G5" s="49">
        <v>114</v>
      </c>
      <c r="H5" s="49">
        <v>122</v>
      </c>
      <c r="I5" s="22">
        <v>70</v>
      </c>
      <c r="J5" s="49">
        <v>209</v>
      </c>
      <c r="K5" s="49">
        <v>93</v>
      </c>
      <c r="L5" s="49">
        <v>116</v>
      </c>
      <c r="M5" s="46"/>
      <c r="N5" s="12"/>
      <c r="O5" s="12"/>
      <c r="Q5" s="1" t="s">
        <v>5</v>
      </c>
      <c r="R5" s="37">
        <f>-1*C4/1000</f>
        <v>-0.433</v>
      </c>
      <c r="S5" s="38">
        <f>D4/1000</f>
        <v>0.415</v>
      </c>
    </row>
    <row r="6" spans="1:19" ht="14.25" customHeight="1">
      <c r="A6" s="22">
        <v>1</v>
      </c>
      <c r="B6" s="49">
        <v>157</v>
      </c>
      <c r="C6" s="49">
        <v>82</v>
      </c>
      <c r="D6" s="49">
        <v>75</v>
      </c>
      <c r="E6" s="22">
        <v>36</v>
      </c>
      <c r="F6" s="49">
        <v>250</v>
      </c>
      <c r="G6" s="49">
        <v>134</v>
      </c>
      <c r="H6" s="49">
        <v>116</v>
      </c>
      <c r="I6" s="22">
        <v>71</v>
      </c>
      <c r="J6" s="49">
        <v>206</v>
      </c>
      <c r="K6" s="49">
        <v>93</v>
      </c>
      <c r="L6" s="49">
        <v>113</v>
      </c>
      <c r="M6" s="46"/>
      <c r="N6" s="12"/>
      <c r="O6" s="12"/>
      <c r="Q6" s="1" t="s">
        <v>8</v>
      </c>
      <c r="R6" s="39">
        <f>-1*C10/1000</f>
        <v>-0.459</v>
      </c>
      <c r="S6" s="40">
        <f>D10/1000</f>
        <v>0.45</v>
      </c>
    </row>
    <row r="7" spans="1:19" ht="14.25" customHeight="1">
      <c r="A7" s="22">
        <v>2</v>
      </c>
      <c r="B7" s="49">
        <v>200</v>
      </c>
      <c r="C7" s="49">
        <v>101</v>
      </c>
      <c r="D7" s="49">
        <v>99</v>
      </c>
      <c r="E7" s="22">
        <v>37</v>
      </c>
      <c r="F7" s="49">
        <v>256</v>
      </c>
      <c r="G7" s="49">
        <v>137</v>
      </c>
      <c r="H7" s="49">
        <v>119</v>
      </c>
      <c r="I7" s="22">
        <v>72</v>
      </c>
      <c r="J7" s="49">
        <v>183</v>
      </c>
      <c r="K7" s="49">
        <v>85</v>
      </c>
      <c r="L7" s="49">
        <v>98</v>
      </c>
      <c r="M7" s="46"/>
      <c r="N7" s="12"/>
      <c r="O7" s="12"/>
      <c r="Q7" s="1" t="s">
        <v>30</v>
      </c>
      <c r="R7" s="39">
        <f>-1*C16/1000</f>
        <v>-0.48</v>
      </c>
      <c r="S7" s="40">
        <f>D16/1000</f>
        <v>0.508</v>
      </c>
    </row>
    <row r="8" spans="1:19" ht="14.25" customHeight="1">
      <c r="A8" s="22">
        <v>3</v>
      </c>
      <c r="B8" s="49">
        <v>166</v>
      </c>
      <c r="C8" s="49">
        <v>87</v>
      </c>
      <c r="D8" s="49">
        <v>79</v>
      </c>
      <c r="E8" s="22">
        <v>38</v>
      </c>
      <c r="F8" s="49">
        <v>189</v>
      </c>
      <c r="G8" s="49">
        <v>91</v>
      </c>
      <c r="H8" s="49">
        <v>98</v>
      </c>
      <c r="I8" s="22">
        <v>73</v>
      </c>
      <c r="J8" s="49">
        <v>203</v>
      </c>
      <c r="K8" s="49">
        <v>85</v>
      </c>
      <c r="L8" s="49">
        <v>118</v>
      </c>
      <c r="M8" s="46"/>
      <c r="N8" s="12"/>
      <c r="O8" s="12"/>
      <c r="Q8" s="1" t="s">
        <v>13</v>
      </c>
      <c r="R8" s="39">
        <f>-1*C22/1000</f>
        <v>-0.61</v>
      </c>
      <c r="S8" s="40">
        <f>D22/1000</f>
        <v>0.581</v>
      </c>
    </row>
    <row r="9" spans="1:19" ht="14.25" customHeight="1">
      <c r="A9" s="23">
        <v>4</v>
      </c>
      <c r="B9" s="51">
        <v>162</v>
      </c>
      <c r="C9" s="51">
        <v>81</v>
      </c>
      <c r="D9" s="51">
        <v>81</v>
      </c>
      <c r="E9" s="23">
        <v>39</v>
      </c>
      <c r="F9" s="51">
        <v>261</v>
      </c>
      <c r="G9" s="51">
        <v>129</v>
      </c>
      <c r="H9" s="51">
        <v>132</v>
      </c>
      <c r="I9" s="23">
        <v>74</v>
      </c>
      <c r="J9" s="51">
        <v>150</v>
      </c>
      <c r="K9" s="51">
        <v>74</v>
      </c>
      <c r="L9" s="51">
        <v>76</v>
      </c>
      <c r="M9" s="46"/>
      <c r="N9" s="12"/>
      <c r="O9" s="12"/>
      <c r="Q9" s="1" t="s">
        <v>16</v>
      </c>
      <c r="R9" s="39">
        <f>-1*C28/1000</f>
        <v>-0.607</v>
      </c>
      <c r="S9" s="40">
        <f>D28/1000</f>
        <v>0.554</v>
      </c>
    </row>
    <row r="10" spans="1:19" ht="14.25" customHeight="1">
      <c r="A10" s="24" t="s">
        <v>8</v>
      </c>
      <c r="B10" s="47">
        <v>909</v>
      </c>
      <c r="C10" s="47">
        <v>459</v>
      </c>
      <c r="D10" s="47">
        <v>450</v>
      </c>
      <c r="E10" s="20" t="s">
        <v>9</v>
      </c>
      <c r="F10" s="47">
        <v>1187</v>
      </c>
      <c r="G10" s="47">
        <v>603</v>
      </c>
      <c r="H10" s="47">
        <v>584</v>
      </c>
      <c r="I10" s="20" t="s">
        <v>10</v>
      </c>
      <c r="J10" s="47">
        <v>721</v>
      </c>
      <c r="K10" s="47">
        <v>329</v>
      </c>
      <c r="L10" s="48">
        <v>392</v>
      </c>
      <c r="M10" s="46"/>
      <c r="N10" s="12"/>
      <c r="O10" s="12"/>
      <c r="Q10" s="1" t="s">
        <v>19</v>
      </c>
      <c r="R10" s="39">
        <f>-1*C34/1000</f>
        <v>-0.711</v>
      </c>
      <c r="S10" s="40">
        <f>D34/1000</f>
        <v>0.582</v>
      </c>
    </row>
    <row r="11" spans="1:19" ht="14.25" customHeight="1">
      <c r="A11" s="22">
        <v>5</v>
      </c>
      <c r="B11" s="49">
        <v>194</v>
      </c>
      <c r="C11" s="49">
        <v>92</v>
      </c>
      <c r="D11" s="49">
        <v>102</v>
      </c>
      <c r="E11" s="22">
        <v>40</v>
      </c>
      <c r="F11" s="49">
        <v>232</v>
      </c>
      <c r="G11" s="49">
        <v>125</v>
      </c>
      <c r="H11" s="49">
        <v>107</v>
      </c>
      <c r="I11" s="22">
        <v>75</v>
      </c>
      <c r="J11" s="49">
        <v>153</v>
      </c>
      <c r="K11" s="49">
        <v>59</v>
      </c>
      <c r="L11" s="49">
        <v>94</v>
      </c>
      <c r="M11" s="46"/>
      <c r="N11" s="12"/>
      <c r="O11" s="12"/>
      <c r="Q11" s="1" t="s">
        <v>22</v>
      </c>
      <c r="R11" s="39">
        <f>-1*C40/1000</f>
        <v>-0.745</v>
      </c>
      <c r="S11" s="40">
        <f>D40/1000</f>
        <v>0.646</v>
      </c>
    </row>
    <row r="12" spans="1:19" ht="14.25" customHeight="1">
      <c r="A12" s="22">
        <v>6</v>
      </c>
      <c r="B12" s="49">
        <v>159</v>
      </c>
      <c r="C12" s="49">
        <v>83</v>
      </c>
      <c r="D12" s="49">
        <v>76</v>
      </c>
      <c r="E12" s="22">
        <v>41</v>
      </c>
      <c r="F12" s="49">
        <v>241</v>
      </c>
      <c r="G12" s="49">
        <v>124</v>
      </c>
      <c r="H12" s="49">
        <v>117</v>
      </c>
      <c r="I12" s="25">
        <v>76</v>
      </c>
      <c r="J12" s="49">
        <v>162</v>
      </c>
      <c r="K12" s="49">
        <v>83</v>
      </c>
      <c r="L12" s="49">
        <v>79</v>
      </c>
      <c r="M12" s="46"/>
      <c r="N12" s="12"/>
      <c r="O12" s="12"/>
      <c r="Q12" s="1" t="s">
        <v>6</v>
      </c>
      <c r="R12" s="39">
        <f>-1*G4/1000</f>
        <v>-0.605</v>
      </c>
      <c r="S12" s="40">
        <f>H4/1000</f>
        <v>0.587</v>
      </c>
    </row>
    <row r="13" spans="1:19" ht="14.25" customHeight="1">
      <c r="A13" s="22">
        <v>7</v>
      </c>
      <c r="B13" s="49">
        <v>162</v>
      </c>
      <c r="C13" s="49">
        <v>82</v>
      </c>
      <c r="D13" s="49">
        <v>80</v>
      </c>
      <c r="E13" s="22">
        <v>42</v>
      </c>
      <c r="F13" s="49">
        <v>195</v>
      </c>
      <c r="G13" s="49">
        <v>107</v>
      </c>
      <c r="H13" s="49">
        <v>88</v>
      </c>
      <c r="I13" s="22">
        <v>77</v>
      </c>
      <c r="J13" s="49">
        <v>157</v>
      </c>
      <c r="K13" s="49">
        <v>74</v>
      </c>
      <c r="L13" s="49">
        <v>83</v>
      </c>
      <c r="M13" s="46"/>
      <c r="N13" s="12"/>
      <c r="O13" s="12"/>
      <c r="Q13" s="1" t="s">
        <v>9</v>
      </c>
      <c r="R13" s="39">
        <f>-1*G10/1000</f>
        <v>-0.603</v>
      </c>
      <c r="S13" s="40">
        <f>H10/1000</f>
        <v>0.584</v>
      </c>
    </row>
    <row r="14" spans="1:19" ht="14.25" customHeight="1">
      <c r="A14" s="22">
        <v>8</v>
      </c>
      <c r="B14" s="49">
        <v>205</v>
      </c>
      <c r="C14" s="49">
        <v>105</v>
      </c>
      <c r="D14" s="49">
        <v>100</v>
      </c>
      <c r="E14" s="22">
        <v>43</v>
      </c>
      <c r="F14" s="49">
        <v>266</v>
      </c>
      <c r="G14" s="49">
        <v>125</v>
      </c>
      <c r="H14" s="49">
        <v>141</v>
      </c>
      <c r="I14" s="25">
        <v>78</v>
      </c>
      <c r="J14" s="49">
        <v>121</v>
      </c>
      <c r="K14" s="49">
        <v>61</v>
      </c>
      <c r="L14" s="49">
        <v>60</v>
      </c>
      <c r="M14" s="46"/>
      <c r="N14" s="12"/>
      <c r="O14" s="12"/>
      <c r="Q14" s="1" t="s">
        <v>11</v>
      </c>
      <c r="R14" s="39">
        <f>-1*G16/1000</f>
        <v>-0.655</v>
      </c>
      <c r="S14" s="40">
        <f>H16/1000</f>
        <v>0.655</v>
      </c>
    </row>
    <row r="15" spans="1:19" ht="14.25" customHeight="1">
      <c r="A15" s="23">
        <v>9</v>
      </c>
      <c r="B15" s="51">
        <v>189</v>
      </c>
      <c r="C15" s="51">
        <v>97</v>
      </c>
      <c r="D15" s="51">
        <v>92</v>
      </c>
      <c r="E15" s="23">
        <v>44</v>
      </c>
      <c r="F15" s="51">
        <v>253</v>
      </c>
      <c r="G15" s="51">
        <v>122</v>
      </c>
      <c r="H15" s="51">
        <v>131</v>
      </c>
      <c r="I15" s="23">
        <v>79</v>
      </c>
      <c r="J15" s="51">
        <v>128</v>
      </c>
      <c r="K15" s="51">
        <v>52</v>
      </c>
      <c r="L15" s="51">
        <v>76</v>
      </c>
      <c r="M15" s="46"/>
      <c r="N15" s="12"/>
      <c r="O15" s="12"/>
      <c r="Q15" s="1" t="s">
        <v>14</v>
      </c>
      <c r="R15" s="39">
        <f>-1*G22/1000</f>
        <v>-0.802</v>
      </c>
      <c r="S15" s="40">
        <f>H22/1000</f>
        <v>0.794</v>
      </c>
    </row>
    <row r="16" spans="1:19" ht="14.25" customHeight="1">
      <c r="A16" s="24" t="s">
        <v>30</v>
      </c>
      <c r="B16" s="47">
        <v>988</v>
      </c>
      <c r="C16" s="47">
        <v>480</v>
      </c>
      <c r="D16" s="47">
        <v>508</v>
      </c>
      <c r="E16" s="20" t="s">
        <v>11</v>
      </c>
      <c r="F16" s="47">
        <v>1310</v>
      </c>
      <c r="G16" s="47">
        <v>655</v>
      </c>
      <c r="H16" s="47">
        <v>655</v>
      </c>
      <c r="I16" s="20" t="s">
        <v>12</v>
      </c>
      <c r="J16" s="47">
        <v>469</v>
      </c>
      <c r="K16" s="47">
        <v>157</v>
      </c>
      <c r="L16" s="48">
        <v>312</v>
      </c>
      <c r="M16" s="46"/>
      <c r="N16" s="12"/>
      <c r="O16" s="12"/>
      <c r="Q16" s="1" t="s">
        <v>17</v>
      </c>
      <c r="R16" s="39">
        <f>-1*G28/1000</f>
        <v>-0.863</v>
      </c>
      <c r="S16" s="40">
        <f>H28/1000</f>
        <v>0.812</v>
      </c>
    </row>
    <row r="17" spans="1:19" ht="14.25" customHeight="1">
      <c r="A17" s="22">
        <v>10</v>
      </c>
      <c r="B17" s="49">
        <v>164</v>
      </c>
      <c r="C17" s="49">
        <v>80</v>
      </c>
      <c r="D17" s="49">
        <v>84</v>
      </c>
      <c r="E17" s="22">
        <v>45</v>
      </c>
      <c r="F17" s="49">
        <v>278</v>
      </c>
      <c r="G17" s="49">
        <v>130</v>
      </c>
      <c r="H17" s="49">
        <v>148</v>
      </c>
      <c r="I17" s="22">
        <v>80</v>
      </c>
      <c r="J17" s="49">
        <v>114</v>
      </c>
      <c r="K17" s="49">
        <v>39</v>
      </c>
      <c r="L17" s="49">
        <v>75</v>
      </c>
      <c r="M17" s="46"/>
      <c r="N17" s="12"/>
      <c r="O17" s="12"/>
      <c r="Q17" s="1" t="s">
        <v>20</v>
      </c>
      <c r="R17" s="39">
        <f>-1*G34/1000</f>
        <v>-0.747</v>
      </c>
      <c r="S17" s="40">
        <f>H34/1000</f>
        <v>0.674</v>
      </c>
    </row>
    <row r="18" spans="1:19" ht="14.25" customHeight="1">
      <c r="A18" s="22">
        <v>11</v>
      </c>
      <c r="B18" s="49">
        <v>199</v>
      </c>
      <c r="C18" s="49">
        <v>99</v>
      </c>
      <c r="D18" s="49">
        <v>100</v>
      </c>
      <c r="E18" s="22">
        <v>46</v>
      </c>
      <c r="F18" s="49">
        <v>284</v>
      </c>
      <c r="G18" s="49">
        <v>156</v>
      </c>
      <c r="H18" s="49">
        <v>128</v>
      </c>
      <c r="I18" s="22">
        <v>81</v>
      </c>
      <c r="J18" s="49">
        <v>110</v>
      </c>
      <c r="K18" s="49">
        <v>43</v>
      </c>
      <c r="L18" s="49">
        <v>67</v>
      </c>
      <c r="M18" s="46"/>
      <c r="N18" s="12"/>
      <c r="O18" s="12"/>
      <c r="Q18" s="1" t="s">
        <v>23</v>
      </c>
      <c r="R18" s="39">
        <f>-1*G40/1000</f>
        <v>-0.532</v>
      </c>
      <c r="S18" s="40">
        <f>H40/1000</f>
        <v>0.521</v>
      </c>
    </row>
    <row r="19" spans="1:19" ht="14.25" customHeight="1">
      <c r="A19" s="22">
        <v>12</v>
      </c>
      <c r="B19" s="49">
        <v>198</v>
      </c>
      <c r="C19" s="49">
        <v>99</v>
      </c>
      <c r="D19" s="49">
        <v>99</v>
      </c>
      <c r="E19" s="22">
        <v>47</v>
      </c>
      <c r="F19" s="49">
        <v>216</v>
      </c>
      <c r="G19" s="49">
        <v>105</v>
      </c>
      <c r="H19" s="49">
        <v>111</v>
      </c>
      <c r="I19" s="22">
        <v>82</v>
      </c>
      <c r="J19" s="49">
        <v>94</v>
      </c>
      <c r="K19" s="49">
        <v>28</v>
      </c>
      <c r="L19" s="49">
        <v>66</v>
      </c>
      <c r="M19" s="46"/>
      <c r="N19" s="12"/>
      <c r="O19" s="12"/>
      <c r="Q19" s="1" t="s">
        <v>7</v>
      </c>
      <c r="R19" s="39">
        <f>-1*K4/1000</f>
        <v>-0.43</v>
      </c>
      <c r="S19" s="40">
        <f>L4/1000</f>
        <v>0.521</v>
      </c>
    </row>
    <row r="20" spans="1:19" ht="14.25" customHeight="1">
      <c r="A20" s="22">
        <v>13</v>
      </c>
      <c r="B20" s="49">
        <v>210</v>
      </c>
      <c r="C20" s="49">
        <v>98</v>
      </c>
      <c r="D20" s="49">
        <v>112</v>
      </c>
      <c r="E20" s="22">
        <v>48</v>
      </c>
      <c r="F20" s="49">
        <v>254</v>
      </c>
      <c r="G20" s="49">
        <v>120</v>
      </c>
      <c r="H20" s="49">
        <v>134</v>
      </c>
      <c r="I20" s="22">
        <v>83</v>
      </c>
      <c r="J20" s="49">
        <v>91</v>
      </c>
      <c r="K20" s="49">
        <v>30</v>
      </c>
      <c r="L20" s="49">
        <v>61</v>
      </c>
      <c r="M20" s="46"/>
      <c r="N20" s="12"/>
      <c r="O20" s="12"/>
      <c r="Q20" s="1" t="s">
        <v>10</v>
      </c>
      <c r="R20" s="39">
        <f>-1*K10/1000</f>
        <v>-0.329</v>
      </c>
      <c r="S20" s="40">
        <f>L10/1000</f>
        <v>0.392</v>
      </c>
    </row>
    <row r="21" spans="1:19" ht="14.25" customHeight="1">
      <c r="A21" s="23">
        <v>14</v>
      </c>
      <c r="B21" s="51">
        <v>217</v>
      </c>
      <c r="C21" s="51">
        <v>104</v>
      </c>
      <c r="D21" s="51">
        <v>113</v>
      </c>
      <c r="E21" s="23">
        <v>49</v>
      </c>
      <c r="F21" s="51">
        <v>278</v>
      </c>
      <c r="G21" s="51">
        <v>144</v>
      </c>
      <c r="H21" s="51">
        <v>134</v>
      </c>
      <c r="I21" s="23">
        <v>84</v>
      </c>
      <c r="J21" s="51">
        <v>60</v>
      </c>
      <c r="K21" s="51">
        <v>17</v>
      </c>
      <c r="L21" s="51">
        <v>43</v>
      </c>
      <c r="M21" s="46"/>
      <c r="N21" s="12"/>
      <c r="O21" s="12"/>
      <c r="Q21" s="1" t="s">
        <v>12</v>
      </c>
      <c r="R21" s="39">
        <f>-1*K16/1000</f>
        <v>-0.157</v>
      </c>
      <c r="S21" s="40">
        <f>L16/1000</f>
        <v>0.312</v>
      </c>
    </row>
    <row r="22" spans="1:19" ht="14.25" customHeight="1">
      <c r="A22" s="20" t="s">
        <v>13</v>
      </c>
      <c r="B22" s="47">
        <v>1191</v>
      </c>
      <c r="C22" s="47">
        <v>610</v>
      </c>
      <c r="D22" s="47">
        <v>581</v>
      </c>
      <c r="E22" s="20" t="s">
        <v>14</v>
      </c>
      <c r="F22" s="47">
        <v>1596</v>
      </c>
      <c r="G22" s="47">
        <v>802</v>
      </c>
      <c r="H22" s="47">
        <v>794</v>
      </c>
      <c r="I22" s="20" t="s">
        <v>15</v>
      </c>
      <c r="J22" s="47">
        <v>256</v>
      </c>
      <c r="K22" s="47">
        <v>80</v>
      </c>
      <c r="L22" s="48">
        <v>176</v>
      </c>
      <c r="M22" s="46"/>
      <c r="N22" s="12"/>
      <c r="O22" s="12"/>
      <c r="Q22" s="1" t="s">
        <v>15</v>
      </c>
      <c r="R22" s="39">
        <f>-1*K22/1000</f>
        <v>-0.08</v>
      </c>
      <c r="S22" s="40">
        <f>L22/1000</f>
        <v>0.176</v>
      </c>
    </row>
    <row r="23" spans="1:19" ht="14.25" customHeight="1">
      <c r="A23" s="22">
        <v>15</v>
      </c>
      <c r="B23" s="49">
        <v>239</v>
      </c>
      <c r="C23" s="49">
        <v>115</v>
      </c>
      <c r="D23" s="49">
        <v>124</v>
      </c>
      <c r="E23" s="22">
        <v>50</v>
      </c>
      <c r="F23" s="49">
        <v>280</v>
      </c>
      <c r="G23" s="49">
        <v>132</v>
      </c>
      <c r="H23" s="49">
        <v>148</v>
      </c>
      <c r="I23" s="22">
        <v>85</v>
      </c>
      <c r="J23" s="49">
        <v>58</v>
      </c>
      <c r="K23" s="49">
        <v>25</v>
      </c>
      <c r="L23" s="49">
        <v>33</v>
      </c>
      <c r="M23" s="46"/>
      <c r="N23" s="12"/>
      <c r="O23" s="12"/>
      <c r="Q23" s="1" t="s">
        <v>18</v>
      </c>
      <c r="R23" s="39">
        <f>-1*K28/1000</f>
        <v>-0.024</v>
      </c>
      <c r="S23" s="40">
        <f>L28/1000</f>
        <v>0.085</v>
      </c>
    </row>
    <row r="24" spans="1:19" ht="14.25" customHeight="1">
      <c r="A24" s="22">
        <v>16</v>
      </c>
      <c r="B24" s="49">
        <v>224</v>
      </c>
      <c r="C24" s="49">
        <v>118</v>
      </c>
      <c r="D24" s="49">
        <v>106</v>
      </c>
      <c r="E24" s="22">
        <v>51</v>
      </c>
      <c r="F24" s="49">
        <v>309</v>
      </c>
      <c r="G24" s="49">
        <v>162</v>
      </c>
      <c r="H24" s="49">
        <v>147</v>
      </c>
      <c r="I24" s="22">
        <v>86</v>
      </c>
      <c r="J24" s="49">
        <v>61</v>
      </c>
      <c r="K24" s="49">
        <v>18</v>
      </c>
      <c r="L24" s="49">
        <v>43</v>
      </c>
      <c r="M24" s="46"/>
      <c r="N24" s="12"/>
      <c r="O24" s="12"/>
      <c r="Q24" s="2" t="s">
        <v>21</v>
      </c>
      <c r="R24" s="39">
        <f>-1*K34/1000</f>
        <v>-0.005</v>
      </c>
      <c r="S24" s="40">
        <f>L34/1000</f>
        <v>0.013</v>
      </c>
    </row>
    <row r="25" spans="1:19" ht="14.25" customHeight="1" thickBot="1">
      <c r="A25" s="22">
        <v>17</v>
      </c>
      <c r="B25" s="49">
        <v>243</v>
      </c>
      <c r="C25" s="49">
        <v>123</v>
      </c>
      <c r="D25" s="49">
        <v>120</v>
      </c>
      <c r="E25" s="22">
        <v>52</v>
      </c>
      <c r="F25" s="49">
        <v>318</v>
      </c>
      <c r="G25" s="49">
        <v>155</v>
      </c>
      <c r="H25" s="49">
        <v>163</v>
      </c>
      <c r="I25" s="22">
        <v>87</v>
      </c>
      <c r="J25" s="49">
        <v>51</v>
      </c>
      <c r="K25" s="49">
        <v>17</v>
      </c>
      <c r="L25" s="49">
        <v>34</v>
      </c>
      <c r="M25" s="46"/>
      <c r="N25" s="12"/>
      <c r="O25" s="12"/>
      <c r="Q25" s="3" t="s">
        <v>24</v>
      </c>
      <c r="R25" s="41">
        <f>-1*K40/1000</f>
        <v>-0.001</v>
      </c>
      <c r="S25" s="42">
        <f>L40/1000</f>
        <v>0.005</v>
      </c>
    </row>
    <row r="26" spans="1:15" ht="14.25" customHeight="1">
      <c r="A26" s="22">
        <v>18</v>
      </c>
      <c r="B26" s="49">
        <v>266</v>
      </c>
      <c r="C26" s="49">
        <v>141</v>
      </c>
      <c r="D26" s="49">
        <v>125</v>
      </c>
      <c r="E26" s="22">
        <v>53</v>
      </c>
      <c r="F26" s="49">
        <v>322</v>
      </c>
      <c r="G26" s="49">
        <v>167</v>
      </c>
      <c r="H26" s="49">
        <v>155</v>
      </c>
      <c r="I26" s="22">
        <v>88</v>
      </c>
      <c r="J26" s="49">
        <v>46</v>
      </c>
      <c r="K26" s="49">
        <v>12</v>
      </c>
      <c r="L26" s="49">
        <v>34</v>
      </c>
      <c r="M26" s="46"/>
      <c r="N26" s="12"/>
      <c r="O26" s="12"/>
    </row>
    <row r="27" spans="1:15" ht="14.25" customHeight="1">
      <c r="A27" s="23">
        <v>19</v>
      </c>
      <c r="B27" s="51">
        <v>219</v>
      </c>
      <c r="C27" s="51">
        <v>113</v>
      </c>
      <c r="D27" s="51">
        <v>106</v>
      </c>
      <c r="E27" s="23">
        <v>54</v>
      </c>
      <c r="F27" s="51">
        <v>367</v>
      </c>
      <c r="G27" s="51">
        <v>186</v>
      </c>
      <c r="H27" s="51">
        <v>181</v>
      </c>
      <c r="I27" s="23">
        <v>89</v>
      </c>
      <c r="J27" s="51">
        <v>40</v>
      </c>
      <c r="K27" s="51">
        <v>8</v>
      </c>
      <c r="L27" s="51">
        <v>32</v>
      </c>
      <c r="M27" s="46"/>
      <c r="N27" s="12"/>
      <c r="O27" s="12"/>
    </row>
    <row r="28" spans="1:15" ht="14.25" customHeight="1">
      <c r="A28" s="20" t="s">
        <v>16</v>
      </c>
      <c r="B28" s="47">
        <v>1161</v>
      </c>
      <c r="C28" s="47">
        <v>607</v>
      </c>
      <c r="D28" s="47">
        <v>554</v>
      </c>
      <c r="E28" s="20" t="s">
        <v>17</v>
      </c>
      <c r="F28" s="47">
        <v>1675</v>
      </c>
      <c r="G28" s="47">
        <v>863</v>
      </c>
      <c r="H28" s="47">
        <v>812</v>
      </c>
      <c r="I28" s="20" t="s">
        <v>18</v>
      </c>
      <c r="J28" s="47">
        <v>109</v>
      </c>
      <c r="K28" s="47">
        <v>24</v>
      </c>
      <c r="L28" s="48">
        <v>85</v>
      </c>
      <c r="M28" s="46"/>
      <c r="N28" s="12"/>
      <c r="O28" s="12"/>
    </row>
    <row r="29" spans="1:15" ht="14.25" customHeight="1">
      <c r="A29" s="22">
        <v>20</v>
      </c>
      <c r="B29" s="49">
        <v>258</v>
      </c>
      <c r="C29" s="49">
        <v>125</v>
      </c>
      <c r="D29" s="49">
        <v>133</v>
      </c>
      <c r="E29" s="22">
        <v>55</v>
      </c>
      <c r="F29" s="49">
        <v>441</v>
      </c>
      <c r="G29" s="49">
        <v>222</v>
      </c>
      <c r="H29" s="49">
        <v>219</v>
      </c>
      <c r="I29" s="22">
        <v>90</v>
      </c>
      <c r="J29" s="49">
        <v>40</v>
      </c>
      <c r="K29" s="49">
        <v>8</v>
      </c>
      <c r="L29" s="49">
        <v>32</v>
      </c>
      <c r="M29" s="46"/>
      <c r="N29" s="12"/>
      <c r="O29" s="12"/>
    </row>
    <row r="30" spans="1:15" ht="14.25" customHeight="1">
      <c r="A30" s="22">
        <v>21</v>
      </c>
      <c r="B30" s="49">
        <v>250</v>
      </c>
      <c r="C30" s="49">
        <v>131</v>
      </c>
      <c r="D30" s="49">
        <v>119</v>
      </c>
      <c r="E30" s="22">
        <v>56</v>
      </c>
      <c r="F30" s="49">
        <v>393</v>
      </c>
      <c r="G30" s="49">
        <v>206</v>
      </c>
      <c r="H30" s="49">
        <v>187</v>
      </c>
      <c r="I30" s="22">
        <v>91</v>
      </c>
      <c r="J30" s="49">
        <v>23</v>
      </c>
      <c r="K30" s="49">
        <v>8</v>
      </c>
      <c r="L30" s="49">
        <v>15</v>
      </c>
      <c r="M30" s="46"/>
      <c r="N30" s="12"/>
      <c r="O30" s="12"/>
    </row>
    <row r="31" spans="1:15" ht="14.25" customHeight="1">
      <c r="A31" s="22">
        <v>22</v>
      </c>
      <c r="B31" s="49">
        <v>237</v>
      </c>
      <c r="C31" s="49">
        <v>127</v>
      </c>
      <c r="D31" s="49">
        <v>110</v>
      </c>
      <c r="E31" s="22">
        <v>57</v>
      </c>
      <c r="F31" s="49">
        <v>370</v>
      </c>
      <c r="G31" s="49">
        <v>197</v>
      </c>
      <c r="H31" s="49">
        <v>173</v>
      </c>
      <c r="I31" s="22">
        <v>92</v>
      </c>
      <c r="J31" s="49">
        <v>19</v>
      </c>
      <c r="K31" s="49">
        <v>2</v>
      </c>
      <c r="L31" s="49">
        <v>17</v>
      </c>
      <c r="M31" s="46"/>
      <c r="N31" s="12"/>
      <c r="O31" s="12"/>
    </row>
    <row r="32" spans="1:15" ht="14.25" customHeight="1">
      <c r="A32" s="22">
        <v>23</v>
      </c>
      <c r="B32" s="49">
        <v>206</v>
      </c>
      <c r="C32" s="49">
        <v>111</v>
      </c>
      <c r="D32" s="49">
        <v>95</v>
      </c>
      <c r="E32" s="22">
        <v>58</v>
      </c>
      <c r="F32" s="49">
        <v>207</v>
      </c>
      <c r="G32" s="49">
        <v>102</v>
      </c>
      <c r="H32" s="49">
        <v>105</v>
      </c>
      <c r="I32" s="22">
        <v>93</v>
      </c>
      <c r="J32" s="49">
        <v>13</v>
      </c>
      <c r="K32" s="49">
        <v>5</v>
      </c>
      <c r="L32" s="49">
        <v>8</v>
      </c>
      <c r="M32" s="46"/>
      <c r="N32" s="12"/>
      <c r="O32" s="12"/>
    </row>
    <row r="33" spans="1:15" ht="14.25" customHeight="1">
      <c r="A33" s="23">
        <v>24</v>
      </c>
      <c r="B33" s="51">
        <v>210</v>
      </c>
      <c r="C33" s="51">
        <v>113</v>
      </c>
      <c r="D33" s="51">
        <v>97</v>
      </c>
      <c r="E33" s="23">
        <v>59</v>
      </c>
      <c r="F33" s="51">
        <v>264</v>
      </c>
      <c r="G33" s="51">
        <v>136</v>
      </c>
      <c r="H33" s="51">
        <v>128</v>
      </c>
      <c r="I33" s="23">
        <v>94</v>
      </c>
      <c r="J33" s="51">
        <v>14</v>
      </c>
      <c r="K33" s="51">
        <v>1</v>
      </c>
      <c r="L33" s="51">
        <v>13</v>
      </c>
      <c r="M33" s="46"/>
      <c r="N33" s="12"/>
      <c r="O33" s="12"/>
    </row>
    <row r="34" spans="1:15" ht="14.25" customHeight="1">
      <c r="A34" s="20" t="s">
        <v>19</v>
      </c>
      <c r="B34" s="47">
        <v>1293</v>
      </c>
      <c r="C34" s="47">
        <v>711</v>
      </c>
      <c r="D34" s="47">
        <v>582</v>
      </c>
      <c r="E34" s="20" t="s">
        <v>20</v>
      </c>
      <c r="F34" s="47">
        <v>1421</v>
      </c>
      <c r="G34" s="47">
        <v>747</v>
      </c>
      <c r="H34" s="47">
        <v>674</v>
      </c>
      <c r="I34" s="20" t="s">
        <v>21</v>
      </c>
      <c r="J34" s="47">
        <v>18</v>
      </c>
      <c r="K34" s="47">
        <v>5</v>
      </c>
      <c r="L34" s="48">
        <v>13</v>
      </c>
      <c r="M34" s="46"/>
      <c r="N34" s="12"/>
      <c r="O34" s="12"/>
    </row>
    <row r="35" spans="1:15" ht="14.25" customHeight="1">
      <c r="A35" s="22">
        <v>25</v>
      </c>
      <c r="B35" s="49">
        <v>261</v>
      </c>
      <c r="C35" s="49">
        <v>139</v>
      </c>
      <c r="D35" s="49">
        <v>122</v>
      </c>
      <c r="E35" s="22">
        <v>60</v>
      </c>
      <c r="F35" s="49">
        <v>303</v>
      </c>
      <c r="G35" s="49">
        <v>163</v>
      </c>
      <c r="H35" s="49">
        <v>140</v>
      </c>
      <c r="I35" s="22">
        <v>95</v>
      </c>
      <c r="J35" s="49">
        <v>7</v>
      </c>
      <c r="K35" s="49">
        <v>2</v>
      </c>
      <c r="L35" s="49">
        <v>5</v>
      </c>
      <c r="M35" s="46"/>
      <c r="N35" s="12"/>
      <c r="O35" s="12"/>
    </row>
    <row r="36" spans="1:15" ht="14.25" customHeight="1">
      <c r="A36" s="22">
        <v>26</v>
      </c>
      <c r="B36" s="49">
        <v>244</v>
      </c>
      <c r="C36" s="49">
        <v>132</v>
      </c>
      <c r="D36" s="49">
        <v>112</v>
      </c>
      <c r="E36" s="22">
        <v>61</v>
      </c>
      <c r="F36" s="49">
        <v>277</v>
      </c>
      <c r="G36" s="49">
        <v>155</v>
      </c>
      <c r="H36" s="49">
        <v>122</v>
      </c>
      <c r="I36" s="22">
        <v>96</v>
      </c>
      <c r="J36" s="49">
        <v>6</v>
      </c>
      <c r="K36" s="49">
        <v>1</v>
      </c>
      <c r="L36" s="49">
        <v>5</v>
      </c>
      <c r="M36" s="46"/>
      <c r="N36" s="12"/>
      <c r="O36" s="12"/>
    </row>
    <row r="37" spans="1:15" ht="14.25" customHeight="1">
      <c r="A37" s="22">
        <v>27</v>
      </c>
      <c r="B37" s="49">
        <v>247</v>
      </c>
      <c r="C37" s="49">
        <v>149</v>
      </c>
      <c r="D37" s="49">
        <v>98</v>
      </c>
      <c r="E37" s="22">
        <v>62</v>
      </c>
      <c r="F37" s="49">
        <v>301</v>
      </c>
      <c r="G37" s="49">
        <v>151</v>
      </c>
      <c r="H37" s="49">
        <v>150</v>
      </c>
      <c r="I37" s="22">
        <v>97</v>
      </c>
      <c r="J37" s="49">
        <v>3</v>
      </c>
      <c r="K37" s="49">
        <v>1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276</v>
      </c>
      <c r="C38" s="49">
        <v>140</v>
      </c>
      <c r="D38" s="49">
        <v>136</v>
      </c>
      <c r="E38" s="22">
        <v>63</v>
      </c>
      <c r="F38" s="49">
        <v>274</v>
      </c>
      <c r="G38" s="49">
        <v>141</v>
      </c>
      <c r="H38" s="49">
        <v>133</v>
      </c>
      <c r="I38" s="22">
        <v>98</v>
      </c>
      <c r="J38" s="49">
        <v>2</v>
      </c>
      <c r="K38" s="49">
        <v>1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265</v>
      </c>
      <c r="C39" s="51">
        <v>151</v>
      </c>
      <c r="D39" s="51">
        <v>114</v>
      </c>
      <c r="E39" s="23">
        <v>64</v>
      </c>
      <c r="F39" s="51">
        <v>266</v>
      </c>
      <c r="G39" s="51">
        <v>137</v>
      </c>
      <c r="H39" s="51">
        <v>129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1391</v>
      </c>
      <c r="C40" s="47">
        <v>745</v>
      </c>
      <c r="D40" s="47">
        <v>646</v>
      </c>
      <c r="E40" s="20" t="s">
        <v>23</v>
      </c>
      <c r="F40" s="47">
        <v>1053</v>
      </c>
      <c r="G40" s="47">
        <v>532</v>
      </c>
      <c r="H40" s="47">
        <v>521</v>
      </c>
      <c r="I40" s="26" t="s">
        <v>24</v>
      </c>
      <c r="J40" s="47">
        <v>6</v>
      </c>
      <c r="K40" s="47">
        <v>1</v>
      </c>
      <c r="L40" s="48">
        <v>5</v>
      </c>
      <c r="M40" s="46"/>
      <c r="N40" s="12"/>
      <c r="O40" s="12"/>
    </row>
    <row r="41" spans="1:15" ht="14.25" customHeight="1">
      <c r="A41" s="22">
        <v>30</v>
      </c>
      <c r="B41" s="49">
        <v>280</v>
      </c>
      <c r="C41" s="49">
        <v>157</v>
      </c>
      <c r="D41" s="49">
        <v>123</v>
      </c>
      <c r="E41" s="22">
        <v>65</v>
      </c>
      <c r="F41" s="49">
        <v>203</v>
      </c>
      <c r="G41" s="49">
        <v>108</v>
      </c>
      <c r="H41" s="49">
        <v>95</v>
      </c>
      <c r="I41" s="23" t="s">
        <v>25</v>
      </c>
      <c r="J41" s="51">
        <v>1</v>
      </c>
      <c r="K41" s="51">
        <v>0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297</v>
      </c>
      <c r="C42" s="49">
        <v>162</v>
      </c>
      <c r="D42" s="49">
        <v>135</v>
      </c>
      <c r="E42" s="22">
        <v>66</v>
      </c>
      <c r="F42" s="49">
        <v>209</v>
      </c>
      <c r="G42" s="49">
        <v>106</v>
      </c>
      <c r="H42" s="49">
        <v>103</v>
      </c>
      <c r="I42" s="22" t="s">
        <v>26</v>
      </c>
      <c r="J42" s="49">
        <v>2745</v>
      </c>
      <c r="K42" s="49">
        <v>1372</v>
      </c>
      <c r="L42" s="49">
        <v>1373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282</v>
      </c>
      <c r="C43" s="49">
        <v>149</v>
      </c>
      <c r="D43" s="49">
        <v>133</v>
      </c>
      <c r="E43" s="22">
        <v>67</v>
      </c>
      <c r="F43" s="49">
        <v>217</v>
      </c>
      <c r="G43" s="49">
        <v>103</v>
      </c>
      <c r="H43" s="49">
        <v>114</v>
      </c>
      <c r="I43" s="22" t="s">
        <v>27</v>
      </c>
      <c r="J43" s="49">
        <v>13417</v>
      </c>
      <c r="K43" s="49">
        <v>6948</v>
      </c>
      <c r="L43" s="49">
        <v>6469</v>
      </c>
      <c r="M43" s="50"/>
      <c r="N43" s="12"/>
      <c r="O43" s="12"/>
    </row>
    <row r="44" spans="1:15" ht="14.25" customHeight="1">
      <c r="A44" s="22">
        <v>33</v>
      </c>
      <c r="B44" s="49">
        <v>265</v>
      </c>
      <c r="C44" s="49">
        <v>131</v>
      </c>
      <c r="D44" s="49">
        <v>134</v>
      </c>
      <c r="E44" s="22">
        <v>68</v>
      </c>
      <c r="F44" s="49">
        <v>211</v>
      </c>
      <c r="G44" s="49">
        <v>119</v>
      </c>
      <c r="H44" s="49">
        <v>92</v>
      </c>
      <c r="I44" s="23" t="s">
        <v>28</v>
      </c>
      <c r="J44" s="51">
        <v>3583</v>
      </c>
      <c r="K44" s="51">
        <v>1558</v>
      </c>
      <c r="L44" s="51">
        <v>2025</v>
      </c>
      <c r="M44" s="46"/>
      <c r="N44" s="12"/>
      <c r="O44" s="12"/>
    </row>
    <row r="45" spans="1:15" ht="14.25" customHeight="1" thickBot="1">
      <c r="A45" s="27">
        <v>34</v>
      </c>
      <c r="B45" s="52">
        <v>267</v>
      </c>
      <c r="C45" s="52">
        <v>146</v>
      </c>
      <c r="D45" s="52">
        <v>121</v>
      </c>
      <c r="E45" s="27">
        <v>69</v>
      </c>
      <c r="F45" s="52">
        <v>213</v>
      </c>
      <c r="G45" s="52">
        <v>96</v>
      </c>
      <c r="H45" s="52">
        <v>117</v>
      </c>
      <c r="I45" s="27" t="s">
        <v>29</v>
      </c>
      <c r="J45" s="53">
        <v>42.739554317548745</v>
      </c>
      <c r="K45" s="53">
        <v>41.645879732739424</v>
      </c>
      <c r="L45" s="53">
        <v>43.83444816053512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23.8</v>
      </c>
      <c r="K49" s="56">
        <v>65.8</v>
      </c>
      <c r="L49" s="57">
        <v>10.4</v>
      </c>
    </row>
    <row r="50" spans="9:12" ht="13.5">
      <c r="I50" s="6" t="s">
        <v>32</v>
      </c>
      <c r="J50" s="56">
        <v>20</v>
      </c>
      <c r="K50" s="56">
        <v>68.3</v>
      </c>
      <c r="L50" s="57">
        <v>11.7</v>
      </c>
    </row>
    <row r="51" spans="9:12" ht="13.5">
      <c r="I51" s="6" t="s">
        <v>33</v>
      </c>
      <c r="J51" s="56">
        <v>17.1</v>
      </c>
      <c r="K51" s="56">
        <v>69.4</v>
      </c>
      <c r="L51" s="57">
        <v>13.6</v>
      </c>
    </row>
    <row r="52" spans="9:12" ht="13.5">
      <c r="I52" s="6" t="s">
        <v>34</v>
      </c>
      <c r="J52" s="56">
        <v>15.066366140746307</v>
      </c>
      <c r="K52" s="56">
        <v>68.8404708239419</v>
      </c>
      <c r="L52" s="57">
        <v>16.093163035311793</v>
      </c>
    </row>
    <row r="53" spans="9:12" ht="14.25" thickBot="1">
      <c r="I53" s="7" t="s">
        <v>49</v>
      </c>
      <c r="J53" s="59">
        <v>13.901549680948039</v>
      </c>
      <c r="K53" s="59">
        <v>67.94793882305277</v>
      </c>
      <c r="L53" s="60">
        <v>18.145447179175527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29446</v>
      </c>
      <c r="C3" s="43">
        <v>14829</v>
      </c>
      <c r="D3" s="43">
        <v>14617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1536</v>
      </c>
      <c r="C4" s="47">
        <v>766</v>
      </c>
      <c r="D4" s="47">
        <v>770</v>
      </c>
      <c r="E4" s="20" t="s">
        <v>6</v>
      </c>
      <c r="F4" s="47">
        <v>1873</v>
      </c>
      <c r="G4" s="47">
        <v>1011</v>
      </c>
      <c r="H4" s="47">
        <v>862</v>
      </c>
      <c r="I4" s="20" t="s">
        <v>7</v>
      </c>
      <c r="J4" s="47">
        <v>1078</v>
      </c>
      <c r="K4" s="47">
        <v>504</v>
      </c>
      <c r="L4" s="48">
        <v>574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289</v>
      </c>
      <c r="C5" s="49">
        <v>138</v>
      </c>
      <c r="D5" s="49">
        <v>151</v>
      </c>
      <c r="E5" s="22">
        <v>35</v>
      </c>
      <c r="F5" s="49">
        <v>435</v>
      </c>
      <c r="G5" s="49">
        <v>240</v>
      </c>
      <c r="H5" s="49">
        <v>195</v>
      </c>
      <c r="I5" s="22">
        <v>70</v>
      </c>
      <c r="J5" s="49">
        <v>232</v>
      </c>
      <c r="K5" s="49">
        <v>107</v>
      </c>
      <c r="L5" s="49">
        <v>125</v>
      </c>
      <c r="M5" s="46"/>
      <c r="N5" s="12"/>
      <c r="O5" s="12"/>
      <c r="Q5" s="1" t="s">
        <v>5</v>
      </c>
      <c r="R5" s="37">
        <f>-1*C4/1000</f>
        <v>-0.766</v>
      </c>
      <c r="S5" s="38">
        <f>D4/1000</f>
        <v>0.77</v>
      </c>
    </row>
    <row r="6" spans="1:19" ht="14.25" customHeight="1">
      <c r="A6" s="22">
        <v>1</v>
      </c>
      <c r="B6" s="49">
        <v>332</v>
      </c>
      <c r="C6" s="49">
        <v>166</v>
      </c>
      <c r="D6" s="49">
        <v>166</v>
      </c>
      <c r="E6" s="22">
        <v>36</v>
      </c>
      <c r="F6" s="49">
        <v>403</v>
      </c>
      <c r="G6" s="49">
        <v>218</v>
      </c>
      <c r="H6" s="49">
        <v>185</v>
      </c>
      <c r="I6" s="22">
        <v>71</v>
      </c>
      <c r="J6" s="49">
        <v>214</v>
      </c>
      <c r="K6" s="49">
        <v>91</v>
      </c>
      <c r="L6" s="49">
        <v>123</v>
      </c>
      <c r="M6" s="46"/>
      <c r="N6" s="12"/>
      <c r="O6" s="12"/>
      <c r="Q6" s="1" t="s">
        <v>8</v>
      </c>
      <c r="R6" s="39">
        <f>-1*C10/1000</f>
        <v>-0.76</v>
      </c>
      <c r="S6" s="40">
        <f>D10/1000</f>
        <v>0.665</v>
      </c>
    </row>
    <row r="7" spans="1:19" ht="14.25" customHeight="1">
      <c r="A7" s="22">
        <v>2</v>
      </c>
      <c r="B7" s="49">
        <v>308</v>
      </c>
      <c r="C7" s="49">
        <v>146</v>
      </c>
      <c r="D7" s="49">
        <v>162</v>
      </c>
      <c r="E7" s="22">
        <v>37</v>
      </c>
      <c r="F7" s="49">
        <v>369</v>
      </c>
      <c r="G7" s="49">
        <v>206</v>
      </c>
      <c r="H7" s="49">
        <v>163</v>
      </c>
      <c r="I7" s="22">
        <v>72</v>
      </c>
      <c r="J7" s="49">
        <v>208</v>
      </c>
      <c r="K7" s="49">
        <v>115</v>
      </c>
      <c r="L7" s="49">
        <v>93</v>
      </c>
      <c r="M7" s="46"/>
      <c r="N7" s="12"/>
      <c r="O7" s="12"/>
      <c r="Q7" s="1" t="s">
        <v>30</v>
      </c>
      <c r="R7" s="39">
        <f>-1*C16/1000</f>
        <v>-0.702</v>
      </c>
      <c r="S7" s="40">
        <f>D16/1000</f>
        <v>0.643</v>
      </c>
    </row>
    <row r="8" spans="1:19" ht="14.25" customHeight="1">
      <c r="A8" s="22">
        <v>3</v>
      </c>
      <c r="B8" s="49">
        <v>305</v>
      </c>
      <c r="C8" s="49">
        <v>157</v>
      </c>
      <c r="D8" s="49">
        <v>148</v>
      </c>
      <c r="E8" s="22">
        <v>38</v>
      </c>
      <c r="F8" s="49">
        <v>290</v>
      </c>
      <c r="G8" s="49">
        <v>162</v>
      </c>
      <c r="H8" s="49">
        <v>128</v>
      </c>
      <c r="I8" s="22">
        <v>73</v>
      </c>
      <c r="J8" s="49">
        <v>197</v>
      </c>
      <c r="K8" s="49">
        <v>84</v>
      </c>
      <c r="L8" s="49">
        <v>113</v>
      </c>
      <c r="M8" s="46"/>
      <c r="N8" s="12"/>
      <c r="O8" s="12"/>
      <c r="Q8" s="1" t="s">
        <v>13</v>
      </c>
      <c r="R8" s="39">
        <f>-1*C22/1000</f>
        <v>-0.921</v>
      </c>
      <c r="S8" s="40">
        <f>D22/1000</f>
        <v>0.807</v>
      </c>
    </row>
    <row r="9" spans="1:19" ht="14.25" customHeight="1">
      <c r="A9" s="23">
        <v>4</v>
      </c>
      <c r="B9" s="51">
        <v>302</v>
      </c>
      <c r="C9" s="51">
        <v>159</v>
      </c>
      <c r="D9" s="51">
        <v>143</v>
      </c>
      <c r="E9" s="23">
        <v>39</v>
      </c>
      <c r="F9" s="51">
        <v>376</v>
      </c>
      <c r="G9" s="51">
        <v>185</v>
      </c>
      <c r="H9" s="51">
        <v>191</v>
      </c>
      <c r="I9" s="23">
        <v>74</v>
      </c>
      <c r="J9" s="51">
        <v>227</v>
      </c>
      <c r="K9" s="51">
        <v>107</v>
      </c>
      <c r="L9" s="51">
        <v>120</v>
      </c>
      <c r="M9" s="46"/>
      <c r="N9" s="12"/>
      <c r="O9" s="12"/>
      <c r="Q9" s="1" t="s">
        <v>16</v>
      </c>
      <c r="R9" s="39">
        <f>-1*C28/1000</f>
        <v>-0.876</v>
      </c>
      <c r="S9" s="40">
        <f>D28/1000</f>
        <v>0.842</v>
      </c>
    </row>
    <row r="10" spans="1:19" ht="14.25" customHeight="1">
      <c r="A10" s="24" t="s">
        <v>8</v>
      </c>
      <c r="B10" s="47">
        <v>1425</v>
      </c>
      <c r="C10" s="47">
        <v>760</v>
      </c>
      <c r="D10" s="47">
        <v>665</v>
      </c>
      <c r="E10" s="20" t="s">
        <v>9</v>
      </c>
      <c r="F10" s="47">
        <v>1766</v>
      </c>
      <c r="G10" s="47">
        <v>910</v>
      </c>
      <c r="H10" s="47">
        <v>856</v>
      </c>
      <c r="I10" s="20" t="s">
        <v>10</v>
      </c>
      <c r="J10" s="47">
        <v>841</v>
      </c>
      <c r="K10" s="47">
        <v>364</v>
      </c>
      <c r="L10" s="48">
        <v>477</v>
      </c>
      <c r="M10" s="46"/>
      <c r="N10" s="12"/>
      <c r="O10" s="12"/>
      <c r="Q10" s="1" t="s">
        <v>19</v>
      </c>
      <c r="R10" s="39">
        <f>-1*C34/1000</f>
        <v>-1.16</v>
      </c>
      <c r="S10" s="40">
        <f>D34/1000</f>
        <v>1.092</v>
      </c>
    </row>
    <row r="11" spans="1:19" ht="14.25" customHeight="1">
      <c r="A11" s="22">
        <v>5</v>
      </c>
      <c r="B11" s="49">
        <v>294</v>
      </c>
      <c r="C11" s="49">
        <v>164</v>
      </c>
      <c r="D11" s="49">
        <v>130</v>
      </c>
      <c r="E11" s="22">
        <v>40</v>
      </c>
      <c r="F11" s="49">
        <v>385</v>
      </c>
      <c r="G11" s="49">
        <v>197</v>
      </c>
      <c r="H11" s="49">
        <v>188</v>
      </c>
      <c r="I11" s="22">
        <v>75</v>
      </c>
      <c r="J11" s="49">
        <v>165</v>
      </c>
      <c r="K11" s="49">
        <v>69</v>
      </c>
      <c r="L11" s="49">
        <v>96</v>
      </c>
      <c r="M11" s="46"/>
      <c r="N11" s="12"/>
      <c r="O11" s="12"/>
      <c r="Q11" s="1" t="s">
        <v>22</v>
      </c>
      <c r="R11" s="39">
        <f>-1*C40/1000</f>
        <v>-1.278</v>
      </c>
      <c r="S11" s="40">
        <f>D40/1000</f>
        <v>1.231</v>
      </c>
    </row>
    <row r="12" spans="1:19" ht="14.25" customHeight="1">
      <c r="A12" s="22">
        <v>6</v>
      </c>
      <c r="B12" s="49">
        <v>296</v>
      </c>
      <c r="C12" s="49">
        <v>162</v>
      </c>
      <c r="D12" s="49">
        <v>134</v>
      </c>
      <c r="E12" s="22">
        <v>41</v>
      </c>
      <c r="F12" s="49">
        <v>386</v>
      </c>
      <c r="G12" s="49">
        <v>205</v>
      </c>
      <c r="H12" s="49">
        <v>181</v>
      </c>
      <c r="I12" s="25">
        <v>76</v>
      </c>
      <c r="J12" s="49">
        <v>187</v>
      </c>
      <c r="K12" s="49">
        <v>75</v>
      </c>
      <c r="L12" s="49">
        <v>112</v>
      </c>
      <c r="M12" s="46"/>
      <c r="N12" s="12"/>
      <c r="O12" s="12"/>
      <c r="Q12" s="1" t="s">
        <v>6</v>
      </c>
      <c r="R12" s="39">
        <f>-1*G4/1000</f>
        <v>-1.011</v>
      </c>
      <c r="S12" s="40">
        <f>H4/1000</f>
        <v>0.862</v>
      </c>
    </row>
    <row r="13" spans="1:19" ht="14.25" customHeight="1">
      <c r="A13" s="22">
        <v>7</v>
      </c>
      <c r="B13" s="49">
        <v>276</v>
      </c>
      <c r="C13" s="49">
        <v>150</v>
      </c>
      <c r="D13" s="49">
        <v>126</v>
      </c>
      <c r="E13" s="22">
        <v>42</v>
      </c>
      <c r="F13" s="49">
        <v>349</v>
      </c>
      <c r="G13" s="49">
        <v>195</v>
      </c>
      <c r="H13" s="49">
        <v>154</v>
      </c>
      <c r="I13" s="22">
        <v>77</v>
      </c>
      <c r="J13" s="49">
        <v>180</v>
      </c>
      <c r="K13" s="49">
        <v>88</v>
      </c>
      <c r="L13" s="49">
        <v>92</v>
      </c>
      <c r="M13" s="46"/>
      <c r="N13" s="12"/>
      <c r="O13" s="12"/>
      <c r="Q13" s="1" t="s">
        <v>9</v>
      </c>
      <c r="R13" s="39">
        <f>-1*G10/1000</f>
        <v>-0.91</v>
      </c>
      <c r="S13" s="40">
        <f>H10/1000</f>
        <v>0.856</v>
      </c>
    </row>
    <row r="14" spans="1:19" ht="14.25" customHeight="1">
      <c r="A14" s="22">
        <v>8</v>
      </c>
      <c r="B14" s="49">
        <v>260</v>
      </c>
      <c r="C14" s="49">
        <v>125</v>
      </c>
      <c r="D14" s="49">
        <v>135</v>
      </c>
      <c r="E14" s="22">
        <v>43</v>
      </c>
      <c r="F14" s="49">
        <v>330</v>
      </c>
      <c r="G14" s="49">
        <v>165</v>
      </c>
      <c r="H14" s="49">
        <v>165</v>
      </c>
      <c r="I14" s="25">
        <v>78</v>
      </c>
      <c r="J14" s="49">
        <v>160</v>
      </c>
      <c r="K14" s="49">
        <v>72</v>
      </c>
      <c r="L14" s="49">
        <v>88</v>
      </c>
      <c r="M14" s="46"/>
      <c r="N14" s="12"/>
      <c r="O14" s="12"/>
      <c r="Q14" s="1" t="s">
        <v>11</v>
      </c>
      <c r="R14" s="39">
        <f>-1*G16/1000</f>
        <v>-0.977</v>
      </c>
      <c r="S14" s="40">
        <f>H16/1000</f>
        <v>0.92</v>
      </c>
    </row>
    <row r="15" spans="1:19" ht="14.25" customHeight="1">
      <c r="A15" s="23">
        <v>9</v>
      </c>
      <c r="B15" s="51">
        <v>299</v>
      </c>
      <c r="C15" s="51">
        <v>159</v>
      </c>
      <c r="D15" s="51">
        <v>140</v>
      </c>
      <c r="E15" s="23">
        <v>44</v>
      </c>
      <c r="F15" s="51">
        <v>316</v>
      </c>
      <c r="G15" s="51">
        <v>148</v>
      </c>
      <c r="H15" s="51">
        <v>168</v>
      </c>
      <c r="I15" s="23">
        <v>79</v>
      </c>
      <c r="J15" s="51">
        <v>149</v>
      </c>
      <c r="K15" s="51">
        <v>60</v>
      </c>
      <c r="L15" s="51">
        <v>89</v>
      </c>
      <c r="M15" s="46"/>
      <c r="N15" s="12"/>
      <c r="O15" s="12"/>
      <c r="Q15" s="1" t="s">
        <v>14</v>
      </c>
      <c r="R15" s="39">
        <f>-1*G22/1000</f>
        <v>-1.177</v>
      </c>
      <c r="S15" s="40">
        <f>H22/1000</f>
        <v>1.259</v>
      </c>
    </row>
    <row r="16" spans="1:19" ht="14.25" customHeight="1">
      <c r="A16" s="24" t="s">
        <v>30</v>
      </c>
      <c r="B16" s="47">
        <v>1345</v>
      </c>
      <c r="C16" s="47">
        <v>702</v>
      </c>
      <c r="D16" s="47">
        <v>643</v>
      </c>
      <c r="E16" s="20" t="s">
        <v>11</v>
      </c>
      <c r="F16" s="47">
        <v>1897</v>
      </c>
      <c r="G16" s="47">
        <v>977</v>
      </c>
      <c r="H16" s="47">
        <v>920</v>
      </c>
      <c r="I16" s="20" t="s">
        <v>12</v>
      </c>
      <c r="J16" s="47">
        <v>575</v>
      </c>
      <c r="K16" s="47">
        <v>189</v>
      </c>
      <c r="L16" s="48">
        <v>386</v>
      </c>
      <c r="M16" s="46"/>
      <c r="N16" s="12"/>
      <c r="O16" s="12"/>
      <c r="Q16" s="1" t="s">
        <v>17</v>
      </c>
      <c r="R16" s="39">
        <f>-1*G28/1000</f>
        <v>-1.328</v>
      </c>
      <c r="S16" s="40">
        <f>H28/1000</f>
        <v>1.202</v>
      </c>
    </row>
    <row r="17" spans="1:19" ht="14.25" customHeight="1">
      <c r="A17" s="22">
        <v>10</v>
      </c>
      <c r="B17" s="49">
        <v>271</v>
      </c>
      <c r="C17" s="49">
        <v>148</v>
      </c>
      <c r="D17" s="49">
        <v>123</v>
      </c>
      <c r="E17" s="22">
        <v>45</v>
      </c>
      <c r="F17" s="49">
        <v>377</v>
      </c>
      <c r="G17" s="49">
        <v>188</v>
      </c>
      <c r="H17" s="49">
        <v>189</v>
      </c>
      <c r="I17" s="22">
        <v>80</v>
      </c>
      <c r="J17" s="49">
        <v>143</v>
      </c>
      <c r="K17" s="49">
        <v>54</v>
      </c>
      <c r="L17" s="49">
        <v>89</v>
      </c>
      <c r="M17" s="46"/>
      <c r="N17" s="12"/>
      <c r="O17" s="12"/>
      <c r="Q17" s="1" t="s">
        <v>20</v>
      </c>
      <c r="R17" s="39">
        <f>-1*G34/1000</f>
        <v>-1.027</v>
      </c>
      <c r="S17" s="40">
        <f>H34/1000</f>
        <v>1.001</v>
      </c>
    </row>
    <row r="18" spans="1:19" ht="14.25" customHeight="1">
      <c r="A18" s="22">
        <v>11</v>
      </c>
      <c r="B18" s="49">
        <v>260</v>
      </c>
      <c r="C18" s="49">
        <v>135</v>
      </c>
      <c r="D18" s="49">
        <v>125</v>
      </c>
      <c r="E18" s="22">
        <v>46</v>
      </c>
      <c r="F18" s="49">
        <v>400</v>
      </c>
      <c r="G18" s="49">
        <v>224</v>
      </c>
      <c r="H18" s="49">
        <v>176</v>
      </c>
      <c r="I18" s="22">
        <v>81</v>
      </c>
      <c r="J18" s="49">
        <v>153</v>
      </c>
      <c r="K18" s="49">
        <v>52</v>
      </c>
      <c r="L18" s="49">
        <v>101</v>
      </c>
      <c r="M18" s="46"/>
      <c r="N18" s="12"/>
      <c r="O18" s="12"/>
      <c r="Q18" s="1" t="s">
        <v>23</v>
      </c>
      <c r="R18" s="39">
        <f>-1*G40/1000</f>
        <v>-0.741</v>
      </c>
      <c r="S18" s="40">
        <f>H40/1000</f>
        <v>0.646</v>
      </c>
    </row>
    <row r="19" spans="1:19" ht="14.25" customHeight="1">
      <c r="A19" s="22">
        <v>12</v>
      </c>
      <c r="B19" s="49">
        <v>270</v>
      </c>
      <c r="C19" s="49">
        <v>140</v>
      </c>
      <c r="D19" s="49">
        <v>130</v>
      </c>
      <c r="E19" s="22">
        <v>47</v>
      </c>
      <c r="F19" s="49">
        <v>359</v>
      </c>
      <c r="G19" s="49">
        <v>187</v>
      </c>
      <c r="H19" s="49">
        <v>172</v>
      </c>
      <c r="I19" s="22">
        <v>82</v>
      </c>
      <c r="J19" s="49">
        <v>95</v>
      </c>
      <c r="K19" s="49">
        <v>34</v>
      </c>
      <c r="L19" s="49">
        <v>61</v>
      </c>
      <c r="M19" s="46"/>
      <c r="N19" s="12"/>
      <c r="O19" s="12"/>
      <c r="Q19" s="1" t="s">
        <v>7</v>
      </c>
      <c r="R19" s="39">
        <f>-1*K4/1000</f>
        <v>-0.504</v>
      </c>
      <c r="S19" s="40">
        <f>L4/1000</f>
        <v>0.574</v>
      </c>
    </row>
    <row r="20" spans="1:19" ht="14.25" customHeight="1">
      <c r="A20" s="22">
        <v>13</v>
      </c>
      <c r="B20" s="49">
        <v>245</v>
      </c>
      <c r="C20" s="49">
        <v>125</v>
      </c>
      <c r="D20" s="49">
        <v>120</v>
      </c>
      <c r="E20" s="22">
        <v>48</v>
      </c>
      <c r="F20" s="49">
        <v>376</v>
      </c>
      <c r="G20" s="49">
        <v>177</v>
      </c>
      <c r="H20" s="49">
        <v>199</v>
      </c>
      <c r="I20" s="22">
        <v>83</v>
      </c>
      <c r="J20" s="49">
        <v>90</v>
      </c>
      <c r="K20" s="49">
        <v>15</v>
      </c>
      <c r="L20" s="49">
        <v>75</v>
      </c>
      <c r="M20" s="46"/>
      <c r="N20" s="12"/>
      <c r="O20" s="12"/>
      <c r="Q20" s="1" t="s">
        <v>10</v>
      </c>
      <c r="R20" s="39">
        <f>-1*K10/1000</f>
        <v>-0.364</v>
      </c>
      <c r="S20" s="40">
        <f>L10/1000</f>
        <v>0.477</v>
      </c>
    </row>
    <row r="21" spans="1:19" ht="14.25" customHeight="1">
      <c r="A21" s="23">
        <v>14</v>
      </c>
      <c r="B21" s="51">
        <v>299</v>
      </c>
      <c r="C21" s="51">
        <v>154</v>
      </c>
      <c r="D21" s="51">
        <v>145</v>
      </c>
      <c r="E21" s="23">
        <v>49</v>
      </c>
      <c r="F21" s="51">
        <v>385</v>
      </c>
      <c r="G21" s="51">
        <v>201</v>
      </c>
      <c r="H21" s="51">
        <v>184</v>
      </c>
      <c r="I21" s="23">
        <v>84</v>
      </c>
      <c r="J21" s="51">
        <v>94</v>
      </c>
      <c r="K21" s="51">
        <v>34</v>
      </c>
      <c r="L21" s="51">
        <v>60</v>
      </c>
      <c r="M21" s="46"/>
      <c r="N21" s="12"/>
      <c r="O21" s="12"/>
      <c r="Q21" s="1" t="s">
        <v>12</v>
      </c>
      <c r="R21" s="39">
        <f>-1*K16/1000</f>
        <v>-0.189</v>
      </c>
      <c r="S21" s="40">
        <f>L16/1000</f>
        <v>0.386</v>
      </c>
    </row>
    <row r="22" spans="1:19" ht="14.25" customHeight="1">
      <c r="A22" s="20" t="s">
        <v>13</v>
      </c>
      <c r="B22" s="47">
        <v>1728</v>
      </c>
      <c r="C22" s="47">
        <v>921</v>
      </c>
      <c r="D22" s="47">
        <v>807</v>
      </c>
      <c r="E22" s="20" t="s">
        <v>14</v>
      </c>
      <c r="F22" s="47">
        <v>2436</v>
      </c>
      <c r="G22" s="47">
        <v>1177</v>
      </c>
      <c r="H22" s="47">
        <v>1259</v>
      </c>
      <c r="I22" s="20" t="s">
        <v>15</v>
      </c>
      <c r="J22" s="47">
        <v>309</v>
      </c>
      <c r="K22" s="47">
        <v>91</v>
      </c>
      <c r="L22" s="48">
        <v>218</v>
      </c>
      <c r="M22" s="46"/>
      <c r="N22" s="12"/>
      <c r="O22" s="12"/>
      <c r="Q22" s="1" t="s">
        <v>15</v>
      </c>
      <c r="R22" s="39">
        <f>-1*K22/1000</f>
        <v>-0.091</v>
      </c>
      <c r="S22" s="40">
        <f>L22/1000</f>
        <v>0.218</v>
      </c>
    </row>
    <row r="23" spans="1:19" ht="14.25" customHeight="1">
      <c r="A23" s="22">
        <v>15</v>
      </c>
      <c r="B23" s="49">
        <v>291</v>
      </c>
      <c r="C23" s="49">
        <v>149</v>
      </c>
      <c r="D23" s="49">
        <v>142</v>
      </c>
      <c r="E23" s="22">
        <v>50</v>
      </c>
      <c r="F23" s="49">
        <v>390</v>
      </c>
      <c r="G23" s="49">
        <v>190</v>
      </c>
      <c r="H23" s="49">
        <v>200</v>
      </c>
      <c r="I23" s="22">
        <v>85</v>
      </c>
      <c r="J23" s="49">
        <v>89</v>
      </c>
      <c r="K23" s="49">
        <v>30</v>
      </c>
      <c r="L23" s="49">
        <v>59</v>
      </c>
      <c r="M23" s="46"/>
      <c r="N23" s="12"/>
      <c r="O23" s="12"/>
      <c r="Q23" s="1" t="s">
        <v>18</v>
      </c>
      <c r="R23" s="39">
        <f>-1*K28/1000</f>
        <v>-0.044</v>
      </c>
      <c r="S23" s="40">
        <f>L28/1000</f>
        <v>0.13</v>
      </c>
    </row>
    <row r="24" spans="1:19" ht="14.25" customHeight="1">
      <c r="A24" s="22">
        <v>16</v>
      </c>
      <c r="B24" s="49">
        <v>325</v>
      </c>
      <c r="C24" s="49">
        <v>177</v>
      </c>
      <c r="D24" s="49">
        <v>148</v>
      </c>
      <c r="E24" s="22">
        <v>51</v>
      </c>
      <c r="F24" s="49">
        <v>456</v>
      </c>
      <c r="G24" s="49">
        <v>225</v>
      </c>
      <c r="H24" s="49">
        <v>231</v>
      </c>
      <c r="I24" s="22">
        <v>86</v>
      </c>
      <c r="J24" s="49">
        <v>70</v>
      </c>
      <c r="K24" s="49">
        <v>21</v>
      </c>
      <c r="L24" s="49">
        <v>49</v>
      </c>
      <c r="M24" s="46"/>
      <c r="N24" s="12"/>
      <c r="O24" s="12"/>
      <c r="Q24" s="2" t="s">
        <v>21</v>
      </c>
      <c r="R24" s="39">
        <f>-1*K34/1000</f>
        <v>-0.003</v>
      </c>
      <c r="S24" s="40">
        <f>L34/1000</f>
        <v>0.028</v>
      </c>
    </row>
    <row r="25" spans="1:19" ht="14.25" customHeight="1" thickBot="1">
      <c r="A25" s="22">
        <v>17</v>
      </c>
      <c r="B25" s="49">
        <v>352</v>
      </c>
      <c r="C25" s="49">
        <v>173</v>
      </c>
      <c r="D25" s="49">
        <v>179</v>
      </c>
      <c r="E25" s="22">
        <v>52</v>
      </c>
      <c r="F25" s="49">
        <v>461</v>
      </c>
      <c r="G25" s="49">
        <v>204</v>
      </c>
      <c r="H25" s="49">
        <v>257</v>
      </c>
      <c r="I25" s="22">
        <v>87</v>
      </c>
      <c r="J25" s="49">
        <v>55</v>
      </c>
      <c r="K25" s="49">
        <v>14</v>
      </c>
      <c r="L25" s="49">
        <v>41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0.008</v>
      </c>
    </row>
    <row r="26" spans="1:15" ht="14.25" customHeight="1">
      <c r="A26" s="22">
        <v>18</v>
      </c>
      <c r="B26" s="49">
        <v>389</v>
      </c>
      <c r="C26" s="49">
        <v>214</v>
      </c>
      <c r="D26" s="49">
        <v>175</v>
      </c>
      <c r="E26" s="22">
        <v>53</v>
      </c>
      <c r="F26" s="49">
        <v>533</v>
      </c>
      <c r="G26" s="49">
        <v>272</v>
      </c>
      <c r="H26" s="49">
        <v>261</v>
      </c>
      <c r="I26" s="22">
        <v>88</v>
      </c>
      <c r="J26" s="49">
        <v>45</v>
      </c>
      <c r="K26" s="49">
        <v>11</v>
      </c>
      <c r="L26" s="49">
        <v>34</v>
      </c>
      <c r="M26" s="46"/>
      <c r="N26" s="12"/>
      <c r="O26" s="12"/>
    </row>
    <row r="27" spans="1:15" ht="14.25" customHeight="1">
      <c r="A27" s="23">
        <v>19</v>
      </c>
      <c r="B27" s="51">
        <v>371</v>
      </c>
      <c r="C27" s="51">
        <v>208</v>
      </c>
      <c r="D27" s="51">
        <v>163</v>
      </c>
      <c r="E27" s="23">
        <v>54</v>
      </c>
      <c r="F27" s="51">
        <v>596</v>
      </c>
      <c r="G27" s="51">
        <v>286</v>
      </c>
      <c r="H27" s="51">
        <v>310</v>
      </c>
      <c r="I27" s="23">
        <v>89</v>
      </c>
      <c r="J27" s="51">
        <v>50</v>
      </c>
      <c r="K27" s="51">
        <v>15</v>
      </c>
      <c r="L27" s="51">
        <v>35</v>
      </c>
      <c r="M27" s="46"/>
      <c r="N27" s="12"/>
      <c r="O27" s="12"/>
    </row>
    <row r="28" spans="1:15" ht="14.25" customHeight="1">
      <c r="A28" s="20" t="s">
        <v>16</v>
      </c>
      <c r="B28" s="47">
        <v>1718</v>
      </c>
      <c r="C28" s="47">
        <v>876</v>
      </c>
      <c r="D28" s="47">
        <v>842</v>
      </c>
      <c r="E28" s="20" t="s">
        <v>17</v>
      </c>
      <c r="F28" s="47">
        <v>2530</v>
      </c>
      <c r="G28" s="47">
        <v>1328</v>
      </c>
      <c r="H28" s="47">
        <v>1202</v>
      </c>
      <c r="I28" s="20" t="s">
        <v>18</v>
      </c>
      <c r="J28" s="47">
        <v>174</v>
      </c>
      <c r="K28" s="47">
        <v>44</v>
      </c>
      <c r="L28" s="48">
        <v>130</v>
      </c>
      <c r="M28" s="46"/>
      <c r="N28" s="12"/>
      <c r="O28" s="12"/>
    </row>
    <row r="29" spans="1:15" ht="14.25" customHeight="1">
      <c r="A29" s="22">
        <v>20</v>
      </c>
      <c r="B29" s="49">
        <v>373</v>
      </c>
      <c r="C29" s="49">
        <v>196</v>
      </c>
      <c r="D29" s="49">
        <v>177</v>
      </c>
      <c r="E29" s="22">
        <v>55</v>
      </c>
      <c r="F29" s="49">
        <v>658</v>
      </c>
      <c r="G29" s="49">
        <v>345</v>
      </c>
      <c r="H29" s="49">
        <v>313</v>
      </c>
      <c r="I29" s="22">
        <v>90</v>
      </c>
      <c r="J29" s="49">
        <v>58</v>
      </c>
      <c r="K29" s="49">
        <v>13</v>
      </c>
      <c r="L29" s="49">
        <v>45</v>
      </c>
      <c r="M29" s="46"/>
      <c r="N29" s="12"/>
      <c r="O29" s="12"/>
    </row>
    <row r="30" spans="1:15" ht="14.25" customHeight="1">
      <c r="A30" s="22">
        <v>21</v>
      </c>
      <c r="B30" s="49">
        <v>370</v>
      </c>
      <c r="C30" s="49">
        <v>194</v>
      </c>
      <c r="D30" s="49">
        <v>176</v>
      </c>
      <c r="E30" s="22">
        <v>56</v>
      </c>
      <c r="F30" s="49">
        <v>550</v>
      </c>
      <c r="G30" s="49">
        <v>275</v>
      </c>
      <c r="H30" s="49">
        <v>275</v>
      </c>
      <c r="I30" s="22">
        <v>91</v>
      </c>
      <c r="J30" s="49">
        <v>30</v>
      </c>
      <c r="K30" s="49">
        <v>11</v>
      </c>
      <c r="L30" s="49">
        <v>19</v>
      </c>
      <c r="M30" s="46"/>
      <c r="N30" s="12"/>
      <c r="O30" s="12"/>
    </row>
    <row r="31" spans="1:15" ht="14.25" customHeight="1">
      <c r="A31" s="22">
        <v>22</v>
      </c>
      <c r="B31" s="49">
        <v>364</v>
      </c>
      <c r="C31" s="49">
        <v>173</v>
      </c>
      <c r="D31" s="49">
        <v>191</v>
      </c>
      <c r="E31" s="22">
        <v>57</v>
      </c>
      <c r="F31" s="49">
        <v>572</v>
      </c>
      <c r="G31" s="49">
        <v>292</v>
      </c>
      <c r="H31" s="49">
        <v>280</v>
      </c>
      <c r="I31" s="22">
        <v>92</v>
      </c>
      <c r="J31" s="49">
        <v>44</v>
      </c>
      <c r="K31" s="49">
        <v>9</v>
      </c>
      <c r="L31" s="49">
        <v>35</v>
      </c>
      <c r="M31" s="46"/>
      <c r="N31" s="12"/>
      <c r="O31" s="12"/>
    </row>
    <row r="32" spans="1:15" ht="14.25" customHeight="1">
      <c r="A32" s="22">
        <v>23</v>
      </c>
      <c r="B32" s="49">
        <v>281</v>
      </c>
      <c r="C32" s="49">
        <v>154</v>
      </c>
      <c r="D32" s="49">
        <v>127</v>
      </c>
      <c r="E32" s="22">
        <v>58</v>
      </c>
      <c r="F32" s="49">
        <v>394</v>
      </c>
      <c r="G32" s="49">
        <v>213</v>
      </c>
      <c r="H32" s="49">
        <v>181</v>
      </c>
      <c r="I32" s="22">
        <v>93</v>
      </c>
      <c r="J32" s="49">
        <v>20</v>
      </c>
      <c r="K32" s="49">
        <v>4</v>
      </c>
      <c r="L32" s="49">
        <v>16</v>
      </c>
      <c r="M32" s="46"/>
      <c r="N32" s="12"/>
      <c r="O32" s="12"/>
    </row>
    <row r="33" spans="1:15" ht="14.25" customHeight="1">
      <c r="A33" s="23">
        <v>24</v>
      </c>
      <c r="B33" s="51">
        <v>330</v>
      </c>
      <c r="C33" s="51">
        <v>159</v>
      </c>
      <c r="D33" s="51">
        <v>171</v>
      </c>
      <c r="E33" s="23">
        <v>59</v>
      </c>
      <c r="F33" s="51">
        <v>356</v>
      </c>
      <c r="G33" s="51">
        <v>203</v>
      </c>
      <c r="H33" s="51">
        <v>153</v>
      </c>
      <c r="I33" s="23">
        <v>94</v>
      </c>
      <c r="J33" s="51">
        <v>22</v>
      </c>
      <c r="K33" s="51">
        <v>7</v>
      </c>
      <c r="L33" s="51">
        <v>15</v>
      </c>
      <c r="M33" s="46"/>
      <c r="N33" s="12"/>
      <c r="O33" s="12"/>
    </row>
    <row r="34" spans="1:15" ht="14.25" customHeight="1">
      <c r="A34" s="20" t="s">
        <v>19</v>
      </c>
      <c r="B34" s="47">
        <v>2252</v>
      </c>
      <c r="C34" s="47">
        <v>1160</v>
      </c>
      <c r="D34" s="47">
        <v>1092</v>
      </c>
      <c r="E34" s="20" t="s">
        <v>20</v>
      </c>
      <c r="F34" s="47">
        <v>2028</v>
      </c>
      <c r="G34" s="47">
        <v>1027</v>
      </c>
      <c r="H34" s="47">
        <v>1001</v>
      </c>
      <c r="I34" s="20" t="s">
        <v>21</v>
      </c>
      <c r="J34" s="47">
        <v>31</v>
      </c>
      <c r="K34" s="47">
        <v>3</v>
      </c>
      <c r="L34" s="48">
        <v>28</v>
      </c>
      <c r="M34" s="46"/>
      <c r="N34" s="12"/>
      <c r="O34" s="12"/>
    </row>
    <row r="35" spans="1:15" ht="14.25" customHeight="1">
      <c r="A35" s="22">
        <v>25</v>
      </c>
      <c r="B35" s="49">
        <v>353</v>
      </c>
      <c r="C35" s="49">
        <v>169</v>
      </c>
      <c r="D35" s="49">
        <v>184</v>
      </c>
      <c r="E35" s="22">
        <v>60</v>
      </c>
      <c r="F35" s="49">
        <v>459</v>
      </c>
      <c r="G35" s="49">
        <v>212</v>
      </c>
      <c r="H35" s="49">
        <v>247</v>
      </c>
      <c r="I35" s="22">
        <v>95</v>
      </c>
      <c r="J35" s="49">
        <v>10</v>
      </c>
      <c r="K35" s="49">
        <v>0</v>
      </c>
      <c r="L35" s="49">
        <v>10</v>
      </c>
      <c r="M35" s="46"/>
      <c r="N35" s="12"/>
      <c r="O35" s="12"/>
    </row>
    <row r="36" spans="1:15" ht="14.25" customHeight="1">
      <c r="A36" s="22">
        <v>26</v>
      </c>
      <c r="B36" s="49">
        <v>395</v>
      </c>
      <c r="C36" s="49">
        <v>211</v>
      </c>
      <c r="D36" s="49">
        <v>184</v>
      </c>
      <c r="E36" s="22">
        <v>61</v>
      </c>
      <c r="F36" s="49">
        <v>429</v>
      </c>
      <c r="G36" s="49">
        <v>227</v>
      </c>
      <c r="H36" s="49">
        <v>202</v>
      </c>
      <c r="I36" s="22">
        <v>96</v>
      </c>
      <c r="J36" s="49">
        <v>7</v>
      </c>
      <c r="K36" s="49">
        <v>2</v>
      </c>
      <c r="L36" s="49">
        <v>5</v>
      </c>
      <c r="M36" s="46"/>
      <c r="N36" s="12"/>
      <c r="O36" s="12"/>
    </row>
    <row r="37" spans="1:15" ht="14.25" customHeight="1">
      <c r="A37" s="22">
        <v>27</v>
      </c>
      <c r="B37" s="49">
        <v>504</v>
      </c>
      <c r="C37" s="49">
        <v>254</v>
      </c>
      <c r="D37" s="49">
        <v>250</v>
      </c>
      <c r="E37" s="22">
        <v>62</v>
      </c>
      <c r="F37" s="49">
        <v>390</v>
      </c>
      <c r="G37" s="49">
        <v>200</v>
      </c>
      <c r="H37" s="49">
        <v>190</v>
      </c>
      <c r="I37" s="22">
        <v>97</v>
      </c>
      <c r="J37" s="49">
        <v>8</v>
      </c>
      <c r="K37" s="49">
        <v>1</v>
      </c>
      <c r="L37" s="49">
        <v>7</v>
      </c>
      <c r="M37" s="46"/>
      <c r="N37" s="12"/>
      <c r="O37" s="12"/>
    </row>
    <row r="38" spans="1:15" ht="14.25" customHeight="1">
      <c r="A38" s="22">
        <v>28</v>
      </c>
      <c r="B38" s="49">
        <v>499</v>
      </c>
      <c r="C38" s="49">
        <v>264</v>
      </c>
      <c r="D38" s="49">
        <v>235</v>
      </c>
      <c r="E38" s="22">
        <v>63</v>
      </c>
      <c r="F38" s="49">
        <v>419</v>
      </c>
      <c r="G38" s="49">
        <v>216</v>
      </c>
      <c r="H38" s="49">
        <v>203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501</v>
      </c>
      <c r="C39" s="51">
        <v>262</v>
      </c>
      <c r="D39" s="51">
        <v>239</v>
      </c>
      <c r="E39" s="23">
        <v>64</v>
      </c>
      <c r="F39" s="51">
        <v>331</v>
      </c>
      <c r="G39" s="51">
        <v>172</v>
      </c>
      <c r="H39" s="51">
        <v>159</v>
      </c>
      <c r="I39" s="23">
        <v>99</v>
      </c>
      <c r="J39" s="51">
        <v>6</v>
      </c>
      <c r="K39" s="51">
        <v>0</v>
      </c>
      <c r="L39" s="51">
        <v>6</v>
      </c>
      <c r="M39" s="46"/>
      <c r="N39" s="12"/>
      <c r="O39" s="12"/>
    </row>
    <row r="40" spans="1:15" ht="14.25" customHeight="1">
      <c r="A40" s="20" t="s">
        <v>22</v>
      </c>
      <c r="B40" s="47">
        <v>2509</v>
      </c>
      <c r="C40" s="47">
        <v>1278</v>
      </c>
      <c r="D40" s="47">
        <v>1231</v>
      </c>
      <c r="E40" s="20" t="s">
        <v>23</v>
      </c>
      <c r="F40" s="47">
        <v>1387</v>
      </c>
      <c r="G40" s="47">
        <v>741</v>
      </c>
      <c r="H40" s="47">
        <v>646</v>
      </c>
      <c r="I40" s="26" t="s">
        <v>24</v>
      </c>
      <c r="J40" s="47">
        <v>8</v>
      </c>
      <c r="K40" s="47">
        <v>0</v>
      </c>
      <c r="L40" s="48">
        <v>8</v>
      </c>
      <c r="M40" s="46"/>
      <c r="N40" s="12"/>
      <c r="O40" s="12"/>
    </row>
    <row r="41" spans="1:15" ht="14.25" customHeight="1">
      <c r="A41" s="22">
        <v>30</v>
      </c>
      <c r="B41" s="49">
        <v>568</v>
      </c>
      <c r="C41" s="49">
        <v>283</v>
      </c>
      <c r="D41" s="49">
        <v>285</v>
      </c>
      <c r="E41" s="22">
        <v>65</v>
      </c>
      <c r="F41" s="49">
        <v>292</v>
      </c>
      <c r="G41" s="49">
        <v>168</v>
      </c>
      <c r="H41" s="49">
        <v>124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555</v>
      </c>
      <c r="C42" s="49">
        <v>279</v>
      </c>
      <c r="D42" s="49">
        <v>276</v>
      </c>
      <c r="E42" s="22">
        <v>66</v>
      </c>
      <c r="F42" s="49">
        <v>296</v>
      </c>
      <c r="G42" s="49">
        <v>161</v>
      </c>
      <c r="H42" s="49">
        <v>135</v>
      </c>
      <c r="I42" s="22" t="s">
        <v>26</v>
      </c>
      <c r="J42" s="49">
        <v>4306</v>
      </c>
      <c r="K42" s="49">
        <v>2228</v>
      </c>
      <c r="L42" s="49">
        <v>2078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465</v>
      </c>
      <c r="C43" s="49">
        <v>232</v>
      </c>
      <c r="D43" s="49">
        <v>233</v>
      </c>
      <c r="E43" s="22">
        <v>67</v>
      </c>
      <c r="F43" s="49">
        <v>281</v>
      </c>
      <c r="G43" s="49">
        <v>142</v>
      </c>
      <c r="H43" s="49">
        <v>139</v>
      </c>
      <c r="I43" s="22" t="s">
        <v>27</v>
      </c>
      <c r="J43" s="49">
        <v>20737</v>
      </c>
      <c r="K43" s="49">
        <v>10665</v>
      </c>
      <c r="L43" s="49">
        <v>10072</v>
      </c>
      <c r="M43" s="50"/>
      <c r="N43" s="12"/>
      <c r="O43" s="12"/>
    </row>
    <row r="44" spans="1:15" ht="14.25" customHeight="1">
      <c r="A44" s="22">
        <v>33</v>
      </c>
      <c r="B44" s="49">
        <v>457</v>
      </c>
      <c r="C44" s="49">
        <v>237</v>
      </c>
      <c r="D44" s="49">
        <v>220</v>
      </c>
      <c r="E44" s="22">
        <v>68</v>
      </c>
      <c r="F44" s="49">
        <v>273</v>
      </c>
      <c r="G44" s="49">
        <v>145</v>
      </c>
      <c r="H44" s="49">
        <v>128</v>
      </c>
      <c r="I44" s="23" t="s">
        <v>28</v>
      </c>
      <c r="J44" s="51">
        <v>4403</v>
      </c>
      <c r="K44" s="51">
        <v>1936</v>
      </c>
      <c r="L44" s="51">
        <v>2467</v>
      </c>
      <c r="M44" s="46"/>
      <c r="N44" s="12"/>
      <c r="O44" s="12"/>
    </row>
    <row r="45" spans="1:15" ht="14.25" customHeight="1" thickBot="1">
      <c r="A45" s="27">
        <v>34</v>
      </c>
      <c r="B45" s="52">
        <v>464</v>
      </c>
      <c r="C45" s="52">
        <v>247</v>
      </c>
      <c r="D45" s="52">
        <v>217</v>
      </c>
      <c r="E45" s="27">
        <v>69</v>
      </c>
      <c r="F45" s="52">
        <v>245</v>
      </c>
      <c r="G45" s="52">
        <v>125</v>
      </c>
      <c r="H45" s="52">
        <v>120</v>
      </c>
      <c r="I45" s="27" t="s">
        <v>29</v>
      </c>
      <c r="J45" s="53">
        <v>41.06489845819466</v>
      </c>
      <c r="K45" s="53">
        <v>39.991604288893384</v>
      </c>
      <c r="L45" s="53">
        <v>42.15375932133817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27.1</v>
      </c>
      <c r="K49" s="56">
        <v>65.4</v>
      </c>
      <c r="L49" s="57">
        <v>7.6</v>
      </c>
    </row>
    <row r="50" spans="9:12" ht="13.5">
      <c r="I50" s="6" t="s">
        <v>32</v>
      </c>
      <c r="J50" s="56">
        <v>22</v>
      </c>
      <c r="K50" s="56">
        <v>68.8</v>
      </c>
      <c r="L50" s="57">
        <v>9.1</v>
      </c>
    </row>
    <row r="51" spans="9:12" ht="13.5">
      <c r="I51" s="6" t="s">
        <v>33</v>
      </c>
      <c r="J51" s="56">
        <v>17.4</v>
      </c>
      <c r="K51" s="56">
        <v>71.4</v>
      </c>
      <c r="L51" s="57">
        <v>11.2</v>
      </c>
    </row>
    <row r="52" spans="9:12" ht="13.5">
      <c r="I52" s="6" t="s">
        <v>34</v>
      </c>
      <c r="J52" s="56">
        <v>15.414410091177075</v>
      </c>
      <c r="K52" s="56">
        <v>71.6459861520532</v>
      </c>
      <c r="L52" s="57">
        <v>12.939603756769728</v>
      </c>
    </row>
    <row r="53" spans="9:12" ht="14.25" thickBot="1">
      <c r="I53" s="7" t="s">
        <v>49</v>
      </c>
      <c r="J53" s="59">
        <v>14.623378387556885</v>
      </c>
      <c r="K53" s="59">
        <v>70.42382666576106</v>
      </c>
      <c r="L53" s="60">
        <v>14.952794946682063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11246</v>
      </c>
      <c r="C3" s="43">
        <v>5632</v>
      </c>
      <c r="D3" s="43">
        <v>5614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445</v>
      </c>
      <c r="C4" s="47">
        <v>244</v>
      </c>
      <c r="D4" s="47">
        <v>201</v>
      </c>
      <c r="E4" s="20" t="s">
        <v>6</v>
      </c>
      <c r="F4" s="47">
        <v>492</v>
      </c>
      <c r="G4" s="47">
        <v>244</v>
      </c>
      <c r="H4" s="47">
        <v>248</v>
      </c>
      <c r="I4" s="20" t="s">
        <v>7</v>
      </c>
      <c r="J4" s="47">
        <v>676</v>
      </c>
      <c r="K4" s="47">
        <v>317</v>
      </c>
      <c r="L4" s="48">
        <v>359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81</v>
      </c>
      <c r="C5" s="49">
        <v>39</v>
      </c>
      <c r="D5" s="49">
        <v>42</v>
      </c>
      <c r="E5" s="22">
        <v>35</v>
      </c>
      <c r="F5" s="49">
        <v>99</v>
      </c>
      <c r="G5" s="49">
        <v>46</v>
      </c>
      <c r="H5" s="49">
        <v>53</v>
      </c>
      <c r="I5" s="22">
        <v>70</v>
      </c>
      <c r="J5" s="49">
        <v>129</v>
      </c>
      <c r="K5" s="49">
        <v>63</v>
      </c>
      <c r="L5" s="49">
        <v>66</v>
      </c>
      <c r="M5" s="46"/>
      <c r="N5" s="12"/>
      <c r="O5" s="12"/>
      <c r="Q5" s="1" t="s">
        <v>5</v>
      </c>
      <c r="R5" s="37">
        <f>-1*C4/1000</f>
        <v>-0.244</v>
      </c>
      <c r="S5" s="38">
        <f>D4/1000</f>
        <v>0.201</v>
      </c>
    </row>
    <row r="6" spans="1:19" ht="14.25" customHeight="1">
      <c r="A6" s="22">
        <v>1</v>
      </c>
      <c r="B6" s="49">
        <v>85</v>
      </c>
      <c r="C6" s="49">
        <v>54</v>
      </c>
      <c r="D6" s="49">
        <v>31</v>
      </c>
      <c r="E6" s="22">
        <v>36</v>
      </c>
      <c r="F6" s="49">
        <v>111</v>
      </c>
      <c r="G6" s="49">
        <v>55</v>
      </c>
      <c r="H6" s="49">
        <v>56</v>
      </c>
      <c r="I6" s="22">
        <v>71</v>
      </c>
      <c r="J6" s="49">
        <v>119</v>
      </c>
      <c r="K6" s="49">
        <v>53</v>
      </c>
      <c r="L6" s="49">
        <v>66</v>
      </c>
      <c r="M6" s="46"/>
      <c r="N6" s="12"/>
      <c r="O6" s="12"/>
      <c r="Q6" s="1" t="s">
        <v>8</v>
      </c>
      <c r="R6" s="39">
        <f>-1*C10/1000</f>
        <v>-0.233</v>
      </c>
      <c r="S6" s="40">
        <f>D10/1000</f>
        <v>0.227</v>
      </c>
    </row>
    <row r="7" spans="1:19" ht="14.25" customHeight="1">
      <c r="A7" s="22">
        <v>2</v>
      </c>
      <c r="B7" s="49">
        <v>105</v>
      </c>
      <c r="C7" s="49">
        <v>60</v>
      </c>
      <c r="D7" s="49">
        <v>45</v>
      </c>
      <c r="E7" s="22">
        <v>37</v>
      </c>
      <c r="F7" s="49">
        <v>97</v>
      </c>
      <c r="G7" s="49">
        <v>46</v>
      </c>
      <c r="H7" s="49">
        <v>51</v>
      </c>
      <c r="I7" s="22">
        <v>72</v>
      </c>
      <c r="J7" s="49">
        <v>136</v>
      </c>
      <c r="K7" s="49">
        <v>65</v>
      </c>
      <c r="L7" s="49">
        <v>71</v>
      </c>
      <c r="M7" s="46"/>
      <c r="N7" s="12"/>
      <c r="O7" s="12"/>
      <c r="Q7" s="1" t="s">
        <v>30</v>
      </c>
      <c r="R7" s="39">
        <f>-1*C16/1000</f>
        <v>-0.29</v>
      </c>
      <c r="S7" s="40">
        <f>D16/1000</f>
        <v>0.272</v>
      </c>
    </row>
    <row r="8" spans="1:19" ht="14.25" customHeight="1">
      <c r="A8" s="22">
        <v>3</v>
      </c>
      <c r="B8" s="49">
        <v>77</v>
      </c>
      <c r="C8" s="49">
        <v>41</v>
      </c>
      <c r="D8" s="49">
        <v>36</v>
      </c>
      <c r="E8" s="22">
        <v>38</v>
      </c>
      <c r="F8" s="49">
        <v>81</v>
      </c>
      <c r="G8" s="49">
        <v>45</v>
      </c>
      <c r="H8" s="49">
        <v>36</v>
      </c>
      <c r="I8" s="22">
        <v>73</v>
      </c>
      <c r="J8" s="49">
        <v>144</v>
      </c>
      <c r="K8" s="49">
        <v>68</v>
      </c>
      <c r="L8" s="49">
        <v>76</v>
      </c>
      <c r="M8" s="46"/>
      <c r="N8" s="12"/>
      <c r="O8" s="12"/>
      <c r="Q8" s="1" t="s">
        <v>13</v>
      </c>
      <c r="R8" s="39">
        <f>-1*C22/1000</f>
        <v>-0.375</v>
      </c>
      <c r="S8" s="40">
        <f>D22/1000</f>
        <v>0.341</v>
      </c>
    </row>
    <row r="9" spans="1:19" ht="14.25" customHeight="1">
      <c r="A9" s="23">
        <v>4</v>
      </c>
      <c r="B9" s="51">
        <v>97</v>
      </c>
      <c r="C9" s="51">
        <v>50</v>
      </c>
      <c r="D9" s="51">
        <v>47</v>
      </c>
      <c r="E9" s="23">
        <v>39</v>
      </c>
      <c r="F9" s="51">
        <v>104</v>
      </c>
      <c r="G9" s="51">
        <v>52</v>
      </c>
      <c r="H9" s="51">
        <v>52</v>
      </c>
      <c r="I9" s="23">
        <v>74</v>
      </c>
      <c r="J9" s="51">
        <v>148</v>
      </c>
      <c r="K9" s="51">
        <v>68</v>
      </c>
      <c r="L9" s="51">
        <v>80</v>
      </c>
      <c r="M9" s="46"/>
      <c r="N9" s="12"/>
      <c r="O9" s="12"/>
      <c r="Q9" s="1" t="s">
        <v>16</v>
      </c>
      <c r="R9" s="39">
        <f>-1*C28/1000</f>
        <v>-0.326</v>
      </c>
      <c r="S9" s="40">
        <f>D28/1000</f>
        <v>0.283</v>
      </c>
    </row>
    <row r="10" spans="1:19" ht="14.25" customHeight="1">
      <c r="A10" s="24" t="s">
        <v>8</v>
      </c>
      <c r="B10" s="47">
        <v>460</v>
      </c>
      <c r="C10" s="47">
        <v>233</v>
      </c>
      <c r="D10" s="47">
        <v>227</v>
      </c>
      <c r="E10" s="20" t="s">
        <v>9</v>
      </c>
      <c r="F10" s="47">
        <v>640</v>
      </c>
      <c r="G10" s="47">
        <v>319</v>
      </c>
      <c r="H10" s="47">
        <v>321</v>
      </c>
      <c r="I10" s="20" t="s">
        <v>10</v>
      </c>
      <c r="J10" s="47">
        <v>606</v>
      </c>
      <c r="K10" s="47">
        <v>278</v>
      </c>
      <c r="L10" s="48">
        <v>328</v>
      </c>
      <c r="M10" s="46"/>
      <c r="N10" s="12"/>
      <c r="O10" s="12"/>
      <c r="Q10" s="1" t="s">
        <v>19</v>
      </c>
      <c r="R10" s="39">
        <f>-1*C34/1000</f>
        <v>-0.406</v>
      </c>
      <c r="S10" s="40">
        <f>D34/1000</f>
        <v>0.327</v>
      </c>
    </row>
    <row r="11" spans="1:19" ht="14.25" customHeight="1">
      <c r="A11" s="22">
        <v>5</v>
      </c>
      <c r="B11" s="49">
        <v>94</v>
      </c>
      <c r="C11" s="49">
        <v>48</v>
      </c>
      <c r="D11" s="49">
        <v>46</v>
      </c>
      <c r="E11" s="22">
        <v>40</v>
      </c>
      <c r="F11" s="49">
        <v>96</v>
      </c>
      <c r="G11" s="49">
        <v>49</v>
      </c>
      <c r="H11" s="49">
        <v>47</v>
      </c>
      <c r="I11" s="22">
        <v>75</v>
      </c>
      <c r="J11" s="49">
        <v>115</v>
      </c>
      <c r="K11" s="49">
        <v>53</v>
      </c>
      <c r="L11" s="49">
        <v>62</v>
      </c>
      <c r="M11" s="46"/>
      <c r="N11" s="12"/>
      <c r="O11" s="12"/>
      <c r="Q11" s="1" t="s">
        <v>22</v>
      </c>
      <c r="R11" s="39">
        <f>-1*C40/1000</f>
        <v>-0.345</v>
      </c>
      <c r="S11" s="40">
        <f>D40/1000</f>
        <v>0.28</v>
      </c>
    </row>
    <row r="12" spans="1:19" ht="14.25" customHeight="1">
      <c r="A12" s="22">
        <v>6</v>
      </c>
      <c r="B12" s="49">
        <v>82</v>
      </c>
      <c r="C12" s="49">
        <v>45</v>
      </c>
      <c r="D12" s="49">
        <v>37</v>
      </c>
      <c r="E12" s="22">
        <v>41</v>
      </c>
      <c r="F12" s="49">
        <v>127</v>
      </c>
      <c r="G12" s="49">
        <v>65</v>
      </c>
      <c r="H12" s="49">
        <v>62</v>
      </c>
      <c r="I12" s="25">
        <v>76</v>
      </c>
      <c r="J12" s="49">
        <v>130</v>
      </c>
      <c r="K12" s="49">
        <v>54</v>
      </c>
      <c r="L12" s="49">
        <v>76</v>
      </c>
      <c r="M12" s="46"/>
      <c r="N12" s="12"/>
      <c r="O12" s="12"/>
      <c r="Q12" s="1" t="s">
        <v>6</v>
      </c>
      <c r="R12" s="39">
        <f>-1*G4/1000</f>
        <v>-0.244</v>
      </c>
      <c r="S12" s="40">
        <f>H4/1000</f>
        <v>0.248</v>
      </c>
    </row>
    <row r="13" spans="1:19" ht="14.25" customHeight="1">
      <c r="A13" s="22">
        <v>7</v>
      </c>
      <c r="B13" s="49">
        <v>95</v>
      </c>
      <c r="C13" s="49">
        <v>46</v>
      </c>
      <c r="D13" s="49">
        <v>49</v>
      </c>
      <c r="E13" s="22">
        <v>42</v>
      </c>
      <c r="F13" s="49">
        <v>132</v>
      </c>
      <c r="G13" s="49">
        <v>67</v>
      </c>
      <c r="H13" s="49">
        <v>65</v>
      </c>
      <c r="I13" s="22">
        <v>77</v>
      </c>
      <c r="J13" s="49">
        <v>120</v>
      </c>
      <c r="K13" s="49">
        <v>60</v>
      </c>
      <c r="L13" s="49">
        <v>60</v>
      </c>
      <c r="M13" s="46"/>
      <c r="N13" s="12"/>
      <c r="O13" s="12"/>
      <c r="Q13" s="1" t="s">
        <v>9</v>
      </c>
      <c r="R13" s="39">
        <f>-1*G10/1000</f>
        <v>-0.319</v>
      </c>
      <c r="S13" s="40">
        <f>H10/1000</f>
        <v>0.321</v>
      </c>
    </row>
    <row r="14" spans="1:19" ht="14.25" customHeight="1">
      <c r="A14" s="22">
        <v>8</v>
      </c>
      <c r="B14" s="49">
        <v>95</v>
      </c>
      <c r="C14" s="49">
        <v>48</v>
      </c>
      <c r="D14" s="49">
        <v>47</v>
      </c>
      <c r="E14" s="22">
        <v>43</v>
      </c>
      <c r="F14" s="49">
        <v>138</v>
      </c>
      <c r="G14" s="49">
        <v>67</v>
      </c>
      <c r="H14" s="49">
        <v>71</v>
      </c>
      <c r="I14" s="25">
        <v>78</v>
      </c>
      <c r="J14" s="49">
        <v>143</v>
      </c>
      <c r="K14" s="49">
        <v>64</v>
      </c>
      <c r="L14" s="49">
        <v>79</v>
      </c>
      <c r="M14" s="46"/>
      <c r="N14" s="12"/>
      <c r="O14" s="12"/>
      <c r="Q14" s="1" t="s">
        <v>11</v>
      </c>
      <c r="R14" s="39">
        <f>-1*G16/1000</f>
        <v>-0.411</v>
      </c>
      <c r="S14" s="40">
        <f>H16/1000</f>
        <v>0.413</v>
      </c>
    </row>
    <row r="15" spans="1:19" ht="14.25" customHeight="1">
      <c r="A15" s="23">
        <v>9</v>
      </c>
      <c r="B15" s="51">
        <v>94</v>
      </c>
      <c r="C15" s="51">
        <v>46</v>
      </c>
      <c r="D15" s="51">
        <v>48</v>
      </c>
      <c r="E15" s="23">
        <v>44</v>
      </c>
      <c r="F15" s="51">
        <v>147</v>
      </c>
      <c r="G15" s="51">
        <v>71</v>
      </c>
      <c r="H15" s="51">
        <v>76</v>
      </c>
      <c r="I15" s="23">
        <v>79</v>
      </c>
      <c r="J15" s="51">
        <v>98</v>
      </c>
      <c r="K15" s="51">
        <v>47</v>
      </c>
      <c r="L15" s="51">
        <v>51</v>
      </c>
      <c r="M15" s="46"/>
      <c r="N15" s="12"/>
      <c r="O15" s="12"/>
      <c r="Q15" s="1" t="s">
        <v>14</v>
      </c>
      <c r="R15" s="39">
        <f>-1*G22/1000</f>
        <v>-0.495</v>
      </c>
      <c r="S15" s="40">
        <f>H22/1000</f>
        <v>0.461</v>
      </c>
    </row>
    <row r="16" spans="1:19" ht="14.25" customHeight="1">
      <c r="A16" s="24" t="s">
        <v>30</v>
      </c>
      <c r="B16" s="47">
        <v>562</v>
      </c>
      <c r="C16" s="47">
        <v>290</v>
      </c>
      <c r="D16" s="47">
        <v>272</v>
      </c>
      <c r="E16" s="20" t="s">
        <v>11</v>
      </c>
      <c r="F16" s="47">
        <v>824</v>
      </c>
      <c r="G16" s="47">
        <v>411</v>
      </c>
      <c r="H16" s="47">
        <v>413</v>
      </c>
      <c r="I16" s="20" t="s">
        <v>12</v>
      </c>
      <c r="J16" s="47">
        <v>364</v>
      </c>
      <c r="K16" s="47">
        <v>136</v>
      </c>
      <c r="L16" s="48">
        <v>228</v>
      </c>
      <c r="M16" s="46"/>
      <c r="N16" s="12"/>
      <c r="O16" s="12"/>
      <c r="Q16" s="1" t="s">
        <v>17</v>
      </c>
      <c r="R16" s="39">
        <f>-1*G28/1000</f>
        <v>-0.456</v>
      </c>
      <c r="S16" s="40">
        <f>H28/1000</f>
        <v>0.422</v>
      </c>
    </row>
    <row r="17" spans="1:19" ht="14.25" customHeight="1">
      <c r="A17" s="22">
        <v>10</v>
      </c>
      <c r="B17" s="49">
        <v>119</v>
      </c>
      <c r="C17" s="49">
        <v>54</v>
      </c>
      <c r="D17" s="49">
        <v>65</v>
      </c>
      <c r="E17" s="22">
        <v>45</v>
      </c>
      <c r="F17" s="49">
        <v>166</v>
      </c>
      <c r="G17" s="49">
        <v>75</v>
      </c>
      <c r="H17" s="49">
        <v>91</v>
      </c>
      <c r="I17" s="22">
        <v>80</v>
      </c>
      <c r="J17" s="49">
        <v>76</v>
      </c>
      <c r="K17" s="49">
        <v>35</v>
      </c>
      <c r="L17" s="49">
        <v>41</v>
      </c>
      <c r="M17" s="46"/>
      <c r="N17" s="12"/>
      <c r="O17" s="12"/>
      <c r="Q17" s="1" t="s">
        <v>20</v>
      </c>
      <c r="R17" s="39">
        <f>-1*G34/1000</f>
        <v>-0.362</v>
      </c>
      <c r="S17" s="40">
        <f>H34/1000</f>
        <v>0.33</v>
      </c>
    </row>
    <row r="18" spans="1:19" ht="14.25" customHeight="1">
      <c r="A18" s="22">
        <v>11</v>
      </c>
      <c r="B18" s="49">
        <v>100</v>
      </c>
      <c r="C18" s="49">
        <v>54</v>
      </c>
      <c r="D18" s="49">
        <v>46</v>
      </c>
      <c r="E18" s="22">
        <v>46</v>
      </c>
      <c r="F18" s="49">
        <v>156</v>
      </c>
      <c r="G18" s="49">
        <v>77</v>
      </c>
      <c r="H18" s="49">
        <v>79</v>
      </c>
      <c r="I18" s="22">
        <v>81</v>
      </c>
      <c r="J18" s="49">
        <v>100</v>
      </c>
      <c r="K18" s="49">
        <v>39</v>
      </c>
      <c r="L18" s="49">
        <v>61</v>
      </c>
      <c r="M18" s="46"/>
      <c r="N18" s="12"/>
      <c r="O18" s="12"/>
      <c r="Q18" s="1" t="s">
        <v>23</v>
      </c>
      <c r="R18" s="39">
        <f>-1*G40/1000</f>
        <v>-0.296</v>
      </c>
      <c r="S18" s="40">
        <f>H40/1000</f>
        <v>0.337</v>
      </c>
    </row>
    <row r="19" spans="1:19" ht="14.25" customHeight="1">
      <c r="A19" s="22">
        <v>12</v>
      </c>
      <c r="B19" s="49">
        <v>114</v>
      </c>
      <c r="C19" s="49">
        <v>60</v>
      </c>
      <c r="D19" s="49">
        <v>54</v>
      </c>
      <c r="E19" s="22">
        <v>47</v>
      </c>
      <c r="F19" s="49">
        <v>154</v>
      </c>
      <c r="G19" s="49">
        <v>73</v>
      </c>
      <c r="H19" s="49">
        <v>81</v>
      </c>
      <c r="I19" s="22">
        <v>82</v>
      </c>
      <c r="J19" s="49">
        <v>67</v>
      </c>
      <c r="K19" s="49">
        <v>24</v>
      </c>
      <c r="L19" s="49">
        <v>43</v>
      </c>
      <c r="M19" s="46"/>
      <c r="N19" s="12"/>
      <c r="O19" s="12"/>
      <c r="Q19" s="1" t="s">
        <v>7</v>
      </c>
      <c r="R19" s="39">
        <f>-1*K4/1000</f>
        <v>-0.317</v>
      </c>
      <c r="S19" s="40">
        <f>L4/1000</f>
        <v>0.359</v>
      </c>
    </row>
    <row r="20" spans="1:19" ht="14.25" customHeight="1">
      <c r="A20" s="22">
        <v>13</v>
      </c>
      <c r="B20" s="49">
        <v>127</v>
      </c>
      <c r="C20" s="49">
        <v>73</v>
      </c>
      <c r="D20" s="49">
        <v>54</v>
      </c>
      <c r="E20" s="22">
        <v>48</v>
      </c>
      <c r="F20" s="49">
        <v>175</v>
      </c>
      <c r="G20" s="49">
        <v>95</v>
      </c>
      <c r="H20" s="49">
        <v>80</v>
      </c>
      <c r="I20" s="22">
        <v>83</v>
      </c>
      <c r="J20" s="49">
        <v>59</v>
      </c>
      <c r="K20" s="49">
        <v>23</v>
      </c>
      <c r="L20" s="49">
        <v>36</v>
      </c>
      <c r="M20" s="46"/>
      <c r="N20" s="12"/>
      <c r="O20" s="12"/>
      <c r="Q20" s="1" t="s">
        <v>10</v>
      </c>
      <c r="R20" s="39">
        <f>-1*K10/1000</f>
        <v>-0.278</v>
      </c>
      <c r="S20" s="40">
        <f>L10/1000</f>
        <v>0.328</v>
      </c>
    </row>
    <row r="21" spans="1:19" ht="14.25" customHeight="1">
      <c r="A21" s="23">
        <v>14</v>
      </c>
      <c r="B21" s="51">
        <v>102</v>
      </c>
      <c r="C21" s="51">
        <v>49</v>
      </c>
      <c r="D21" s="51">
        <v>53</v>
      </c>
      <c r="E21" s="23">
        <v>49</v>
      </c>
      <c r="F21" s="51">
        <v>173</v>
      </c>
      <c r="G21" s="51">
        <v>91</v>
      </c>
      <c r="H21" s="51">
        <v>82</v>
      </c>
      <c r="I21" s="23">
        <v>84</v>
      </c>
      <c r="J21" s="51">
        <v>62</v>
      </c>
      <c r="K21" s="51">
        <v>15</v>
      </c>
      <c r="L21" s="51">
        <v>47</v>
      </c>
      <c r="M21" s="46"/>
      <c r="N21" s="12"/>
      <c r="O21" s="12"/>
      <c r="Q21" s="1" t="s">
        <v>12</v>
      </c>
      <c r="R21" s="39">
        <f>-1*K16/1000</f>
        <v>-0.136</v>
      </c>
      <c r="S21" s="40">
        <f>L16/1000</f>
        <v>0.228</v>
      </c>
    </row>
    <row r="22" spans="1:19" ht="14.25" customHeight="1">
      <c r="A22" s="20" t="s">
        <v>13</v>
      </c>
      <c r="B22" s="47">
        <v>716</v>
      </c>
      <c r="C22" s="47">
        <v>375</v>
      </c>
      <c r="D22" s="47">
        <v>341</v>
      </c>
      <c r="E22" s="20" t="s">
        <v>14</v>
      </c>
      <c r="F22" s="47">
        <v>956</v>
      </c>
      <c r="G22" s="47">
        <v>495</v>
      </c>
      <c r="H22" s="47">
        <v>461</v>
      </c>
      <c r="I22" s="20" t="s">
        <v>15</v>
      </c>
      <c r="J22" s="47">
        <v>199</v>
      </c>
      <c r="K22" s="47">
        <v>63</v>
      </c>
      <c r="L22" s="48">
        <v>136</v>
      </c>
      <c r="M22" s="46"/>
      <c r="N22" s="12"/>
      <c r="O22" s="12"/>
      <c r="Q22" s="1" t="s">
        <v>15</v>
      </c>
      <c r="R22" s="39">
        <f>-1*K22/1000</f>
        <v>-0.063</v>
      </c>
      <c r="S22" s="40">
        <f>L22/1000</f>
        <v>0.136</v>
      </c>
    </row>
    <row r="23" spans="1:19" ht="14.25" customHeight="1">
      <c r="A23" s="22">
        <v>15</v>
      </c>
      <c r="B23" s="49">
        <v>139</v>
      </c>
      <c r="C23" s="49">
        <v>76</v>
      </c>
      <c r="D23" s="49">
        <v>63</v>
      </c>
      <c r="E23" s="22">
        <v>50</v>
      </c>
      <c r="F23" s="49">
        <v>164</v>
      </c>
      <c r="G23" s="49">
        <v>84</v>
      </c>
      <c r="H23" s="49">
        <v>80</v>
      </c>
      <c r="I23" s="22">
        <v>85</v>
      </c>
      <c r="J23" s="49">
        <v>52</v>
      </c>
      <c r="K23" s="49">
        <v>17</v>
      </c>
      <c r="L23" s="49">
        <v>35</v>
      </c>
      <c r="M23" s="46"/>
      <c r="N23" s="12"/>
      <c r="O23" s="12"/>
      <c r="Q23" s="1" t="s">
        <v>18</v>
      </c>
      <c r="R23" s="39">
        <f>-1*K28/1000</f>
        <v>-0.034</v>
      </c>
      <c r="S23" s="40">
        <f>L28/1000</f>
        <v>0.082</v>
      </c>
    </row>
    <row r="24" spans="1:19" ht="14.25" customHeight="1">
      <c r="A24" s="22">
        <v>16</v>
      </c>
      <c r="B24" s="49">
        <v>150</v>
      </c>
      <c r="C24" s="49">
        <v>69</v>
      </c>
      <c r="D24" s="49">
        <v>81</v>
      </c>
      <c r="E24" s="22">
        <v>51</v>
      </c>
      <c r="F24" s="49">
        <v>207</v>
      </c>
      <c r="G24" s="49">
        <v>110</v>
      </c>
      <c r="H24" s="49">
        <v>97</v>
      </c>
      <c r="I24" s="22">
        <v>86</v>
      </c>
      <c r="J24" s="49">
        <v>35</v>
      </c>
      <c r="K24" s="49">
        <v>11</v>
      </c>
      <c r="L24" s="49">
        <v>24</v>
      </c>
      <c r="M24" s="46"/>
      <c r="N24" s="12"/>
      <c r="O24" s="12"/>
      <c r="Q24" s="2" t="s">
        <v>21</v>
      </c>
      <c r="R24" s="39">
        <f>-1*K34/1000</f>
        <v>-0.001</v>
      </c>
      <c r="S24" s="40">
        <f>L34/1000</f>
        <v>0.014</v>
      </c>
    </row>
    <row r="25" spans="1:19" ht="14.25" customHeight="1" thickBot="1">
      <c r="A25" s="22">
        <v>17</v>
      </c>
      <c r="B25" s="49">
        <v>149</v>
      </c>
      <c r="C25" s="49">
        <v>80</v>
      </c>
      <c r="D25" s="49">
        <v>69</v>
      </c>
      <c r="E25" s="22">
        <v>52</v>
      </c>
      <c r="F25" s="49">
        <v>206</v>
      </c>
      <c r="G25" s="49">
        <v>106</v>
      </c>
      <c r="H25" s="49">
        <v>100</v>
      </c>
      <c r="I25" s="22">
        <v>87</v>
      </c>
      <c r="J25" s="49">
        <v>42</v>
      </c>
      <c r="K25" s="49">
        <v>16</v>
      </c>
      <c r="L25" s="49">
        <v>26</v>
      </c>
      <c r="M25" s="46"/>
      <c r="N25" s="12"/>
      <c r="O25" s="12"/>
      <c r="Q25" s="3" t="s">
        <v>24</v>
      </c>
      <c r="R25" s="41">
        <f>-1*K40/1000</f>
        <v>-0.001</v>
      </c>
      <c r="S25" s="42">
        <f>L40/1000</f>
        <v>0.004</v>
      </c>
    </row>
    <row r="26" spans="1:15" ht="14.25" customHeight="1">
      <c r="A26" s="22">
        <v>18</v>
      </c>
      <c r="B26" s="49">
        <v>126</v>
      </c>
      <c r="C26" s="49">
        <v>65</v>
      </c>
      <c r="D26" s="49">
        <v>61</v>
      </c>
      <c r="E26" s="22">
        <v>53</v>
      </c>
      <c r="F26" s="49">
        <v>193</v>
      </c>
      <c r="G26" s="49">
        <v>98</v>
      </c>
      <c r="H26" s="49">
        <v>95</v>
      </c>
      <c r="I26" s="22">
        <v>88</v>
      </c>
      <c r="J26" s="49">
        <v>35</v>
      </c>
      <c r="K26" s="49">
        <v>8</v>
      </c>
      <c r="L26" s="49">
        <v>27</v>
      </c>
      <c r="M26" s="46"/>
      <c r="N26" s="12"/>
      <c r="O26" s="12"/>
    </row>
    <row r="27" spans="1:15" ht="14.25" customHeight="1">
      <c r="A27" s="23">
        <v>19</v>
      </c>
      <c r="B27" s="51">
        <v>152</v>
      </c>
      <c r="C27" s="51">
        <v>85</v>
      </c>
      <c r="D27" s="51">
        <v>67</v>
      </c>
      <c r="E27" s="23">
        <v>54</v>
      </c>
      <c r="F27" s="51">
        <v>186</v>
      </c>
      <c r="G27" s="51">
        <v>97</v>
      </c>
      <c r="H27" s="51">
        <v>89</v>
      </c>
      <c r="I27" s="23">
        <v>89</v>
      </c>
      <c r="J27" s="51">
        <v>35</v>
      </c>
      <c r="K27" s="51">
        <v>11</v>
      </c>
      <c r="L27" s="51">
        <v>24</v>
      </c>
      <c r="M27" s="46"/>
      <c r="N27" s="12"/>
      <c r="O27" s="12"/>
    </row>
    <row r="28" spans="1:15" ht="14.25" customHeight="1">
      <c r="A28" s="20" t="s">
        <v>16</v>
      </c>
      <c r="B28" s="47">
        <v>609</v>
      </c>
      <c r="C28" s="47">
        <v>326</v>
      </c>
      <c r="D28" s="47">
        <v>283</v>
      </c>
      <c r="E28" s="20" t="s">
        <v>17</v>
      </c>
      <c r="F28" s="47">
        <v>878</v>
      </c>
      <c r="G28" s="47">
        <v>456</v>
      </c>
      <c r="H28" s="47">
        <v>422</v>
      </c>
      <c r="I28" s="20" t="s">
        <v>18</v>
      </c>
      <c r="J28" s="47">
        <v>116</v>
      </c>
      <c r="K28" s="47">
        <v>34</v>
      </c>
      <c r="L28" s="48">
        <v>82</v>
      </c>
      <c r="M28" s="46"/>
      <c r="N28" s="12"/>
      <c r="O28" s="12"/>
    </row>
    <row r="29" spans="1:15" ht="14.25" customHeight="1">
      <c r="A29" s="22">
        <v>20</v>
      </c>
      <c r="B29" s="49">
        <v>152</v>
      </c>
      <c r="C29" s="49">
        <v>77</v>
      </c>
      <c r="D29" s="49">
        <v>75</v>
      </c>
      <c r="E29" s="22">
        <v>55</v>
      </c>
      <c r="F29" s="49">
        <v>225</v>
      </c>
      <c r="G29" s="49">
        <v>117</v>
      </c>
      <c r="H29" s="49">
        <v>108</v>
      </c>
      <c r="I29" s="22">
        <v>90</v>
      </c>
      <c r="J29" s="49">
        <v>32</v>
      </c>
      <c r="K29" s="49">
        <v>12</v>
      </c>
      <c r="L29" s="49">
        <v>20</v>
      </c>
      <c r="M29" s="46"/>
      <c r="N29" s="12"/>
      <c r="O29" s="12"/>
    </row>
    <row r="30" spans="1:15" ht="14.25" customHeight="1">
      <c r="A30" s="22">
        <v>21</v>
      </c>
      <c r="B30" s="49">
        <v>122</v>
      </c>
      <c r="C30" s="49">
        <v>68</v>
      </c>
      <c r="D30" s="49">
        <v>54</v>
      </c>
      <c r="E30" s="22">
        <v>56</v>
      </c>
      <c r="F30" s="49">
        <v>224</v>
      </c>
      <c r="G30" s="49">
        <v>114</v>
      </c>
      <c r="H30" s="49">
        <v>110</v>
      </c>
      <c r="I30" s="22">
        <v>91</v>
      </c>
      <c r="J30" s="49">
        <v>22</v>
      </c>
      <c r="K30" s="49">
        <v>10</v>
      </c>
      <c r="L30" s="49">
        <v>12</v>
      </c>
      <c r="M30" s="46"/>
      <c r="N30" s="12"/>
      <c r="O30" s="12"/>
    </row>
    <row r="31" spans="1:15" ht="14.25" customHeight="1">
      <c r="A31" s="22">
        <v>22</v>
      </c>
      <c r="B31" s="49">
        <v>140</v>
      </c>
      <c r="C31" s="49">
        <v>81</v>
      </c>
      <c r="D31" s="49">
        <v>59</v>
      </c>
      <c r="E31" s="22">
        <v>57</v>
      </c>
      <c r="F31" s="49">
        <v>194</v>
      </c>
      <c r="G31" s="49">
        <v>102</v>
      </c>
      <c r="H31" s="49">
        <v>92</v>
      </c>
      <c r="I31" s="22">
        <v>92</v>
      </c>
      <c r="J31" s="49">
        <v>28</v>
      </c>
      <c r="K31" s="49">
        <v>6</v>
      </c>
      <c r="L31" s="49">
        <v>22</v>
      </c>
      <c r="M31" s="46"/>
      <c r="N31" s="12"/>
      <c r="O31" s="12"/>
    </row>
    <row r="32" spans="1:15" ht="14.25" customHeight="1">
      <c r="A32" s="22">
        <v>23</v>
      </c>
      <c r="B32" s="49">
        <v>93</v>
      </c>
      <c r="C32" s="49">
        <v>54</v>
      </c>
      <c r="D32" s="49">
        <v>39</v>
      </c>
      <c r="E32" s="22">
        <v>58</v>
      </c>
      <c r="F32" s="49">
        <v>113</v>
      </c>
      <c r="G32" s="49">
        <v>54</v>
      </c>
      <c r="H32" s="49">
        <v>59</v>
      </c>
      <c r="I32" s="22">
        <v>93</v>
      </c>
      <c r="J32" s="49">
        <v>14</v>
      </c>
      <c r="K32" s="49">
        <v>3</v>
      </c>
      <c r="L32" s="49">
        <v>11</v>
      </c>
      <c r="M32" s="46"/>
      <c r="N32" s="12"/>
      <c r="O32" s="12"/>
    </row>
    <row r="33" spans="1:15" ht="14.25" customHeight="1">
      <c r="A33" s="23">
        <v>24</v>
      </c>
      <c r="B33" s="51">
        <v>102</v>
      </c>
      <c r="C33" s="51">
        <v>46</v>
      </c>
      <c r="D33" s="51">
        <v>56</v>
      </c>
      <c r="E33" s="23">
        <v>59</v>
      </c>
      <c r="F33" s="51">
        <v>122</v>
      </c>
      <c r="G33" s="51">
        <v>69</v>
      </c>
      <c r="H33" s="51">
        <v>53</v>
      </c>
      <c r="I33" s="23">
        <v>94</v>
      </c>
      <c r="J33" s="51">
        <v>20</v>
      </c>
      <c r="K33" s="51">
        <v>3</v>
      </c>
      <c r="L33" s="51">
        <v>17</v>
      </c>
      <c r="M33" s="46"/>
      <c r="N33" s="12"/>
      <c r="O33" s="12"/>
    </row>
    <row r="34" spans="1:15" ht="14.25" customHeight="1">
      <c r="A34" s="20" t="s">
        <v>19</v>
      </c>
      <c r="B34" s="47">
        <v>733</v>
      </c>
      <c r="C34" s="47">
        <v>406</v>
      </c>
      <c r="D34" s="47">
        <v>327</v>
      </c>
      <c r="E34" s="20" t="s">
        <v>20</v>
      </c>
      <c r="F34" s="47">
        <v>692</v>
      </c>
      <c r="G34" s="47">
        <v>362</v>
      </c>
      <c r="H34" s="47">
        <v>330</v>
      </c>
      <c r="I34" s="20" t="s">
        <v>21</v>
      </c>
      <c r="J34" s="47">
        <v>15</v>
      </c>
      <c r="K34" s="47">
        <v>1</v>
      </c>
      <c r="L34" s="48">
        <v>14</v>
      </c>
      <c r="M34" s="46"/>
      <c r="N34" s="12"/>
      <c r="O34" s="12"/>
    </row>
    <row r="35" spans="1:15" ht="14.25" customHeight="1">
      <c r="A35" s="22">
        <v>25</v>
      </c>
      <c r="B35" s="49">
        <v>127</v>
      </c>
      <c r="C35" s="49">
        <v>71</v>
      </c>
      <c r="D35" s="49">
        <v>56</v>
      </c>
      <c r="E35" s="22">
        <v>60</v>
      </c>
      <c r="F35" s="49">
        <v>132</v>
      </c>
      <c r="G35" s="49">
        <v>73</v>
      </c>
      <c r="H35" s="49">
        <v>59</v>
      </c>
      <c r="I35" s="22">
        <v>95</v>
      </c>
      <c r="J35" s="49">
        <v>8</v>
      </c>
      <c r="K35" s="49">
        <v>1</v>
      </c>
      <c r="L35" s="49">
        <v>7</v>
      </c>
      <c r="M35" s="46"/>
      <c r="N35" s="12"/>
      <c r="O35" s="12"/>
    </row>
    <row r="36" spans="1:15" ht="14.25" customHeight="1">
      <c r="A36" s="22">
        <v>26</v>
      </c>
      <c r="B36" s="49">
        <v>159</v>
      </c>
      <c r="C36" s="49">
        <v>85</v>
      </c>
      <c r="D36" s="49">
        <v>74</v>
      </c>
      <c r="E36" s="22">
        <v>61</v>
      </c>
      <c r="F36" s="49">
        <v>163</v>
      </c>
      <c r="G36" s="49">
        <v>88</v>
      </c>
      <c r="H36" s="49">
        <v>75</v>
      </c>
      <c r="I36" s="22">
        <v>96</v>
      </c>
      <c r="J36" s="49">
        <v>5</v>
      </c>
      <c r="K36" s="49">
        <v>0</v>
      </c>
      <c r="L36" s="49">
        <v>5</v>
      </c>
      <c r="M36" s="46"/>
      <c r="N36" s="12"/>
      <c r="O36" s="12"/>
    </row>
    <row r="37" spans="1:15" ht="14.25" customHeight="1">
      <c r="A37" s="22">
        <v>27</v>
      </c>
      <c r="B37" s="49">
        <v>143</v>
      </c>
      <c r="C37" s="49">
        <v>67</v>
      </c>
      <c r="D37" s="49">
        <v>76</v>
      </c>
      <c r="E37" s="22">
        <v>62</v>
      </c>
      <c r="F37" s="49">
        <v>131</v>
      </c>
      <c r="G37" s="49">
        <v>70</v>
      </c>
      <c r="H37" s="49">
        <v>61</v>
      </c>
      <c r="I37" s="22">
        <v>97</v>
      </c>
      <c r="J37" s="49">
        <v>0</v>
      </c>
      <c r="K37" s="49">
        <v>0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164</v>
      </c>
      <c r="C38" s="49">
        <v>103</v>
      </c>
      <c r="D38" s="49">
        <v>61</v>
      </c>
      <c r="E38" s="22">
        <v>63</v>
      </c>
      <c r="F38" s="49">
        <v>127</v>
      </c>
      <c r="G38" s="49">
        <v>61</v>
      </c>
      <c r="H38" s="49">
        <v>66</v>
      </c>
      <c r="I38" s="22">
        <v>98</v>
      </c>
      <c r="J38" s="49">
        <v>1</v>
      </c>
      <c r="K38" s="49">
        <v>0</v>
      </c>
      <c r="L38" s="49">
        <v>1</v>
      </c>
      <c r="M38" s="46"/>
      <c r="N38" s="12"/>
      <c r="O38" s="12"/>
    </row>
    <row r="39" spans="1:15" ht="14.25" customHeight="1">
      <c r="A39" s="23">
        <v>29</v>
      </c>
      <c r="B39" s="51">
        <v>140</v>
      </c>
      <c r="C39" s="51">
        <v>80</v>
      </c>
      <c r="D39" s="51">
        <v>60</v>
      </c>
      <c r="E39" s="23">
        <v>64</v>
      </c>
      <c r="F39" s="51">
        <v>139</v>
      </c>
      <c r="G39" s="51">
        <v>70</v>
      </c>
      <c r="H39" s="51">
        <v>69</v>
      </c>
      <c r="I39" s="23">
        <v>99</v>
      </c>
      <c r="J39" s="51">
        <v>1</v>
      </c>
      <c r="K39" s="51">
        <v>0</v>
      </c>
      <c r="L39" s="51">
        <v>1</v>
      </c>
      <c r="M39" s="46"/>
      <c r="N39" s="12"/>
      <c r="O39" s="12"/>
    </row>
    <row r="40" spans="1:15" ht="14.25" customHeight="1">
      <c r="A40" s="20" t="s">
        <v>22</v>
      </c>
      <c r="B40" s="47">
        <v>625</v>
      </c>
      <c r="C40" s="47">
        <v>345</v>
      </c>
      <c r="D40" s="47">
        <v>280</v>
      </c>
      <c r="E40" s="20" t="s">
        <v>23</v>
      </c>
      <c r="F40" s="47">
        <v>633</v>
      </c>
      <c r="G40" s="47">
        <v>296</v>
      </c>
      <c r="H40" s="47">
        <v>337</v>
      </c>
      <c r="I40" s="26" t="s">
        <v>24</v>
      </c>
      <c r="J40" s="47">
        <v>5</v>
      </c>
      <c r="K40" s="47">
        <v>1</v>
      </c>
      <c r="L40" s="48">
        <v>4</v>
      </c>
      <c r="M40" s="46"/>
      <c r="N40" s="12"/>
      <c r="O40" s="12"/>
    </row>
    <row r="41" spans="1:15" ht="14.25" customHeight="1">
      <c r="A41" s="22">
        <v>30</v>
      </c>
      <c r="B41" s="49">
        <v>155</v>
      </c>
      <c r="C41" s="49">
        <v>86</v>
      </c>
      <c r="D41" s="49">
        <v>69</v>
      </c>
      <c r="E41" s="22">
        <v>65</v>
      </c>
      <c r="F41" s="49">
        <v>109</v>
      </c>
      <c r="G41" s="49">
        <v>58</v>
      </c>
      <c r="H41" s="49">
        <v>51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130</v>
      </c>
      <c r="C42" s="49">
        <v>76</v>
      </c>
      <c r="D42" s="49">
        <v>54</v>
      </c>
      <c r="E42" s="22">
        <v>66</v>
      </c>
      <c r="F42" s="49">
        <v>125</v>
      </c>
      <c r="G42" s="49">
        <v>58</v>
      </c>
      <c r="H42" s="49">
        <v>67</v>
      </c>
      <c r="I42" s="22" t="s">
        <v>26</v>
      </c>
      <c r="J42" s="49">
        <v>1467</v>
      </c>
      <c r="K42" s="49">
        <v>767</v>
      </c>
      <c r="L42" s="49">
        <v>700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117</v>
      </c>
      <c r="C43" s="49">
        <v>64</v>
      </c>
      <c r="D43" s="49">
        <v>53</v>
      </c>
      <c r="E43" s="22">
        <v>67</v>
      </c>
      <c r="F43" s="49">
        <v>121</v>
      </c>
      <c r="G43" s="49">
        <v>59</v>
      </c>
      <c r="H43" s="49">
        <v>62</v>
      </c>
      <c r="I43" s="22" t="s">
        <v>27</v>
      </c>
      <c r="J43" s="49">
        <v>7165</v>
      </c>
      <c r="K43" s="49">
        <v>3739</v>
      </c>
      <c r="L43" s="49">
        <v>3426</v>
      </c>
      <c r="M43" s="50"/>
      <c r="N43" s="12"/>
      <c r="O43" s="12"/>
    </row>
    <row r="44" spans="1:15" ht="14.25" customHeight="1">
      <c r="A44" s="22">
        <v>33</v>
      </c>
      <c r="B44" s="49">
        <v>121</v>
      </c>
      <c r="C44" s="49">
        <v>58</v>
      </c>
      <c r="D44" s="49">
        <v>63</v>
      </c>
      <c r="E44" s="22">
        <v>68</v>
      </c>
      <c r="F44" s="49">
        <v>147</v>
      </c>
      <c r="G44" s="49">
        <v>64</v>
      </c>
      <c r="H44" s="49">
        <v>83</v>
      </c>
      <c r="I44" s="23" t="s">
        <v>28</v>
      </c>
      <c r="J44" s="51">
        <v>2614</v>
      </c>
      <c r="K44" s="51">
        <v>1126</v>
      </c>
      <c r="L44" s="51">
        <v>1488</v>
      </c>
      <c r="M44" s="46"/>
      <c r="N44" s="12"/>
      <c r="O44" s="12"/>
    </row>
    <row r="45" spans="1:15" ht="14.25" customHeight="1" thickBot="1">
      <c r="A45" s="27">
        <v>34</v>
      </c>
      <c r="B45" s="52">
        <v>102</v>
      </c>
      <c r="C45" s="52">
        <v>61</v>
      </c>
      <c r="D45" s="52">
        <v>41</v>
      </c>
      <c r="E45" s="27">
        <v>69</v>
      </c>
      <c r="F45" s="52">
        <v>131</v>
      </c>
      <c r="G45" s="52">
        <v>57</v>
      </c>
      <c r="H45" s="52">
        <v>74</v>
      </c>
      <c r="I45" s="27" t="s">
        <v>29</v>
      </c>
      <c r="J45" s="53">
        <v>44.94362439978659</v>
      </c>
      <c r="K45" s="53">
        <v>43.26669034090909</v>
      </c>
      <c r="L45" s="53">
        <v>46.62593516209476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23.6</v>
      </c>
      <c r="K49" s="56">
        <v>63.6</v>
      </c>
      <c r="L49" s="57">
        <v>12.8</v>
      </c>
    </row>
    <row r="50" spans="9:12" ht="13.5">
      <c r="I50" s="6" t="s">
        <v>32</v>
      </c>
      <c r="J50" s="56">
        <v>21.2</v>
      </c>
      <c r="K50" s="56">
        <v>64.3</v>
      </c>
      <c r="L50" s="57">
        <v>14.4</v>
      </c>
    </row>
    <row r="51" spans="9:12" ht="13.5">
      <c r="I51" s="6" t="s">
        <v>33</v>
      </c>
      <c r="J51" s="56">
        <v>17.7</v>
      </c>
      <c r="K51" s="56">
        <v>63.5</v>
      </c>
      <c r="L51" s="57">
        <v>18.8</v>
      </c>
    </row>
    <row r="52" spans="9:12" ht="13.5">
      <c r="I52" s="6" t="s">
        <v>34</v>
      </c>
      <c r="J52" s="56">
        <v>14.664076984197052</v>
      </c>
      <c r="K52" s="56">
        <v>63.76798799329036</v>
      </c>
      <c r="L52" s="57">
        <v>21.56793502251258</v>
      </c>
    </row>
    <row r="53" spans="9:12" ht="14.25" thickBot="1">
      <c r="I53" s="7" t="s">
        <v>49</v>
      </c>
      <c r="J53" s="59">
        <v>13.044638093544373</v>
      </c>
      <c r="K53" s="59">
        <v>63.711541881557885</v>
      </c>
      <c r="L53" s="60">
        <v>23.24382002489774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1157</v>
      </c>
      <c r="C3" s="43">
        <v>565</v>
      </c>
      <c r="D3" s="43">
        <v>592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29</v>
      </c>
      <c r="C4" s="47">
        <v>15</v>
      </c>
      <c r="D4" s="47">
        <v>14</v>
      </c>
      <c r="E4" s="20" t="s">
        <v>6</v>
      </c>
      <c r="F4" s="47">
        <v>50</v>
      </c>
      <c r="G4" s="47">
        <v>29</v>
      </c>
      <c r="H4" s="47">
        <v>21</v>
      </c>
      <c r="I4" s="20" t="s">
        <v>7</v>
      </c>
      <c r="J4" s="47">
        <v>128</v>
      </c>
      <c r="K4" s="47">
        <v>53</v>
      </c>
      <c r="L4" s="48">
        <v>75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4</v>
      </c>
      <c r="C5" s="49">
        <v>1</v>
      </c>
      <c r="D5" s="49">
        <v>3</v>
      </c>
      <c r="E5" s="22">
        <v>35</v>
      </c>
      <c r="F5" s="49">
        <v>12</v>
      </c>
      <c r="G5" s="49">
        <v>10</v>
      </c>
      <c r="H5" s="49">
        <v>2</v>
      </c>
      <c r="I5" s="22">
        <v>70</v>
      </c>
      <c r="J5" s="49">
        <v>22</v>
      </c>
      <c r="K5" s="49">
        <v>7</v>
      </c>
      <c r="L5" s="49">
        <v>15</v>
      </c>
      <c r="M5" s="46"/>
      <c r="N5" s="12"/>
      <c r="O5" s="12"/>
      <c r="Q5" s="1" t="s">
        <v>5</v>
      </c>
      <c r="R5" s="37">
        <f>-1*C4/1000</f>
        <v>-0.015</v>
      </c>
      <c r="S5" s="38">
        <f>D4/1000</f>
        <v>0.014</v>
      </c>
    </row>
    <row r="6" spans="1:19" ht="14.25" customHeight="1">
      <c r="A6" s="22">
        <v>1</v>
      </c>
      <c r="B6" s="49">
        <v>6</v>
      </c>
      <c r="C6" s="49">
        <v>5</v>
      </c>
      <c r="D6" s="49">
        <v>1</v>
      </c>
      <c r="E6" s="22">
        <v>36</v>
      </c>
      <c r="F6" s="49">
        <v>12</v>
      </c>
      <c r="G6" s="49">
        <v>8</v>
      </c>
      <c r="H6" s="49">
        <v>4</v>
      </c>
      <c r="I6" s="22">
        <v>71</v>
      </c>
      <c r="J6" s="49">
        <v>29</v>
      </c>
      <c r="K6" s="49">
        <v>13</v>
      </c>
      <c r="L6" s="49">
        <v>16</v>
      </c>
      <c r="M6" s="46"/>
      <c r="N6" s="12"/>
      <c r="O6" s="12"/>
      <c r="Q6" s="1" t="s">
        <v>8</v>
      </c>
      <c r="R6" s="39">
        <f>-1*C10/1000</f>
        <v>-0.018</v>
      </c>
      <c r="S6" s="40">
        <f>D10/1000</f>
        <v>0.017</v>
      </c>
    </row>
    <row r="7" spans="1:19" ht="14.25" customHeight="1">
      <c r="A7" s="22">
        <v>2</v>
      </c>
      <c r="B7" s="49">
        <v>5</v>
      </c>
      <c r="C7" s="49">
        <v>4</v>
      </c>
      <c r="D7" s="49">
        <v>1</v>
      </c>
      <c r="E7" s="22">
        <v>37</v>
      </c>
      <c r="F7" s="49">
        <v>7</v>
      </c>
      <c r="G7" s="49">
        <v>4</v>
      </c>
      <c r="H7" s="49">
        <v>3</v>
      </c>
      <c r="I7" s="22">
        <v>72</v>
      </c>
      <c r="J7" s="49">
        <v>18</v>
      </c>
      <c r="K7" s="49">
        <v>7</v>
      </c>
      <c r="L7" s="49">
        <v>11</v>
      </c>
      <c r="M7" s="46"/>
      <c r="N7" s="12"/>
      <c r="O7" s="12"/>
      <c r="Q7" s="1" t="s">
        <v>30</v>
      </c>
      <c r="R7" s="39">
        <f>-1*C16/1000</f>
        <v>-0.025</v>
      </c>
      <c r="S7" s="40">
        <f>D16/1000</f>
        <v>0.013</v>
      </c>
    </row>
    <row r="8" spans="1:19" ht="14.25" customHeight="1">
      <c r="A8" s="22">
        <v>3</v>
      </c>
      <c r="B8" s="49">
        <v>6</v>
      </c>
      <c r="C8" s="49">
        <v>2</v>
      </c>
      <c r="D8" s="49">
        <v>4</v>
      </c>
      <c r="E8" s="22">
        <v>38</v>
      </c>
      <c r="F8" s="49">
        <v>8</v>
      </c>
      <c r="G8" s="49">
        <v>2</v>
      </c>
      <c r="H8" s="49">
        <v>6</v>
      </c>
      <c r="I8" s="22">
        <v>73</v>
      </c>
      <c r="J8" s="49">
        <v>23</v>
      </c>
      <c r="K8" s="49">
        <v>11</v>
      </c>
      <c r="L8" s="49">
        <v>12</v>
      </c>
      <c r="M8" s="46"/>
      <c r="N8" s="12"/>
      <c r="O8" s="12"/>
      <c r="Q8" s="1" t="s">
        <v>13</v>
      </c>
      <c r="R8" s="39">
        <f>-1*C22/1000</f>
        <v>-0.023</v>
      </c>
      <c r="S8" s="40">
        <f>D22/1000</f>
        <v>0.033</v>
      </c>
    </row>
    <row r="9" spans="1:19" ht="14.25" customHeight="1">
      <c r="A9" s="23">
        <v>4</v>
      </c>
      <c r="B9" s="51">
        <v>8</v>
      </c>
      <c r="C9" s="51">
        <v>3</v>
      </c>
      <c r="D9" s="51">
        <v>5</v>
      </c>
      <c r="E9" s="23">
        <v>39</v>
      </c>
      <c r="F9" s="51">
        <v>11</v>
      </c>
      <c r="G9" s="51">
        <v>5</v>
      </c>
      <c r="H9" s="51">
        <v>6</v>
      </c>
      <c r="I9" s="23">
        <v>74</v>
      </c>
      <c r="J9" s="51">
        <v>36</v>
      </c>
      <c r="K9" s="51">
        <v>15</v>
      </c>
      <c r="L9" s="51">
        <v>21</v>
      </c>
      <c r="M9" s="46"/>
      <c r="N9" s="12"/>
      <c r="O9" s="12"/>
      <c r="Q9" s="1" t="s">
        <v>16</v>
      </c>
      <c r="R9" s="39">
        <f>-1*C28/1000</f>
        <v>-0.01</v>
      </c>
      <c r="S9" s="40">
        <f>D28/1000</f>
        <v>0.01</v>
      </c>
    </row>
    <row r="10" spans="1:19" ht="14.25" customHeight="1">
      <c r="A10" s="24" t="s">
        <v>8</v>
      </c>
      <c r="B10" s="47">
        <v>35</v>
      </c>
      <c r="C10" s="47">
        <v>18</v>
      </c>
      <c r="D10" s="47">
        <v>17</v>
      </c>
      <c r="E10" s="20" t="s">
        <v>9</v>
      </c>
      <c r="F10" s="47">
        <v>51</v>
      </c>
      <c r="G10" s="47">
        <v>27</v>
      </c>
      <c r="H10" s="47">
        <v>24</v>
      </c>
      <c r="I10" s="20" t="s">
        <v>10</v>
      </c>
      <c r="J10" s="47">
        <v>119</v>
      </c>
      <c r="K10" s="47">
        <v>57</v>
      </c>
      <c r="L10" s="48">
        <v>62</v>
      </c>
      <c r="M10" s="46"/>
      <c r="N10" s="12"/>
      <c r="O10" s="12"/>
      <c r="Q10" s="1" t="s">
        <v>19</v>
      </c>
      <c r="R10" s="39">
        <f>-1*C34/1000</f>
        <v>-0.019</v>
      </c>
      <c r="S10" s="40">
        <f>D34/1000</f>
        <v>0.01</v>
      </c>
    </row>
    <row r="11" spans="1:19" ht="14.25" customHeight="1">
      <c r="A11" s="22">
        <v>5</v>
      </c>
      <c r="B11" s="49">
        <v>9</v>
      </c>
      <c r="C11" s="49">
        <v>5</v>
      </c>
      <c r="D11" s="49">
        <v>4</v>
      </c>
      <c r="E11" s="22">
        <v>40</v>
      </c>
      <c r="F11" s="49">
        <v>11</v>
      </c>
      <c r="G11" s="49">
        <v>7</v>
      </c>
      <c r="H11" s="49">
        <v>4</v>
      </c>
      <c r="I11" s="22">
        <v>75</v>
      </c>
      <c r="J11" s="49">
        <v>28</v>
      </c>
      <c r="K11" s="49">
        <v>12</v>
      </c>
      <c r="L11" s="49">
        <v>16</v>
      </c>
      <c r="M11" s="46"/>
      <c r="N11" s="12"/>
      <c r="O11" s="12"/>
      <c r="Q11" s="1" t="s">
        <v>22</v>
      </c>
      <c r="R11" s="39">
        <f>-1*C40/1000</f>
        <v>-0.019</v>
      </c>
      <c r="S11" s="40">
        <f>D40/1000</f>
        <v>0.023</v>
      </c>
    </row>
    <row r="12" spans="1:19" ht="14.25" customHeight="1">
      <c r="A12" s="22">
        <v>6</v>
      </c>
      <c r="B12" s="49">
        <v>6</v>
      </c>
      <c r="C12" s="49">
        <v>1</v>
      </c>
      <c r="D12" s="49">
        <v>5</v>
      </c>
      <c r="E12" s="22">
        <v>41</v>
      </c>
      <c r="F12" s="49">
        <v>6</v>
      </c>
      <c r="G12" s="49">
        <v>1</v>
      </c>
      <c r="H12" s="49">
        <v>5</v>
      </c>
      <c r="I12" s="25">
        <v>76</v>
      </c>
      <c r="J12" s="49">
        <v>18</v>
      </c>
      <c r="K12" s="49">
        <v>10</v>
      </c>
      <c r="L12" s="49">
        <v>8</v>
      </c>
      <c r="M12" s="46"/>
      <c r="N12" s="12"/>
      <c r="O12" s="12"/>
      <c r="Q12" s="1" t="s">
        <v>6</v>
      </c>
      <c r="R12" s="39">
        <f>-1*G4/1000</f>
        <v>-0.029</v>
      </c>
      <c r="S12" s="40">
        <f>H4/1000</f>
        <v>0.021</v>
      </c>
    </row>
    <row r="13" spans="1:19" ht="14.25" customHeight="1">
      <c r="A13" s="22">
        <v>7</v>
      </c>
      <c r="B13" s="49">
        <v>8</v>
      </c>
      <c r="C13" s="49">
        <v>6</v>
      </c>
      <c r="D13" s="49">
        <v>2</v>
      </c>
      <c r="E13" s="22">
        <v>42</v>
      </c>
      <c r="F13" s="49">
        <v>6</v>
      </c>
      <c r="G13" s="49">
        <v>5</v>
      </c>
      <c r="H13" s="49">
        <v>1</v>
      </c>
      <c r="I13" s="22">
        <v>77</v>
      </c>
      <c r="J13" s="49">
        <v>28</v>
      </c>
      <c r="K13" s="49">
        <v>12</v>
      </c>
      <c r="L13" s="49">
        <v>16</v>
      </c>
      <c r="M13" s="46"/>
      <c r="N13" s="12"/>
      <c r="O13" s="12"/>
      <c r="Q13" s="1" t="s">
        <v>9</v>
      </c>
      <c r="R13" s="39">
        <f>-1*G10/1000</f>
        <v>-0.027</v>
      </c>
      <c r="S13" s="40">
        <f>H10/1000</f>
        <v>0.024</v>
      </c>
    </row>
    <row r="14" spans="1:19" ht="14.25" customHeight="1">
      <c r="A14" s="22">
        <v>8</v>
      </c>
      <c r="B14" s="49">
        <v>4</v>
      </c>
      <c r="C14" s="49">
        <v>2</v>
      </c>
      <c r="D14" s="49">
        <v>2</v>
      </c>
      <c r="E14" s="22">
        <v>43</v>
      </c>
      <c r="F14" s="49">
        <v>17</v>
      </c>
      <c r="G14" s="49">
        <v>10</v>
      </c>
      <c r="H14" s="49">
        <v>7</v>
      </c>
      <c r="I14" s="25">
        <v>78</v>
      </c>
      <c r="J14" s="49">
        <v>28</v>
      </c>
      <c r="K14" s="49">
        <v>15</v>
      </c>
      <c r="L14" s="49">
        <v>13</v>
      </c>
      <c r="M14" s="46"/>
      <c r="N14" s="12"/>
      <c r="O14" s="12"/>
      <c r="Q14" s="1" t="s">
        <v>11</v>
      </c>
      <c r="R14" s="39">
        <f>-1*G16/1000</f>
        <v>-0.038</v>
      </c>
      <c r="S14" s="40">
        <f>H16/1000</f>
        <v>0.027</v>
      </c>
    </row>
    <row r="15" spans="1:19" ht="14.25" customHeight="1">
      <c r="A15" s="23">
        <v>9</v>
      </c>
      <c r="B15" s="51">
        <v>8</v>
      </c>
      <c r="C15" s="51">
        <v>4</v>
      </c>
      <c r="D15" s="51">
        <v>4</v>
      </c>
      <c r="E15" s="23">
        <v>44</v>
      </c>
      <c r="F15" s="51">
        <v>11</v>
      </c>
      <c r="G15" s="51">
        <v>4</v>
      </c>
      <c r="H15" s="51">
        <v>7</v>
      </c>
      <c r="I15" s="23">
        <v>79</v>
      </c>
      <c r="J15" s="51">
        <v>17</v>
      </c>
      <c r="K15" s="51">
        <v>8</v>
      </c>
      <c r="L15" s="51">
        <v>9</v>
      </c>
      <c r="M15" s="46"/>
      <c r="N15" s="12"/>
      <c r="O15" s="12"/>
      <c r="Q15" s="1" t="s">
        <v>14</v>
      </c>
      <c r="R15" s="39">
        <f>-1*G22/1000</f>
        <v>-0.052</v>
      </c>
      <c r="S15" s="40">
        <f>H22/1000</f>
        <v>0.035</v>
      </c>
    </row>
    <row r="16" spans="1:19" ht="14.25" customHeight="1">
      <c r="A16" s="24" t="s">
        <v>30</v>
      </c>
      <c r="B16" s="47">
        <v>38</v>
      </c>
      <c r="C16" s="47">
        <v>25</v>
      </c>
      <c r="D16" s="47">
        <v>13</v>
      </c>
      <c r="E16" s="20" t="s">
        <v>11</v>
      </c>
      <c r="F16" s="47">
        <v>65</v>
      </c>
      <c r="G16" s="47">
        <v>38</v>
      </c>
      <c r="H16" s="47">
        <v>27</v>
      </c>
      <c r="I16" s="20" t="s">
        <v>12</v>
      </c>
      <c r="J16" s="47">
        <v>78</v>
      </c>
      <c r="K16" s="47">
        <v>29</v>
      </c>
      <c r="L16" s="48">
        <v>49</v>
      </c>
      <c r="M16" s="46"/>
      <c r="N16" s="12"/>
      <c r="O16" s="12"/>
      <c r="Q16" s="1" t="s">
        <v>17</v>
      </c>
      <c r="R16" s="39">
        <f>-1*G28/1000</f>
        <v>-0.038</v>
      </c>
      <c r="S16" s="40">
        <f>H28/1000</f>
        <v>0.035</v>
      </c>
    </row>
    <row r="17" spans="1:19" ht="14.25" customHeight="1">
      <c r="A17" s="22">
        <v>10</v>
      </c>
      <c r="B17" s="49">
        <v>6</v>
      </c>
      <c r="C17" s="49">
        <v>3</v>
      </c>
      <c r="D17" s="49">
        <v>3</v>
      </c>
      <c r="E17" s="22">
        <v>45</v>
      </c>
      <c r="F17" s="49">
        <v>13</v>
      </c>
      <c r="G17" s="49">
        <v>6</v>
      </c>
      <c r="H17" s="49">
        <v>7</v>
      </c>
      <c r="I17" s="22">
        <v>80</v>
      </c>
      <c r="J17" s="49">
        <v>20</v>
      </c>
      <c r="K17" s="49">
        <v>9</v>
      </c>
      <c r="L17" s="49">
        <v>11</v>
      </c>
      <c r="M17" s="46"/>
      <c r="N17" s="12"/>
      <c r="O17" s="12"/>
      <c r="Q17" s="1" t="s">
        <v>20</v>
      </c>
      <c r="R17" s="39">
        <f>-1*G34/1000</f>
        <v>-0.04</v>
      </c>
      <c r="S17" s="40">
        <f>H34/1000</f>
        <v>0.047</v>
      </c>
    </row>
    <row r="18" spans="1:19" ht="14.25" customHeight="1">
      <c r="A18" s="22">
        <v>11</v>
      </c>
      <c r="B18" s="49">
        <v>3</v>
      </c>
      <c r="C18" s="49">
        <v>3</v>
      </c>
      <c r="D18" s="49">
        <v>0</v>
      </c>
      <c r="E18" s="22">
        <v>46</v>
      </c>
      <c r="F18" s="49">
        <v>6</v>
      </c>
      <c r="G18" s="49">
        <v>3</v>
      </c>
      <c r="H18" s="49">
        <v>3</v>
      </c>
      <c r="I18" s="22">
        <v>81</v>
      </c>
      <c r="J18" s="49">
        <v>15</v>
      </c>
      <c r="K18" s="49">
        <v>5</v>
      </c>
      <c r="L18" s="49">
        <v>10</v>
      </c>
      <c r="M18" s="46"/>
      <c r="N18" s="12"/>
      <c r="O18" s="12"/>
      <c r="Q18" s="1" t="s">
        <v>23</v>
      </c>
      <c r="R18" s="39">
        <f>-1*G40/1000</f>
        <v>-0.052</v>
      </c>
      <c r="S18" s="40">
        <f>H40/1000</f>
        <v>0.058</v>
      </c>
    </row>
    <row r="19" spans="1:19" ht="14.25" customHeight="1">
      <c r="A19" s="22">
        <v>12</v>
      </c>
      <c r="B19" s="49">
        <v>9</v>
      </c>
      <c r="C19" s="49">
        <v>4</v>
      </c>
      <c r="D19" s="49">
        <v>5</v>
      </c>
      <c r="E19" s="22">
        <v>47</v>
      </c>
      <c r="F19" s="49">
        <v>8</v>
      </c>
      <c r="G19" s="49">
        <v>5</v>
      </c>
      <c r="H19" s="49">
        <v>3</v>
      </c>
      <c r="I19" s="22">
        <v>82</v>
      </c>
      <c r="J19" s="49">
        <v>16</v>
      </c>
      <c r="K19" s="49">
        <v>7</v>
      </c>
      <c r="L19" s="49">
        <v>9</v>
      </c>
      <c r="M19" s="46"/>
      <c r="N19" s="12"/>
      <c r="O19" s="12"/>
      <c r="Q19" s="1" t="s">
        <v>7</v>
      </c>
      <c r="R19" s="39">
        <f>-1*K4/1000</f>
        <v>-0.053</v>
      </c>
      <c r="S19" s="40">
        <f>L4/1000</f>
        <v>0.075</v>
      </c>
    </row>
    <row r="20" spans="1:19" ht="14.25" customHeight="1">
      <c r="A20" s="22">
        <v>13</v>
      </c>
      <c r="B20" s="49">
        <v>8</v>
      </c>
      <c r="C20" s="49">
        <v>8</v>
      </c>
      <c r="D20" s="49">
        <v>0</v>
      </c>
      <c r="E20" s="22">
        <v>48</v>
      </c>
      <c r="F20" s="49">
        <v>21</v>
      </c>
      <c r="G20" s="49">
        <v>13</v>
      </c>
      <c r="H20" s="49">
        <v>8</v>
      </c>
      <c r="I20" s="22">
        <v>83</v>
      </c>
      <c r="J20" s="49">
        <v>13</v>
      </c>
      <c r="K20" s="49">
        <v>2</v>
      </c>
      <c r="L20" s="49">
        <v>11</v>
      </c>
      <c r="M20" s="46"/>
      <c r="N20" s="12"/>
      <c r="O20" s="12"/>
      <c r="Q20" s="1" t="s">
        <v>10</v>
      </c>
      <c r="R20" s="39">
        <f>-1*K10/1000</f>
        <v>-0.057</v>
      </c>
      <c r="S20" s="40">
        <f>L10/1000</f>
        <v>0.062</v>
      </c>
    </row>
    <row r="21" spans="1:19" ht="14.25" customHeight="1">
      <c r="A21" s="23">
        <v>14</v>
      </c>
      <c r="B21" s="51">
        <v>12</v>
      </c>
      <c r="C21" s="51">
        <v>7</v>
      </c>
      <c r="D21" s="51">
        <v>5</v>
      </c>
      <c r="E21" s="23">
        <v>49</v>
      </c>
      <c r="F21" s="51">
        <v>17</v>
      </c>
      <c r="G21" s="51">
        <v>11</v>
      </c>
      <c r="H21" s="51">
        <v>6</v>
      </c>
      <c r="I21" s="23">
        <v>84</v>
      </c>
      <c r="J21" s="51">
        <v>14</v>
      </c>
      <c r="K21" s="51">
        <v>6</v>
      </c>
      <c r="L21" s="51">
        <v>8</v>
      </c>
      <c r="M21" s="46"/>
      <c r="N21" s="12"/>
      <c r="O21" s="12"/>
      <c r="Q21" s="1" t="s">
        <v>12</v>
      </c>
      <c r="R21" s="39">
        <f>-1*K16/1000</f>
        <v>-0.029</v>
      </c>
      <c r="S21" s="40">
        <f>L16/1000</f>
        <v>0.049</v>
      </c>
    </row>
    <row r="22" spans="1:19" ht="14.25" customHeight="1">
      <c r="A22" s="20" t="s">
        <v>13</v>
      </c>
      <c r="B22" s="47">
        <v>56</v>
      </c>
      <c r="C22" s="47">
        <v>23</v>
      </c>
      <c r="D22" s="47">
        <v>33</v>
      </c>
      <c r="E22" s="20" t="s">
        <v>14</v>
      </c>
      <c r="F22" s="47">
        <v>87</v>
      </c>
      <c r="G22" s="47">
        <v>52</v>
      </c>
      <c r="H22" s="47">
        <v>35</v>
      </c>
      <c r="I22" s="20" t="s">
        <v>15</v>
      </c>
      <c r="J22" s="47">
        <v>40</v>
      </c>
      <c r="K22" s="47">
        <v>14</v>
      </c>
      <c r="L22" s="48">
        <v>26</v>
      </c>
      <c r="M22" s="46"/>
      <c r="N22" s="12"/>
      <c r="O22" s="12"/>
      <c r="Q22" s="1" t="s">
        <v>15</v>
      </c>
      <c r="R22" s="39">
        <f>-1*K22/1000</f>
        <v>-0.014</v>
      </c>
      <c r="S22" s="40">
        <f>L22/1000</f>
        <v>0.026</v>
      </c>
    </row>
    <row r="23" spans="1:19" ht="14.25" customHeight="1">
      <c r="A23" s="22">
        <v>15</v>
      </c>
      <c r="B23" s="49">
        <v>10</v>
      </c>
      <c r="C23" s="49">
        <v>3</v>
      </c>
      <c r="D23" s="49">
        <v>7</v>
      </c>
      <c r="E23" s="22">
        <v>50</v>
      </c>
      <c r="F23" s="49">
        <v>18</v>
      </c>
      <c r="G23" s="49">
        <v>10</v>
      </c>
      <c r="H23" s="49">
        <v>8</v>
      </c>
      <c r="I23" s="22">
        <v>85</v>
      </c>
      <c r="J23" s="49">
        <v>3</v>
      </c>
      <c r="K23" s="49">
        <v>1</v>
      </c>
      <c r="L23" s="49">
        <v>2</v>
      </c>
      <c r="M23" s="46"/>
      <c r="N23" s="12"/>
      <c r="O23" s="12"/>
      <c r="Q23" s="1" t="s">
        <v>18</v>
      </c>
      <c r="R23" s="39">
        <f>-1*K28/1000</f>
        <v>-0.004</v>
      </c>
      <c r="S23" s="40">
        <f>L28/1000</f>
        <v>0.009</v>
      </c>
    </row>
    <row r="24" spans="1:19" ht="14.25" customHeight="1">
      <c r="A24" s="22">
        <v>16</v>
      </c>
      <c r="B24" s="49">
        <v>11</v>
      </c>
      <c r="C24" s="49">
        <v>6</v>
      </c>
      <c r="D24" s="49">
        <v>5</v>
      </c>
      <c r="E24" s="22">
        <v>51</v>
      </c>
      <c r="F24" s="49">
        <v>16</v>
      </c>
      <c r="G24" s="49">
        <v>10</v>
      </c>
      <c r="H24" s="49">
        <v>6</v>
      </c>
      <c r="I24" s="22">
        <v>86</v>
      </c>
      <c r="J24" s="49">
        <v>10</v>
      </c>
      <c r="K24" s="49">
        <v>4</v>
      </c>
      <c r="L24" s="49">
        <v>6</v>
      </c>
      <c r="M24" s="46"/>
      <c r="N24" s="12"/>
      <c r="O24" s="12"/>
      <c r="Q24" s="2" t="s">
        <v>21</v>
      </c>
      <c r="R24" s="39">
        <f>-1*K34/1000</f>
        <v>-0.003</v>
      </c>
      <c r="S24" s="40">
        <f>L34/1000</f>
        <v>0.004</v>
      </c>
    </row>
    <row r="25" spans="1:19" ht="14.25" customHeight="1" thickBot="1">
      <c r="A25" s="22">
        <v>17</v>
      </c>
      <c r="B25" s="49">
        <v>13</v>
      </c>
      <c r="C25" s="49">
        <v>6</v>
      </c>
      <c r="D25" s="49">
        <v>7</v>
      </c>
      <c r="E25" s="22">
        <v>52</v>
      </c>
      <c r="F25" s="49">
        <v>16</v>
      </c>
      <c r="G25" s="49">
        <v>10</v>
      </c>
      <c r="H25" s="49">
        <v>6</v>
      </c>
      <c r="I25" s="22">
        <v>87</v>
      </c>
      <c r="J25" s="49">
        <v>6</v>
      </c>
      <c r="K25" s="49">
        <v>3</v>
      </c>
      <c r="L25" s="49">
        <v>3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</v>
      </c>
    </row>
    <row r="26" spans="1:15" ht="14.25" customHeight="1">
      <c r="A26" s="22">
        <v>18</v>
      </c>
      <c r="B26" s="49">
        <v>7</v>
      </c>
      <c r="C26" s="49">
        <v>5</v>
      </c>
      <c r="D26" s="49">
        <v>2</v>
      </c>
      <c r="E26" s="22">
        <v>53</v>
      </c>
      <c r="F26" s="49">
        <v>23</v>
      </c>
      <c r="G26" s="49">
        <v>13</v>
      </c>
      <c r="H26" s="49">
        <v>10</v>
      </c>
      <c r="I26" s="22">
        <v>88</v>
      </c>
      <c r="J26" s="49">
        <v>11</v>
      </c>
      <c r="K26" s="49">
        <v>3</v>
      </c>
      <c r="L26" s="49">
        <v>8</v>
      </c>
      <c r="M26" s="46"/>
      <c r="N26" s="12"/>
      <c r="O26" s="12"/>
    </row>
    <row r="27" spans="1:15" ht="14.25" customHeight="1">
      <c r="A27" s="23">
        <v>19</v>
      </c>
      <c r="B27" s="51">
        <v>15</v>
      </c>
      <c r="C27" s="51">
        <v>3</v>
      </c>
      <c r="D27" s="51">
        <v>12</v>
      </c>
      <c r="E27" s="23">
        <v>54</v>
      </c>
      <c r="F27" s="51">
        <v>14</v>
      </c>
      <c r="G27" s="51">
        <v>9</v>
      </c>
      <c r="H27" s="51">
        <v>5</v>
      </c>
      <c r="I27" s="23">
        <v>89</v>
      </c>
      <c r="J27" s="51">
        <v>10</v>
      </c>
      <c r="K27" s="51">
        <v>3</v>
      </c>
      <c r="L27" s="51">
        <v>7</v>
      </c>
      <c r="M27" s="46"/>
      <c r="N27" s="12"/>
      <c r="O27" s="12"/>
    </row>
    <row r="28" spans="1:15" ht="14.25" customHeight="1">
      <c r="A28" s="20" t="s">
        <v>16</v>
      </c>
      <c r="B28" s="47">
        <v>20</v>
      </c>
      <c r="C28" s="47">
        <v>10</v>
      </c>
      <c r="D28" s="47">
        <v>10</v>
      </c>
      <c r="E28" s="20" t="s">
        <v>17</v>
      </c>
      <c r="F28" s="47">
        <v>73</v>
      </c>
      <c r="G28" s="47">
        <v>38</v>
      </c>
      <c r="H28" s="47">
        <v>35</v>
      </c>
      <c r="I28" s="20" t="s">
        <v>18</v>
      </c>
      <c r="J28" s="47">
        <v>13</v>
      </c>
      <c r="K28" s="47">
        <v>4</v>
      </c>
      <c r="L28" s="48">
        <v>9</v>
      </c>
      <c r="M28" s="46"/>
      <c r="N28" s="12"/>
      <c r="O28" s="12"/>
    </row>
    <row r="29" spans="1:15" ht="14.25" customHeight="1">
      <c r="A29" s="22">
        <v>20</v>
      </c>
      <c r="B29" s="49">
        <v>8</v>
      </c>
      <c r="C29" s="49">
        <v>4</v>
      </c>
      <c r="D29" s="49">
        <v>4</v>
      </c>
      <c r="E29" s="22">
        <v>55</v>
      </c>
      <c r="F29" s="49">
        <v>19</v>
      </c>
      <c r="G29" s="49">
        <v>10</v>
      </c>
      <c r="H29" s="49">
        <v>9</v>
      </c>
      <c r="I29" s="22">
        <v>90</v>
      </c>
      <c r="J29" s="49">
        <v>2</v>
      </c>
      <c r="K29" s="49">
        <v>0</v>
      </c>
      <c r="L29" s="49">
        <v>2</v>
      </c>
      <c r="M29" s="46"/>
      <c r="N29" s="12"/>
      <c r="O29" s="12"/>
    </row>
    <row r="30" spans="1:15" ht="14.25" customHeight="1">
      <c r="A30" s="22">
        <v>21</v>
      </c>
      <c r="B30" s="49">
        <v>6</v>
      </c>
      <c r="C30" s="49">
        <v>3</v>
      </c>
      <c r="D30" s="49">
        <v>3</v>
      </c>
      <c r="E30" s="22">
        <v>56</v>
      </c>
      <c r="F30" s="49">
        <v>14</v>
      </c>
      <c r="G30" s="49">
        <v>7</v>
      </c>
      <c r="H30" s="49">
        <v>7</v>
      </c>
      <c r="I30" s="22">
        <v>91</v>
      </c>
      <c r="J30" s="49">
        <v>4</v>
      </c>
      <c r="K30" s="49">
        <v>1</v>
      </c>
      <c r="L30" s="49">
        <v>3</v>
      </c>
      <c r="M30" s="46"/>
      <c r="N30" s="12"/>
      <c r="O30" s="12"/>
    </row>
    <row r="31" spans="1:15" ht="14.25" customHeight="1">
      <c r="A31" s="22">
        <v>22</v>
      </c>
      <c r="B31" s="49">
        <v>3</v>
      </c>
      <c r="C31" s="49">
        <v>3</v>
      </c>
      <c r="D31" s="49">
        <v>0</v>
      </c>
      <c r="E31" s="22">
        <v>57</v>
      </c>
      <c r="F31" s="49">
        <v>7</v>
      </c>
      <c r="G31" s="49">
        <v>1</v>
      </c>
      <c r="H31" s="49">
        <v>6</v>
      </c>
      <c r="I31" s="22">
        <v>92</v>
      </c>
      <c r="J31" s="49">
        <v>3</v>
      </c>
      <c r="K31" s="49">
        <v>3</v>
      </c>
      <c r="L31" s="49">
        <v>0</v>
      </c>
      <c r="M31" s="46"/>
      <c r="N31" s="12"/>
      <c r="O31" s="12"/>
    </row>
    <row r="32" spans="1:15" ht="14.25" customHeight="1">
      <c r="A32" s="22">
        <v>23</v>
      </c>
      <c r="B32" s="49">
        <v>0</v>
      </c>
      <c r="C32" s="49">
        <v>0</v>
      </c>
      <c r="D32" s="49">
        <v>0</v>
      </c>
      <c r="E32" s="22">
        <v>58</v>
      </c>
      <c r="F32" s="49">
        <v>8</v>
      </c>
      <c r="G32" s="49">
        <v>5</v>
      </c>
      <c r="H32" s="49">
        <v>3</v>
      </c>
      <c r="I32" s="22">
        <v>93</v>
      </c>
      <c r="J32" s="49">
        <v>4</v>
      </c>
      <c r="K32" s="49">
        <v>0</v>
      </c>
      <c r="L32" s="49">
        <v>4</v>
      </c>
      <c r="M32" s="46"/>
      <c r="N32" s="12"/>
      <c r="O32" s="12"/>
    </row>
    <row r="33" spans="1:15" ht="14.25" customHeight="1">
      <c r="A33" s="23">
        <v>24</v>
      </c>
      <c r="B33" s="51">
        <v>3</v>
      </c>
      <c r="C33" s="51">
        <v>0</v>
      </c>
      <c r="D33" s="51">
        <v>3</v>
      </c>
      <c r="E33" s="23">
        <v>59</v>
      </c>
      <c r="F33" s="51">
        <v>25</v>
      </c>
      <c r="G33" s="51">
        <v>15</v>
      </c>
      <c r="H33" s="51">
        <v>10</v>
      </c>
      <c r="I33" s="23">
        <v>94</v>
      </c>
      <c r="J33" s="51">
        <v>0</v>
      </c>
      <c r="K33" s="51">
        <v>0</v>
      </c>
      <c r="L33" s="51">
        <v>0</v>
      </c>
      <c r="M33" s="46"/>
      <c r="N33" s="12"/>
      <c r="O33" s="12"/>
    </row>
    <row r="34" spans="1:15" ht="14.25" customHeight="1">
      <c r="A34" s="20" t="s">
        <v>19</v>
      </c>
      <c r="B34" s="47">
        <v>29</v>
      </c>
      <c r="C34" s="47">
        <v>19</v>
      </c>
      <c r="D34" s="47">
        <v>10</v>
      </c>
      <c r="E34" s="20" t="s">
        <v>20</v>
      </c>
      <c r="F34" s="47">
        <v>87</v>
      </c>
      <c r="G34" s="47">
        <v>40</v>
      </c>
      <c r="H34" s="47">
        <v>47</v>
      </c>
      <c r="I34" s="20" t="s">
        <v>21</v>
      </c>
      <c r="J34" s="47">
        <v>7</v>
      </c>
      <c r="K34" s="47">
        <v>3</v>
      </c>
      <c r="L34" s="48">
        <v>4</v>
      </c>
      <c r="M34" s="46"/>
      <c r="N34" s="12"/>
      <c r="O34" s="12"/>
    </row>
    <row r="35" spans="1:15" ht="14.25" customHeight="1">
      <c r="A35" s="22">
        <v>25</v>
      </c>
      <c r="B35" s="49">
        <v>0</v>
      </c>
      <c r="C35" s="49">
        <v>0</v>
      </c>
      <c r="D35" s="49">
        <v>0</v>
      </c>
      <c r="E35" s="22">
        <v>60</v>
      </c>
      <c r="F35" s="49">
        <v>16</v>
      </c>
      <c r="G35" s="49">
        <v>5</v>
      </c>
      <c r="H35" s="49">
        <v>11</v>
      </c>
      <c r="I35" s="22">
        <v>95</v>
      </c>
      <c r="J35" s="49">
        <v>3</v>
      </c>
      <c r="K35" s="49">
        <v>0</v>
      </c>
      <c r="L35" s="49">
        <v>3</v>
      </c>
      <c r="M35" s="46"/>
      <c r="N35" s="12"/>
      <c r="O35" s="12"/>
    </row>
    <row r="36" spans="1:15" ht="14.25" customHeight="1">
      <c r="A36" s="22">
        <v>26</v>
      </c>
      <c r="B36" s="49">
        <v>6</v>
      </c>
      <c r="C36" s="49">
        <v>5</v>
      </c>
      <c r="D36" s="49">
        <v>1</v>
      </c>
      <c r="E36" s="22">
        <v>61</v>
      </c>
      <c r="F36" s="49">
        <v>13</v>
      </c>
      <c r="G36" s="49">
        <v>6</v>
      </c>
      <c r="H36" s="49">
        <v>7</v>
      </c>
      <c r="I36" s="22">
        <v>96</v>
      </c>
      <c r="J36" s="49">
        <v>4</v>
      </c>
      <c r="K36" s="49">
        <v>3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6</v>
      </c>
      <c r="C37" s="49">
        <v>2</v>
      </c>
      <c r="D37" s="49">
        <v>4</v>
      </c>
      <c r="E37" s="22">
        <v>62</v>
      </c>
      <c r="F37" s="49">
        <v>26</v>
      </c>
      <c r="G37" s="49">
        <v>11</v>
      </c>
      <c r="H37" s="49">
        <v>15</v>
      </c>
      <c r="I37" s="22">
        <v>97</v>
      </c>
      <c r="J37" s="49">
        <v>0</v>
      </c>
      <c r="K37" s="49">
        <v>0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9</v>
      </c>
      <c r="C38" s="49">
        <v>4</v>
      </c>
      <c r="D38" s="49">
        <v>5</v>
      </c>
      <c r="E38" s="22">
        <v>63</v>
      </c>
      <c r="F38" s="49">
        <v>12</v>
      </c>
      <c r="G38" s="49">
        <v>7</v>
      </c>
      <c r="H38" s="49">
        <v>5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8</v>
      </c>
      <c r="C39" s="51">
        <v>8</v>
      </c>
      <c r="D39" s="51">
        <v>0</v>
      </c>
      <c r="E39" s="23">
        <v>64</v>
      </c>
      <c r="F39" s="51">
        <v>20</v>
      </c>
      <c r="G39" s="51">
        <v>11</v>
      </c>
      <c r="H39" s="51">
        <v>9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42</v>
      </c>
      <c r="C40" s="47">
        <v>19</v>
      </c>
      <c r="D40" s="47">
        <v>23</v>
      </c>
      <c r="E40" s="20" t="s">
        <v>23</v>
      </c>
      <c r="F40" s="47">
        <v>110</v>
      </c>
      <c r="G40" s="47">
        <v>52</v>
      </c>
      <c r="H40" s="47">
        <v>58</v>
      </c>
      <c r="I40" s="26" t="s">
        <v>24</v>
      </c>
      <c r="J40" s="47">
        <v>0</v>
      </c>
      <c r="K40" s="47">
        <v>0</v>
      </c>
      <c r="L40" s="48">
        <v>0</v>
      </c>
      <c r="M40" s="46"/>
      <c r="N40" s="12"/>
      <c r="O40" s="12"/>
    </row>
    <row r="41" spans="1:15" ht="14.25" customHeight="1">
      <c r="A41" s="22">
        <v>30</v>
      </c>
      <c r="B41" s="49">
        <v>6</v>
      </c>
      <c r="C41" s="49">
        <v>2</v>
      </c>
      <c r="D41" s="49">
        <v>4</v>
      </c>
      <c r="E41" s="22">
        <v>65</v>
      </c>
      <c r="F41" s="49">
        <v>18</v>
      </c>
      <c r="G41" s="49">
        <v>9</v>
      </c>
      <c r="H41" s="49">
        <v>9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5</v>
      </c>
      <c r="C42" s="49">
        <v>3</v>
      </c>
      <c r="D42" s="49">
        <v>2</v>
      </c>
      <c r="E42" s="22">
        <v>66</v>
      </c>
      <c r="F42" s="49">
        <v>26</v>
      </c>
      <c r="G42" s="49">
        <v>14</v>
      </c>
      <c r="H42" s="49">
        <v>12</v>
      </c>
      <c r="I42" s="22" t="s">
        <v>26</v>
      </c>
      <c r="J42" s="49">
        <v>102</v>
      </c>
      <c r="K42" s="49">
        <v>58</v>
      </c>
      <c r="L42" s="49">
        <v>44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13</v>
      </c>
      <c r="C43" s="49">
        <v>5</v>
      </c>
      <c r="D43" s="49">
        <v>8</v>
      </c>
      <c r="E43" s="22">
        <v>67</v>
      </c>
      <c r="F43" s="49">
        <v>17</v>
      </c>
      <c r="G43" s="49">
        <v>9</v>
      </c>
      <c r="H43" s="49">
        <v>8</v>
      </c>
      <c r="I43" s="22" t="s">
        <v>27</v>
      </c>
      <c r="J43" s="49">
        <v>560</v>
      </c>
      <c r="K43" s="49">
        <v>295</v>
      </c>
      <c r="L43" s="49">
        <v>265</v>
      </c>
      <c r="M43" s="50"/>
      <c r="N43" s="12"/>
      <c r="O43" s="12"/>
    </row>
    <row r="44" spans="1:15" ht="14.25" customHeight="1">
      <c r="A44" s="22">
        <v>33</v>
      </c>
      <c r="B44" s="49">
        <v>7</v>
      </c>
      <c r="C44" s="49">
        <v>5</v>
      </c>
      <c r="D44" s="49">
        <v>2</v>
      </c>
      <c r="E44" s="22">
        <v>68</v>
      </c>
      <c r="F44" s="49">
        <v>16</v>
      </c>
      <c r="G44" s="49">
        <v>4</v>
      </c>
      <c r="H44" s="49">
        <v>12</v>
      </c>
      <c r="I44" s="23" t="s">
        <v>28</v>
      </c>
      <c r="J44" s="51">
        <v>495</v>
      </c>
      <c r="K44" s="51">
        <v>212</v>
      </c>
      <c r="L44" s="51">
        <v>283</v>
      </c>
      <c r="M44" s="46"/>
      <c r="N44" s="12"/>
      <c r="O44" s="12"/>
    </row>
    <row r="45" spans="1:15" ht="14.25" customHeight="1" thickBot="1">
      <c r="A45" s="27">
        <v>34</v>
      </c>
      <c r="B45" s="52">
        <v>11</v>
      </c>
      <c r="C45" s="52">
        <v>4</v>
      </c>
      <c r="D45" s="52">
        <v>7</v>
      </c>
      <c r="E45" s="27">
        <v>69</v>
      </c>
      <c r="F45" s="52">
        <v>33</v>
      </c>
      <c r="G45" s="52">
        <v>16</v>
      </c>
      <c r="H45" s="52">
        <v>17</v>
      </c>
      <c r="I45" s="27" t="s">
        <v>29</v>
      </c>
      <c r="J45" s="53">
        <v>54.95375972342264</v>
      </c>
      <c r="K45" s="53">
        <v>52.76725663716814</v>
      </c>
      <c r="L45" s="53">
        <v>57.04054054054054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16</v>
      </c>
      <c r="K49" s="56">
        <v>62.7</v>
      </c>
      <c r="L49" s="57">
        <v>21.4</v>
      </c>
    </row>
    <row r="50" spans="9:12" ht="13.5">
      <c r="I50" s="6" t="s">
        <v>32</v>
      </c>
      <c r="J50" s="56">
        <v>13.6</v>
      </c>
      <c r="K50" s="56">
        <v>61.7</v>
      </c>
      <c r="L50" s="57">
        <v>24.7</v>
      </c>
    </row>
    <row r="51" spans="9:12" ht="13.5">
      <c r="I51" s="6" t="s">
        <v>33</v>
      </c>
      <c r="J51" s="56">
        <v>11.7</v>
      </c>
      <c r="K51" s="56">
        <v>55.2</v>
      </c>
      <c r="L51" s="57">
        <v>33.1</v>
      </c>
    </row>
    <row r="52" spans="9:12" ht="13.5">
      <c r="I52" s="6" t="s">
        <v>34</v>
      </c>
      <c r="J52" s="56">
        <v>9.516129032258064</v>
      </c>
      <c r="K52" s="56">
        <v>50.564516129032256</v>
      </c>
      <c r="L52" s="57">
        <v>39.91935483870967</v>
      </c>
    </row>
    <row r="53" spans="9:12" ht="14.25" thickBot="1">
      <c r="I53" s="7" t="s">
        <v>49</v>
      </c>
      <c r="J53" s="59">
        <v>8.815903197925671</v>
      </c>
      <c r="K53" s="59">
        <v>48.40103716508211</v>
      </c>
      <c r="L53" s="60">
        <v>42.78305963699222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5510</v>
      </c>
      <c r="C3" s="43">
        <v>2644</v>
      </c>
      <c r="D3" s="43">
        <v>2866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119</v>
      </c>
      <c r="C4" s="47">
        <v>58</v>
      </c>
      <c r="D4" s="47">
        <v>61</v>
      </c>
      <c r="E4" s="20" t="s">
        <v>6</v>
      </c>
      <c r="F4" s="47">
        <v>192</v>
      </c>
      <c r="G4" s="47">
        <v>100</v>
      </c>
      <c r="H4" s="47">
        <v>92</v>
      </c>
      <c r="I4" s="20" t="s">
        <v>7</v>
      </c>
      <c r="J4" s="47">
        <v>617</v>
      </c>
      <c r="K4" s="47">
        <v>297</v>
      </c>
      <c r="L4" s="48">
        <v>320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27</v>
      </c>
      <c r="C5" s="49">
        <v>9</v>
      </c>
      <c r="D5" s="49">
        <v>18</v>
      </c>
      <c r="E5" s="22">
        <v>35</v>
      </c>
      <c r="F5" s="49">
        <v>45</v>
      </c>
      <c r="G5" s="49">
        <v>23</v>
      </c>
      <c r="H5" s="49">
        <v>22</v>
      </c>
      <c r="I5" s="22">
        <v>70</v>
      </c>
      <c r="J5" s="49">
        <v>102</v>
      </c>
      <c r="K5" s="49">
        <v>50</v>
      </c>
      <c r="L5" s="49">
        <v>52</v>
      </c>
      <c r="M5" s="46"/>
      <c r="N5" s="12"/>
      <c r="O5" s="12"/>
      <c r="Q5" s="1" t="s">
        <v>5</v>
      </c>
      <c r="R5" s="37">
        <f>-1*C4/1000</f>
        <v>-0.058</v>
      </c>
      <c r="S5" s="38">
        <f>D4/1000</f>
        <v>0.061</v>
      </c>
    </row>
    <row r="6" spans="1:19" ht="14.25" customHeight="1">
      <c r="A6" s="22">
        <v>1</v>
      </c>
      <c r="B6" s="49">
        <v>28</v>
      </c>
      <c r="C6" s="49">
        <v>16</v>
      </c>
      <c r="D6" s="49">
        <v>12</v>
      </c>
      <c r="E6" s="22">
        <v>36</v>
      </c>
      <c r="F6" s="49">
        <v>39</v>
      </c>
      <c r="G6" s="49">
        <v>21</v>
      </c>
      <c r="H6" s="49">
        <v>18</v>
      </c>
      <c r="I6" s="22">
        <v>71</v>
      </c>
      <c r="J6" s="49">
        <v>134</v>
      </c>
      <c r="K6" s="49">
        <v>59</v>
      </c>
      <c r="L6" s="49">
        <v>75</v>
      </c>
      <c r="M6" s="46"/>
      <c r="N6" s="12"/>
      <c r="O6" s="12"/>
      <c r="Q6" s="1" t="s">
        <v>8</v>
      </c>
      <c r="R6" s="39">
        <f>-1*C10/1000</f>
        <v>-0.071</v>
      </c>
      <c r="S6" s="40">
        <f>D10/1000</f>
        <v>0.064</v>
      </c>
    </row>
    <row r="7" spans="1:19" ht="14.25" customHeight="1">
      <c r="A7" s="22">
        <v>2</v>
      </c>
      <c r="B7" s="49">
        <v>26</v>
      </c>
      <c r="C7" s="49">
        <v>13</v>
      </c>
      <c r="D7" s="49">
        <v>13</v>
      </c>
      <c r="E7" s="22">
        <v>37</v>
      </c>
      <c r="F7" s="49">
        <v>34</v>
      </c>
      <c r="G7" s="49">
        <v>22</v>
      </c>
      <c r="H7" s="49">
        <v>12</v>
      </c>
      <c r="I7" s="22">
        <v>72</v>
      </c>
      <c r="J7" s="49">
        <v>151</v>
      </c>
      <c r="K7" s="49">
        <v>67</v>
      </c>
      <c r="L7" s="49">
        <v>84</v>
      </c>
      <c r="M7" s="46"/>
      <c r="N7" s="12"/>
      <c r="O7" s="12"/>
      <c r="Q7" s="1" t="s">
        <v>30</v>
      </c>
      <c r="R7" s="39">
        <f>-1*C16/1000</f>
        <v>-0.097</v>
      </c>
      <c r="S7" s="40">
        <f>D16/1000</f>
        <v>0.127</v>
      </c>
    </row>
    <row r="8" spans="1:19" ht="14.25" customHeight="1">
      <c r="A8" s="22">
        <v>3</v>
      </c>
      <c r="B8" s="49">
        <v>20</v>
      </c>
      <c r="C8" s="49">
        <v>8</v>
      </c>
      <c r="D8" s="49">
        <v>12</v>
      </c>
      <c r="E8" s="22">
        <v>38</v>
      </c>
      <c r="F8" s="49">
        <v>29</v>
      </c>
      <c r="G8" s="49">
        <v>12</v>
      </c>
      <c r="H8" s="49">
        <v>17</v>
      </c>
      <c r="I8" s="22">
        <v>73</v>
      </c>
      <c r="J8" s="49">
        <v>111</v>
      </c>
      <c r="K8" s="49">
        <v>65</v>
      </c>
      <c r="L8" s="49">
        <v>46</v>
      </c>
      <c r="M8" s="46"/>
      <c r="N8" s="12"/>
      <c r="O8" s="12"/>
      <c r="Q8" s="1" t="s">
        <v>13</v>
      </c>
      <c r="R8" s="39">
        <f>-1*C22/1000</f>
        <v>-0.129</v>
      </c>
      <c r="S8" s="40">
        <f>D22/1000</f>
        <v>0.106</v>
      </c>
    </row>
    <row r="9" spans="1:19" ht="14.25" customHeight="1">
      <c r="A9" s="23">
        <v>4</v>
      </c>
      <c r="B9" s="51">
        <v>18</v>
      </c>
      <c r="C9" s="51">
        <v>12</v>
      </c>
      <c r="D9" s="51">
        <v>6</v>
      </c>
      <c r="E9" s="23">
        <v>39</v>
      </c>
      <c r="F9" s="51">
        <v>45</v>
      </c>
      <c r="G9" s="51">
        <v>22</v>
      </c>
      <c r="H9" s="51">
        <v>23</v>
      </c>
      <c r="I9" s="23">
        <v>74</v>
      </c>
      <c r="J9" s="51">
        <v>119</v>
      </c>
      <c r="K9" s="51">
        <v>56</v>
      </c>
      <c r="L9" s="51">
        <v>63</v>
      </c>
      <c r="M9" s="46"/>
      <c r="N9" s="12"/>
      <c r="O9" s="12"/>
      <c r="Q9" s="1" t="s">
        <v>16</v>
      </c>
      <c r="R9" s="39">
        <f>-1*C28/1000</f>
        <v>-0.049</v>
      </c>
      <c r="S9" s="40">
        <f>D28/1000</f>
        <v>0.034</v>
      </c>
    </row>
    <row r="10" spans="1:19" ht="14.25" customHeight="1">
      <c r="A10" s="24" t="s">
        <v>8</v>
      </c>
      <c r="B10" s="47">
        <v>135</v>
      </c>
      <c r="C10" s="47">
        <v>71</v>
      </c>
      <c r="D10" s="47">
        <v>64</v>
      </c>
      <c r="E10" s="20" t="s">
        <v>9</v>
      </c>
      <c r="F10" s="47">
        <v>264</v>
      </c>
      <c r="G10" s="47">
        <v>126</v>
      </c>
      <c r="H10" s="47">
        <v>138</v>
      </c>
      <c r="I10" s="20" t="s">
        <v>10</v>
      </c>
      <c r="J10" s="47">
        <v>615</v>
      </c>
      <c r="K10" s="47">
        <v>267</v>
      </c>
      <c r="L10" s="48">
        <v>348</v>
      </c>
      <c r="M10" s="46"/>
      <c r="N10" s="12"/>
      <c r="O10" s="12"/>
      <c r="Q10" s="1" t="s">
        <v>19</v>
      </c>
      <c r="R10" s="39">
        <f>-1*C34/1000</f>
        <v>-0.081</v>
      </c>
      <c r="S10" s="40">
        <f>D34/1000</f>
        <v>0.042</v>
      </c>
    </row>
    <row r="11" spans="1:19" ht="14.25" customHeight="1">
      <c r="A11" s="22">
        <v>5</v>
      </c>
      <c r="B11" s="49">
        <v>21</v>
      </c>
      <c r="C11" s="49">
        <v>9</v>
      </c>
      <c r="D11" s="49">
        <v>12</v>
      </c>
      <c r="E11" s="22">
        <v>40</v>
      </c>
      <c r="F11" s="49">
        <v>40</v>
      </c>
      <c r="G11" s="49">
        <v>17</v>
      </c>
      <c r="H11" s="49">
        <v>23</v>
      </c>
      <c r="I11" s="22">
        <v>75</v>
      </c>
      <c r="J11" s="49">
        <v>112</v>
      </c>
      <c r="K11" s="49">
        <v>43</v>
      </c>
      <c r="L11" s="49">
        <v>69</v>
      </c>
      <c r="M11" s="46"/>
      <c r="N11" s="12"/>
      <c r="O11" s="12"/>
      <c r="Q11" s="1" t="s">
        <v>22</v>
      </c>
      <c r="R11" s="39">
        <f>-1*C40/1000</f>
        <v>-0.096</v>
      </c>
      <c r="S11" s="40">
        <f>D40/1000</f>
        <v>0.065</v>
      </c>
    </row>
    <row r="12" spans="1:19" ht="14.25" customHeight="1">
      <c r="A12" s="22">
        <v>6</v>
      </c>
      <c r="B12" s="49">
        <v>24</v>
      </c>
      <c r="C12" s="49">
        <v>14</v>
      </c>
      <c r="D12" s="49">
        <v>10</v>
      </c>
      <c r="E12" s="22">
        <v>41</v>
      </c>
      <c r="F12" s="49">
        <v>57</v>
      </c>
      <c r="G12" s="49">
        <v>22</v>
      </c>
      <c r="H12" s="49">
        <v>35</v>
      </c>
      <c r="I12" s="25">
        <v>76</v>
      </c>
      <c r="J12" s="49">
        <v>135</v>
      </c>
      <c r="K12" s="49">
        <v>67</v>
      </c>
      <c r="L12" s="49">
        <v>68</v>
      </c>
      <c r="M12" s="46"/>
      <c r="N12" s="12"/>
      <c r="O12" s="12"/>
      <c r="Q12" s="1" t="s">
        <v>6</v>
      </c>
      <c r="R12" s="39">
        <f>-1*G4/1000</f>
        <v>-0.1</v>
      </c>
      <c r="S12" s="40">
        <f>H4/1000</f>
        <v>0.092</v>
      </c>
    </row>
    <row r="13" spans="1:19" ht="14.25" customHeight="1">
      <c r="A13" s="22">
        <v>7</v>
      </c>
      <c r="B13" s="49">
        <v>24</v>
      </c>
      <c r="C13" s="49">
        <v>12</v>
      </c>
      <c r="D13" s="49">
        <v>12</v>
      </c>
      <c r="E13" s="22">
        <v>42</v>
      </c>
      <c r="F13" s="49">
        <v>39</v>
      </c>
      <c r="G13" s="49">
        <v>20</v>
      </c>
      <c r="H13" s="49">
        <v>19</v>
      </c>
      <c r="I13" s="22">
        <v>77</v>
      </c>
      <c r="J13" s="49">
        <v>141</v>
      </c>
      <c r="K13" s="49">
        <v>60</v>
      </c>
      <c r="L13" s="49">
        <v>81</v>
      </c>
      <c r="M13" s="46"/>
      <c r="N13" s="12"/>
      <c r="O13" s="12"/>
      <c r="Q13" s="1" t="s">
        <v>9</v>
      </c>
      <c r="R13" s="39">
        <f>-1*G10/1000</f>
        <v>-0.126</v>
      </c>
      <c r="S13" s="40">
        <f>H10/1000</f>
        <v>0.138</v>
      </c>
    </row>
    <row r="14" spans="1:19" ht="14.25" customHeight="1">
      <c r="A14" s="22">
        <v>8</v>
      </c>
      <c r="B14" s="49">
        <v>32</v>
      </c>
      <c r="C14" s="49">
        <v>18</v>
      </c>
      <c r="D14" s="49">
        <v>14</v>
      </c>
      <c r="E14" s="22">
        <v>43</v>
      </c>
      <c r="F14" s="49">
        <v>52</v>
      </c>
      <c r="G14" s="49">
        <v>28</v>
      </c>
      <c r="H14" s="49">
        <v>24</v>
      </c>
      <c r="I14" s="25">
        <v>78</v>
      </c>
      <c r="J14" s="49">
        <v>118</v>
      </c>
      <c r="K14" s="49">
        <v>45</v>
      </c>
      <c r="L14" s="49">
        <v>73</v>
      </c>
      <c r="M14" s="46"/>
      <c r="N14" s="12"/>
      <c r="O14" s="12"/>
      <c r="Q14" s="1" t="s">
        <v>11</v>
      </c>
      <c r="R14" s="39">
        <f>-1*G16/1000</f>
        <v>-0.175</v>
      </c>
      <c r="S14" s="40">
        <f>H16/1000</f>
        <v>0.117</v>
      </c>
    </row>
    <row r="15" spans="1:19" ht="14.25" customHeight="1">
      <c r="A15" s="23">
        <v>9</v>
      </c>
      <c r="B15" s="51">
        <v>34</v>
      </c>
      <c r="C15" s="51">
        <v>18</v>
      </c>
      <c r="D15" s="51">
        <v>16</v>
      </c>
      <c r="E15" s="23">
        <v>44</v>
      </c>
      <c r="F15" s="51">
        <v>76</v>
      </c>
      <c r="G15" s="51">
        <v>39</v>
      </c>
      <c r="H15" s="51">
        <v>37</v>
      </c>
      <c r="I15" s="23">
        <v>79</v>
      </c>
      <c r="J15" s="51">
        <v>109</v>
      </c>
      <c r="K15" s="51">
        <v>52</v>
      </c>
      <c r="L15" s="51">
        <v>57</v>
      </c>
      <c r="M15" s="46"/>
      <c r="N15" s="12"/>
      <c r="O15" s="12"/>
      <c r="Q15" s="1" t="s">
        <v>14</v>
      </c>
      <c r="R15" s="39">
        <f>-1*G22/1000</f>
        <v>-0.243</v>
      </c>
      <c r="S15" s="40">
        <f>H22/1000</f>
        <v>0.165</v>
      </c>
    </row>
    <row r="16" spans="1:19" ht="14.25" customHeight="1">
      <c r="A16" s="24" t="s">
        <v>30</v>
      </c>
      <c r="B16" s="47">
        <v>224</v>
      </c>
      <c r="C16" s="47">
        <v>97</v>
      </c>
      <c r="D16" s="47">
        <v>127</v>
      </c>
      <c r="E16" s="20" t="s">
        <v>11</v>
      </c>
      <c r="F16" s="47">
        <v>292</v>
      </c>
      <c r="G16" s="47">
        <v>175</v>
      </c>
      <c r="H16" s="47">
        <v>117</v>
      </c>
      <c r="I16" s="20" t="s">
        <v>12</v>
      </c>
      <c r="J16" s="47">
        <v>385</v>
      </c>
      <c r="K16" s="47">
        <v>134</v>
      </c>
      <c r="L16" s="48">
        <v>251</v>
      </c>
      <c r="M16" s="46"/>
      <c r="N16" s="12"/>
      <c r="O16" s="12"/>
      <c r="Q16" s="1" t="s">
        <v>17</v>
      </c>
      <c r="R16" s="39">
        <f>-1*G28/1000</f>
        <v>-0.186</v>
      </c>
      <c r="S16" s="40">
        <f>H28/1000</f>
        <v>0.194</v>
      </c>
    </row>
    <row r="17" spans="1:19" ht="14.25" customHeight="1">
      <c r="A17" s="22">
        <v>10</v>
      </c>
      <c r="B17" s="49">
        <v>38</v>
      </c>
      <c r="C17" s="49">
        <v>12</v>
      </c>
      <c r="D17" s="49">
        <v>26</v>
      </c>
      <c r="E17" s="22">
        <v>45</v>
      </c>
      <c r="F17" s="49">
        <v>60</v>
      </c>
      <c r="G17" s="49">
        <v>38</v>
      </c>
      <c r="H17" s="49">
        <v>22</v>
      </c>
      <c r="I17" s="22">
        <v>80</v>
      </c>
      <c r="J17" s="49">
        <v>92</v>
      </c>
      <c r="K17" s="49">
        <v>37</v>
      </c>
      <c r="L17" s="49">
        <v>55</v>
      </c>
      <c r="M17" s="46"/>
      <c r="N17" s="12"/>
      <c r="O17" s="12"/>
      <c r="Q17" s="1" t="s">
        <v>20</v>
      </c>
      <c r="R17" s="39">
        <f>-1*G34/1000</f>
        <v>-0.218</v>
      </c>
      <c r="S17" s="40">
        <f>H34/1000</f>
        <v>0.231</v>
      </c>
    </row>
    <row r="18" spans="1:19" ht="14.25" customHeight="1">
      <c r="A18" s="22">
        <v>11</v>
      </c>
      <c r="B18" s="49">
        <v>44</v>
      </c>
      <c r="C18" s="49">
        <v>22</v>
      </c>
      <c r="D18" s="49">
        <v>22</v>
      </c>
      <c r="E18" s="22">
        <v>46</v>
      </c>
      <c r="F18" s="49">
        <v>60</v>
      </c>
      <c r="G18" s="49">
        <v>35</v>
      </c>
      <c r="H18" s="49">
        <v>25</v>
      </c>
      <c r="I18" s="22">
        <v>81</v>
      </c>
      <c r="J18" s="49">
        <v>87</v>
      </c>
      <c r="K18" s="49">
        <v>23</v>
      </c>
      <c r="L18" s="49">
        <v>64</v>
      </c>
      <c r="M18" s="46"/>
      <c r="N18" s="12"/>
      <c r="O18" s="12"/>
      <c r="Q18" s="1" t="s">
        <v>23</v>
      </c>
      <c r="R18" s="39">
        <f>-1*G40/1000</f>
        <v>-0.221</v>
      </c>
      <c r="S18" s="40">
        <f>H40/1000</f>
        <v>0.297</v>
      </c>
    </row>
    <row r="19" spans="1:19" ht="14.25" customHeight="1">
      <c r="A19" s="22">
        <v>12</v>
      </c>
      <c r="B19" s="49">
        <v>39</v>
      </c>
      <c r="C19" s="49">
        <v>16</v>
      </c>
      <c r="D19" s="49">
        <v>23</v>
      </c>
      <c r="E19" s="22">
        <v>47</v>
      </c>
      <c r="F19" s="49">
        <v>61</v>
      </c>
      <c r="G19" s="49">
        <v>35</v>
      </c>
      <c r="H19" s="49">
        <v>26</v>
      </c>
      <c r="I19" s="22">
        <v>82</v>
      </c>
      <c r="J19" s="49">
        <v>76</v>
      </c>
      <c r="K19" s="49">
        <v>31</v>
      </c>
      <c r="L19" s="49">
        <v>45</v>
      </c>
      <c r="M19" s="46"/>
      <c r="N19" s="12"/>
      <c r="O19" s="12"/>
      <c r="Q19" s="1" t="s">
        <v>7</v>
      </c>
      <c r="R19" s="39">
        <f>-1*K4/1000</f>
        <v>-0.297</v>
      </c>
      <c r="S19" s="40">
        <f>L4/1000</f>
        <v>0.32</v>
      </c>
    </row>
    <row r="20" spans="1:19" ht="14.25" customHeight="1">
      <c r="A20" s="22">
        <v>13</v>
      </c>
      <c r="B20" s="49">
        <v>50</v>
      </c>
      <c r="C20" s="49">
        <v>28</v>
      </c>
      <c r="D20" s="49">
        <v>22</v>
      </c>
      <c r="E20" s="22">
        <v>48</v>
      </c>
      <c r="F20" s="49">
        <v>49</v>
      </c>
      <c r="G20" s="49">
        <v>26</v>
      </c>
      <c r="H20" s="49">
        <v>23</v>
      </c>
      <c r="I20" s="22">
        <v>83</v>
      </c>
      <c r="J20" s="49">
        <v>64</v>
      </c>
      <c r="K20" s="49">
        <v>17</v>
      </c>
      <c r="L20" s="49">
        <v>47</v>
      </c>
      <c r="M20" s="46"/>
      <c r="N20" s="12"/>
      <c r="O20" s="12"/>
      <c r="Q20" s="1" t="s">
        <v>10</v>
      </c>
      <c r="R20" s="39">
        <f>-1*K10/1000</f>
        <v>-0.267</v>
      </c>
      <c r="S20" s="40">
        <f>L10/1000</f>
        <v>0.348</v>
      </c>
    </row>
    <row r="21" spans="1:19" ht="14.25" customHeight="1">
      <c r="A21" s="23">
        <v>14</v>
      </c>
      <c r="B21" s="51">
        <v>53</v>
      </c>
      <c r="C21" s="51">
        <v>19</v>
      </c>
      <c r="D21" s="51">
        <v>34</v>
      </c>
      <c r="E21" s="23">
        <v>49</v>
      </c>
      <c r="F21" s="51">
        <v>62</v>
      </c>
      <c r="G21" s="51">
        <v>41</v>
      </c>
      <c r="H21" s="51">
        <v>21</v>
      </c>
      <c r="I21" s="23">
        <v>84</v>
      </c>
      <c r="J21" s="51">
        <v>66</v>
      </c>
      <c r="K21" s="51">
        <v>26</v>
      </c>
      <c r="L21" s="51">
        <v>40</v>
      </c>
      <c r="M21" s="46"/>
      <c r="N21" s="12"/>
      <c r="O21" s="12"/>
      <c r="Q21" s="1" t="s">
        <v>12</v>
      </c>
      <c r="R21" s="39">
        <f>-1*K16/1000</f>
        <v>-0.134</v>
      </c>
      <c r="S21" s="40">
        <f>L16/1000</f>
        <v>0.251</v>
      </c>
    </row>
    <row r="22" spans="1:19" ht="14.25" customHeight="1">
      <c r="A22" s="20" t="s">
        <v>13</v>
      </c>
      <c r="B22" s="47">
        <v>235</v>
      </c>
      <c r="C22" s="47">
        <v>129</v>
      </c>
      <c r="D22" s="47">
        <v>106</v>
      </c>
      <c r="E22" s="20" t="s">
        <v>14</v>
      </c>
      <c r="F22" s="47">
        <v>408</v>
      </c>
      <c r="G22" s="47">
        <v>243</v>
      </c>
      <c r="H22" s="47">
        <v>165</v>
      </c>
      <c r="I22" s="20" t="s">
        <v>15</v>
      </c>
      <c r="J22" s="47">
        <v>205</v>
      </c>
      <c r="K22" s="47">
        <v>65</v>
      </c>
      <c r="L22" s="48">
        <v>140</v>
      </c>
      <c r="M22" s="46"/>
      <c r="N22" s="12"/>
      <c r="O22" s="12"/>
      <c r="Q22" s="1" t="s">
        <v>15</v>
      </c>
      <c r="R22" s="39">
        <f>-1*K22/1000</f>
        <v>-0.065</v>
      </c>
      <c r="S22" s="40">
        <f>L22/1000</f>
        <v>0.14</v>
      </c>
    </row>
    <row r="23" spans="1:19" ht="14.25" customHeight="1">
      <c r="A23" s="22">
        <v>15</v>
      </c>
      <c r="B23" s="49">
        <v>45</v>
      </c>
      <c r="C23" s="49">
        <v>22</v>
      </c>
      <c r="D23" s="49">
        <v>23</v>
      </c>
      <c r="E23" s="22">
        <v>50</v>
      </c>
      <c r="F23" s="49">
        <v>78</v>
      </c>
      <c r="G23" s="49">
        <v>56</v>
      </c>
      <c r="H23" s="49">
        <v>22</v>
      </c>
      <c r="I23" s="22">
        <v>85</v>
      </c>
      <c r="J23" s="49">
        <v>56</v>
      </c>
      <c r="K23" s="49">
        <v>19</v>
      </c>
      <c r="L23" s="49">
        <v>37</v>
      </c>
      <c r="M23" s="46"/>
      <c r="N23" s="12"/>
      <c r="O23" s="12"/>
      <c r="Q23" s="1" t="s">
        <v>18</v>
      </c>
      <c r="R23" s="39">
        <f>-1*K28/1000</f>
        <v>-0.022</v>
      </c>
      <c r="S23" s="40">
        <f>L28/1000</f>
        <v>0.057</v>
      </c>
    </row>
    <row r="24" spans="1:19" ht="14.25" customHeight="1">
      <c r="A24" s="22">
        <v>16</v>
      </c>
      <c r="B24" s="49">
        <v>60</v>
      </c>
      <c r="C24" s="49">
        <v>29</v>
      </c>
      <c r="D24" s="49">
        <v>31</v>
      </c>
      <c r="E24" s="22">
        <v>51</v>
      </c>
      <c r="F24" s="49">
        <v>80</v>
      </c>
      <c r="G24" s="49">
        <v>47</v>
      </c>
      <c r="H24" s="49">
        <v>33</v>
      </c>
      <c r="I24" s="22">
        <v>86</v>
      </c>
      <c r="J24" s="49">
        <v>52</v>
      </c>
      <c r="K24" s="49">
        <v>15</v>
      </c>
      <c r="L24" s="49">
        <v>37</v>
      </c>
      <c r="M24" s="46"/>
      <c r="N24" s="12"/>
      <c r="O24" s="12"/>
      <c r="Q24" s="2" t="s">
        <v>21</v>
      </c>
      <c r="R24" s="39">
        <f>-1*K34/1000</f>
        <v>-0.007</v>
      </c>
      <c r="S24" s="40">
        <f>L34/1000</f>
        <v>0.014</v>
      </c>
    </row>
    <row r="25" spans="1:19" ht="14.25" customHeight="1" thickBot="1">
      <c r="A25" s="22">
        <v>17</v>
      </c>
      <c r="B25" s="49">
        <v>56</v>
      </c>
      <c r="C25" s="49">
        <v>30</v>
      </c>
      <c r="D25" s="49">
        <v>26</v>
      </c>
      <c r="E25" s="22">
        <v>52</v>
      </c>
      <c r="F25" s="49">
        <v>76</v>
      </c>
      <c r="G25" s="49">
        <v>35</v>
      </c>
      <c r="H25" s="49">
        <v>41</v>
      </c>
      <c r="I25" s="22">
        <v>87</v>
      </c>
      <c r="J25" s="49">
        <v>35</v>
      </c>
      <c r="K25" s="49">
        <v>13</v>
      </c>
      <c r="L25" s="49">
        <v>22</v>
      </c>
      <c r="M25" s="46"/>
      <c r="N25" s="12"/>
      <c r="O25" s="12"/>
      <c r="Q25" s="3" t="s">
        <v>24</v>
      </c>
      <c r="R25" s="41">
        <f>-1*K40/1000</f>
        <v>-0.002</v>
      </c>
      <c r="S25" s="42">
        <f>L40/1000</f>
        <v>0.003</v>
      </c>
    </row>
    <row r="26" spans="1:15" ht="14.25" customHeight="1">
      <c r="A26" s="22">
        <v>18</v>
      </c>
      <c r="B26" s="49">
        <v>35</v>
      </c>
      <c r="C26" s="49">
        <v>24</v>
      </c>
      <c r="D26" s="49">
        <v>11</v>
      </c>
      <c r="E26" s="22">
        <v>53</v>
      </c>
      <c r="F26" s="49">
        <v>91</v>
      </c>
      <c r="G26" s="49">
        <v>48</v>
      </c>
      <c r="H26" s="49">
        <v>43</v>
      </c>
      <c r="I26" s="22">
        <v>88</v>
      </c>
      <c r="J26" s="49">
        <v>37</v>
      </c>
      <c r="K26" s="49">
        <v>9</v>
      </c>
      <c r="L26" s="49">
        <v>28</v>
      </c>
      <c r="M26" s="46"/>
      <c r="N26" s="12"/>
      <c r="O26" s="12"/>
    </row>
    <row r="27" spans="1:15" ht="14.25" customHeight="1">
      <c r="A27" s="23">
        <v>19</v>
      </c>
      <c r="B27" s="51">
        <v>39</v>
      </c>
      <c r="C27" s="51">
        <v>24</v>
      </c>
      <c r="D27" s="51">
        <v>15</v>
      </c>
      <c r="E27" s="23">
        <v>54</v>
      </c>
      <c r="F27" s="51">
        <v>83</v>
      </c>
      <c r="G27" s="51">
        <v>57</v>
      </c>
      <c r="H27" s="51">
        <v>26</v>
      </c>
      <c r="I27" s="23">
        <v>89</v>
      </c>
      <c r="J27" s="51">
        <v>25</v>
      </c>
      <c r="K27" s="51">
        <v>9</v>
      </c>
      <c r="L27" s="51">
        <v>16</v>
      </c>
      <c r="M27" s="46"/>
      <c r="N27" s="12"/>
      <c r="O27" s="12"/>
    </row>
    <row r="28" spans="1:15" ht="14.25" customHeight="1">
      <c r="A28" s="20" t="s">
        <v>16</v>
      </c>
      <c r="B28" s="47">
        <v>83</v>
      </c>
      <c r="C28" s="47">
        <v>49</v>
      </c>
      <c r="D28" s="47">
        <v>34</v>
      </c>
      <c r="E28" s="20" t="s">
        <v>17</v>
      </c>
      <c r="F28" s="47">
        <v>380</v>
      </c>
      <c r="G28" s="47">
        <v>186</v>
      </c>
      <c r="H28" s="47">
        <v>194</v>
      </c>
      <c r="I28" s="20" t="s">
        <v>18</v>
      </c>
      <c r="J28" s="47">
        <v>79</v>
      </c>
      <c r="K28" s="47">
        <v>22</v>
      </c>
      <c r="L28" s="48">
        <v>57</v>
      </c>
      <c r="M28" s="46"/>
      <c r="N28" s="12"/>
      <c r="O28" s="12"/>
    </row>
    <row r="29" spans="1:15" ht="14.25" customHeight="1">
      <c r="A29" s="22">
        <v>20</v>
      </c>
      <c r="B29" s="49">
        <v>34</v>
      </c>
      <c r="C29" s="49">
        <v>16</v>
      </c>
      <c r="D29" s="49">
        <v>18</v>
      </c>
      <c r="E29" s="22">
        <v>55</v>
      </c>
      <c r="F29" s="49">
        <v>79</v>
      </c>
      <c r="G29" s="49">
        <v>41</v>
      </c>
      <c r="H29" s="49">
        <v>38</v>
      </c>
      <c r="I29" s="22">
        <v>90</v>
      </c>
      <c r="J29" s="49">
        <v>25</v>
      </c>
      <c r="K29" s="49">
        <v>7</v>
      </c>
      <c r="L29" s="49">
        <v>18</v>
      </c>
      <c r="M29" s="46"/>
      <c r="N29" s="12"/>
      <c r="O29" s="12"/>
    </row>
    <row r="30" spans="1:15" ht="14.25" customHeight="1">
      <c r="A30" s="22">
        <v>21</v>
      </c>
      <c r="B30" s="49">
        <v>24</v>
      </c>
      <c r="C30" s="49">
        <v>14</v>
      </c>
      <c r="D30" s="49">
        <v>10</v>
      </c>
      <c r="E30" s="22">
        <v>56</v>
      </c>
      <c r="F30" s="49">
        <v>86</v>
      </c>
      <c r="G30" s="49">
        <v>49</v>
      </c>
      <c r="H30" s="49">
        <v>37</v>
      </c>
      <c r="I30" s="22">
        <v>91</v>
      </c>
      <c r="J30" s="49">
        <v>20</v>
      </c>
      <c r="K30" s="49">
        <v>6</v>
      </c>
      <c r="L30" s="49">
        <v>14</v>
      </c>
      <c r="M30" s="46"/>
      <c r="N30" s="12"/>
      <c r="O30" s="12"/>
    </row>
    <row r="31" spans="1:15" ht="14.25" customHeight="1">
      <c r="A31" s="22">
        <v>22</v>
      </c>
      <c r="B31" s="49">
        <v>11</v>
      </c>
      <c r="C31" s="49">
        <v>5</v>
      </c>
      <c r="D31" s="49">
        <v>6</v>
      </c>
      <c r="E31" s="22">
        <v>57</v>
      </c>
      <c r="F31" s="49">
        <v>83</v>
      </c>
      <c r="G31" s="49">
        <v>40</v>
      </c>
      <c r="H31" s="49">
        <v>43</v>
      </c>
      <c r="I31" s="22">
        <v>92</v>
      </c>
      <c r="J31" s="49">
        <v>15</v>
      </c>
      <c r="K31" s="49">
        <v>3</v>
      </c>
      <c r="L31" s="49">
        <v>12</v>
      </c>
      <c r="M31" s="46"/>
      <c r="N31" s="12"/>
      <c r="O31" s="12"/>
    </row>
    <row r="32" spans="1:15" ht="14.25" customHeight="1">
      <c r="A32" s="22">
        <v>23</v>
      </c>
      <c r="B32" s="49">
        <v>2</v>
      </c>
      <c r="C32" s="49">
        <v>2</v>
      </c>
      <c r="D32" s="49">
        <v>0</v>
      </c>
      <c r="E32" s="22">
        <v>58</v>
      </c>
      <c r="F32" s="49">
        <v>66</v>
      </c>
      <c r="G32" s="49">
        <v>25</v>
      </c>
      <c r="H32" s="49">
        <v>41</v>
      </c>
      <c r="I32" s="22">
        <v>93</v>
      </c>
      <c r="J32" s="49">
        <v>10</v>
      </c>
      <c r="K32" s="49">
        <v>3</v>
      </c>
      <c r="L32" s="49">
        <v>7</v>
      </c>
      <c r="M32" s="46"/>
      <c r="N32" s="12"/>
      <c r="O32" s="12"/>
    </row>
    <row r="33" spans="1:15" ht="14.25" customHeight="1">
      <c r="A33" s="23">
        <v>24</v>
      </c>
      <c r="B33" s="51">
        <v>12</v>
      </c>
      <c r="C33" s="51">
        <v>12</v>
      </c>
      <c r="D33" s="51">
        <v>0</v>
      </c>
      <c r="E33" s="23">
        <v>59</v>
      </c>
      <c r="F33" s="51">
        <v>66</v>
      </c>
      <c r="G33" s="51">
        <v>31</v>
      </c>
      <c r="H33" s="51">
        <v>35</v>
      </c>
      <c r="I33" s="23">
        <v>94</v>
      </c>
      <c r="J33" s="51">
        <v>9</v>
      </c>
      <c r="K33" s="51">
        <v>3</v>
      </c>
      <c r="L33" s="51">
        <v>6</v>
      </c>
      <c r="M33" s="46"/>
      <c r="N33" s="12"/>
      <c r="O33" s="12"/>
    </row>
    <row r="34" spans="1:15" ht="14.25" customHeight="1">
      <c r="A34" s="20" t="s">
        <v>19</v>
      </c>
      <c r="B34" s="47">
        <v>123</v>
      </c>
      <c r="C34" s="47">
        <v>81</v>
      </c>
      <c r="D34" s="47">
        <v>42</v>
      </c>
      <c r="E34" s="20" t="s">
        <v>20</v>
      </c>
      <c r="F34" s="47">
        <v>449</v>
      </c>
      <c r="G34" s="47">
        <v>218</v>
      </c>
      <c r="H34" s="47">
        <v>231</v>
      </c>
      <c r="I34" s="20" t="s">
        <v>21</v>
      </c>
      <c r="J34" s="47">
        <v>21</v>
      </c>
      <c r="K34" s="47">
        <v>7</v>
      </c>
      <c r="L34" s="48">
        <v>14</v>
      </c>
      <c r="M34" s="46"/>
      <c r="N34" s="12"/>
      <c r="O34" s="12"/>
    </row>
    <row r="35" spans="1:15" ht="14.25" customHeight="1">
      <c r="A35" s="22">
        <v>25</v>
      </c>
      <c r="B35" s="49">
        <v>19</v>
      </c>
      <c r="C35" s="49">
        <v>8</v>
      </c>
      <c r="D35" s="49">
        <v>11</v>
      </c>
      <c r="E35" s="22">
        <v>60</v>
      </c>
      <c r="F35" s="49">
        <v>81</v>
      </c>
      <c r="G35" s="49">
        <v>41</v>
      </c>
      <c r="H35" s="49">
        <v>40</v>
      </c>
      <c r="I35" s="22">
        <v>95</v>
      </c>
      <c r="J35" s="49">
        <v>5</v>
      </c>
      <c r="K35" s="49">
        <v>3</v>
      </c>
      <c r="L35" s="49">
        <v>2</v>
      </c>
      <c r="M35" s="46"/>
      <c r="N35" s="12"/>
      <c r="O35" s="12"/>
    </row>
    <row r="36" spans="1:15" ht="14.25" customHeight="1">
      <c r="A36" s="22">
        <v>26</v>
      </c>
      <c r="B36" s="49">
        <v>23</v>
      </c>
      <c r="C36" s="49">
        <v>15</v>
      </c>
      <c r="D36" s="49">
        <v>8</v>
      </c>
      <c r="E36" s="22">
        <v>61</v>
      </c>
      <c r="F36" s="49">
        <v>87</v>
      </c>
      <c r="G36" s="49">
        <v>45</v>
      </c>
      <c r="H36" s="49">
        <v>42</v>
      </c>
      <c r="I36" s="22">
        <v>96</v>
      </c>
      <c r="J36" s="49">
        <v>8</v>
      </c>
      <c r="K36" s="49">
        <v>3</v>
      </c>
      <c r="L36" s="49">
        <v>5</v>
      </c>
      <c r="M36" s="46"/>
      <c r="N36" s="12"/>
      <c r="O36" s="12"/>
    </row>
    <row r="37" spans="1:15" ht="14.25" customHeight="1">
      <c r="A37" s="22">
        <v>27</v>
      </c>
      <c r="B37" s="49">
        <v>22</v>
      </c>
      <c r="C37" s="49">
        <v>17</v>
      </c>
      <c r="D37" s="49">
        <v>5</v>
      </c>
      <c r="E37" s="22">
        <v>62</v>
      </c>
      <c r="F37" s="49">
        <v>100</v>
      </c>
      <c r="G37" s="49">
        <v>51</v>
      </c>
      <c r="H37" s="49">
        <v>49</v>
      </c>
      <c r="I37" s="22">
        <v>97</v>
      </c>
      <c r="J37" s="49">
        <v>3</v>
      </c>
      <c r="K37" s="49">
        <v>1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31</v>
      </c>
      <c r="C38" s="49">
        <v>22</v>
      </c>
      <c r="D38" s="49">
        <v>9</v>
      </c>
      <c r="E38" s="22">
        <v>63</v>
      </c>
      <c r="F38" s="49">
        <v>78</v>
      </c>
      <c r="G38" s="49">
        <v>39</v>
      </c>
      <c r="H38" s="49">
        <v>39</v>
      </c>
      <c r="I38" s="22">
        <v>98</v>
      </c>
      <c r="J38" s="49">
        <v>2</v>
      </c>
      <c r="K38" s="49">
        <v>0</v>
      </c>
      <c r="L38" s="49">
        <v>2</v>
      </c>
      <c r="M38" s="46"/>
      <c r="N38" s="12"/>
      <c r="O38" s="12"/>
    </row>
    <row r="39" spans="1:15" ht="14.25" customHeight="1">
      <c r="A39" s="23">
        <v>29</v>
      </c>
      <c r="B39" s="51">
        <v>28</v>
      </c>
      <c r="C39" s="51">
        <v>19</v>
      </c>
      <c r="D39" s="51">
        <v>9</v>
      </c>
      <c r="E39" s="23">
        <v>64</v>
      </c>
      <c r="F39" s="51">
        <v>103</v>
      </c>
      <c r="G39" s="51">
        <v>42</v>
      </c>
      <c r="H39" s="51">
        <v>61</v>
      </c>
      <c r="I39" s="23">
        <v>99</v>
      </c>
      <c r="J39" s="51">
        <v>3</v>
      </c>
      <c r="K39" s="51">
        <v>0</v>
      </c>
      <c r="L39" s="51">
        <v>3</v>
      </c>
      <c r="M39" s="46"/>
      <c r="N39" s="12"/>
      <c r="O39" s="12"/>
    </row>
    <row r="40" spans="1:15" ht="14.25" customHeight="1">
      <c r="A40" s="20" t="s">
        <v>22</v>
      </c>
      <c r="B40" s="47">
        <v>161</v>
      </c>
      <c r="C40" s="47">
        <v>96</v>
      </c>
      <c r="D40" s="47">
        <v>65</v>
      </c>
      <c r="E40" s="20" t="s">
        <v>23</v>
      </c>
      <c r="F40" s="47">
        <v>518</v>
      </c>
      <c r="G40" s="47">
        <v>221</v>
      </c>
      <c r="H40" s="47">
        <v>297</v>
      </c>
      <c r="I40" s="26" t="s">
        <v>24</v>
      </c>
      <c r="J40" s="47">
        <v>5</v>
      </c>
      <c r="K40" s="47">
        <v>2</v>
      </c>
      <c r="L40" s="48">
        <v>3</v>
      </c>
      <c r="M40" s="46"/>
      <c r="N40" s="12"/>
      <c r="O40" s="12"/>
    </row>
    <row r="41" spans="1:15" ht="14.25" customHeight="1">
      <c r="A41" s="22">
        <v>30</v>
      </c>
      <c r="B41" s="49">
        <v>28</v>
      </c>
      <c r="C41" s="49">
        <v>13</v>
      </c>
      <c r="D41" s="49">
        <v>15</v>
      </c>
      <c r="E41" s="22">
        <v>65</v>
      </c>
      <c r="F41" s="49">
        <v>94</v>
      </c>
      <c r="G41" s="49">
        <v>43</v>
      </c>
      <c r="H41" s="49">
        <v>51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37</v>
      </c>
      <c r="C42" s="49">
        <v>22</v>
      </c>
      <c r="D42" s="49">
        <v>15</v>
      </c>
      <c r="E42" s="22">
        <v>66</v>
      </c>
      <c r="F42" s="49">
        <v>103</v>
      </c>
      <c r="G42" s="49">
        <v>46</v>
      </c>
      <c r="H42" s="49">
        <v>57</v>
      </c>
      <c r="I42" s="22" t="s">
        <v>26</v>
      </c>
      <c r="J42" s="49">
        <v>478</v>
      </c>
      <c r="K42" s="49">
        <v>226</v>
      </c>
      <c r="L42" s="49">
        <v>252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26</v>
      </c>
      <c r="C43" s="49">
        <v>17</v>
      </c>
      <c r="D43" s="49">
        <v>9</v>
      </c>
      <c r="E43" s="22">
        <v>67</v>
      </c>
      <c r="F43" s="49">
        <v>98</v>
      </c>
      <c r="G43" s="49">
        <v>42</v>
      </c>
      <c r="H43" s="49">
        <v>56</v>
      </c>
      <c r="I43" s="22" t="s">
        <v>27</v>
      </c>
      <c r="J43" s="49">
        <v>2587</v>
      </c>
      <c r="K43" s="49">
        <v>1403</v>
      </c>
      <c r="L43" s="49">
        <v>1184</v>
      </c>
      <c r="M43" s="50"/>
      <c r="N43" s="12"/>
      <c r="O43" s="12"/>
    </row>
    <row r="44" spans="1:15" ht="14.25" customHeight="1">
      <c r="A44" s="22">
        <v>33</v>
      </c>
      <c r="B44" s="49">
        <v>35</v>
      </c>
      <c r="C44" s="49">
        <v>22</v>
      </c>
      <c r="D44" s="49">
        <v>13</v>
      </c>
      <c r="E44" s="22">
        <v>68</v>
      </c>
      <c r="F44" s="49">
        <v>129</v>
      </c>
      <c r="G44" s="49">
        <v>50</v>
      </c>
      <c r="H44" s="49">
        <v>79</v>
      </c>
      <c r="I44" s="23" t="s">
        <v>28</v>
      </c>
      <c r="J44" s="51">
        <v>2445</v>
      </c>
      <c r="K44" s="51">
        <v>1015</v>
      </c>
      <c r="L44" s="51">
        <v>1430</v>
      </c>
      <c r="M44" s="46"/>
      <c r="N44" s="12"/>
      <c r="O44" s="12"/>
    </row>
    <row r="45" spans="1:15" ht="14.25" customHeight="1" thickBot="1">
      <c r="A45" s="27">
        <v>34</v>
      </c>
      <c r="B45" s="52">
        <v>35</v>
      </c>
      <c r="C45" s="52">
        <v>22</v>
      </c>
      <c r="D45" s="52">
        <v>13</v>
      </c>
      <c r="E45" s="27">
        <v>69</v>
      </c>
      <c r="F45" s="52">
        <v>94</v>
      </c>
      <c r="G45" s="52">
        <v>40</v>
      </c>
      <c r="H45" s="52">
        <v>54</v>
      </c>
      <c r="I45" s="27" t="s">
        <v>29</v>
      </c>
      <c r="J45" s="53">
        <v>56.09691470054447</v>
      </c>
      <c r="K45" s="53">
        <v>53.665279878971255</v>
      </c>
      <c r="L45" s="53">
        <v>58.34019539427774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15.8</v>
      </c>
      <c r="K49" s="56">
        <v>64.4</v>
      </c>
      <c r="L49" s="57">
        <v>19.8</v>
      </c>
    </row>
    <row r="50" spans="9:12" ht="13.5">
      <c r="I50" s="6" t="s">
        <v>32</v>
      </c>
      <c r="J50" s="56">
        <v>14</v>
      </c>
      <c r="K50" s="56">
        <v>60.9</v>
      </c>
      <c r="L50" s="57">
        <v>25.1</v>
      </c>
    </row>
    <row r="51" spans="9:12" ht="13.5">
      <c r="I51" s="6" t="s">
        <v>33</v>
      </c>
      <c r="J51" s="56">
        <v>12.4</v>
      </c>
      <c r="K51" s="56">
        <v>55.7</v>
      </c>
      <c r="L51" s="57">
        <v>31.9</v>
      </c>
    </row>
    <row r="52" spans="9:12" ht="13.5">
      <c r="I52" s="6" t="s">
        <v>34</v>
      </c>
      <c r="J52" s="56">
        <v>9.894284770399736</v>
      </c>
      <c r="K52" s="56">
        <v>50.66072018500165</v>
      </c>
      <c r="L52" s="57">
        <v>39.44499504459861</v>
      </c>
    </row>
    <row r="53" spans="9:12" ht="14.25" thickBot="1">
      <c r="I53" s="7" t="s">
        <v>49</v>
      </c>
      <c r="J53" s="59">
        <v>8.67513611615245</v>
      </c>
      <c r="K53" s="59">
        <v>46.95099818511797</v>
      </c>
      <c r="L53" s="60">
        <v>44.37386569872958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6384" width="9.00390625" style="34" customWidth="1"/>
  </cols>
  <sheetData>
    <row r="1" spans="1:15" ht="27" customHeight="1" thickBot="1">
      <c r="A1" s="33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3305</v>
      </c>
      <c r="C3" s="43">
        <v>1579</v>
      </c>
      <c r="D3" s="43">
        <v>1726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76</v>
      </c>
      <c r="C4" s="47">
        <v>36</v>
      </c>
      <c r="D4" s="47">
        <v>40</v>
      </c>
      <c r="E4" s="20" t="s">
        <v>6</v>
      </c>
      <c r="F4" s="47">
        <v>104</v>
      </c>
      <c r="G4" s="47">
        <v>48</v>
      </c>
      <c r="H4" s="47">
        <v>56</v>
      </c>
      <c r="I4" s="20" t="s">
        <v>7</v>
      </c>
      <c r="J4" s="47">
        <v>360</v>
      </c>
      <c r="K4" s="47">
        <v>156</v>
      </c>
      <c r="L4" s="48">
        <v>204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12</v>
      </c>
      <c r="C5" s="49">
        <v>6</v>
      </c>
      <c r="D5" s="49">
        <v>6</v>
      </c>
      <c r="E5" s="22">
        <v>35</v>
      </c>
      <c r="F5" s="49">
        <v>29</v>
      </c>
      <c r="G5" s="49">
        <v>11</v>
      </c>
      <c r="H5" s="49">
        <v>18</v>
      </c>
      <c r="I5" s="22">
        <v>70</v>
      </c>
      <c r="J5" s="49">
        <v>71</v>
      </c>
      <c r="K5" s="49">
        <v>30</v>
      </c>
      <c r="L5" s="49">
        <v>41</v>
      </c>
      <c r="M5" s="46"/>
      <c r="N5" s="12"/>
      <c r="O5" s="12"/>
      <c r="Q5" s="1" t="s">
        <v>5</v>
      </c>
      <c r="R5" s="37">
        <f>-1*C4/1000</f>
        <v>-0.036</v>
      </c>
      <c r="S5" s="38">
        <f>D4/1000</f>
        <v>0.04</v>
      </c>
    </row>
    <row r="6" spans="1:19" ht="14.25" customHeight="1">
      <c r="A6" s="22">
        <v>1</v>
      </c>
      <c r="B6" s="49">
        <v>16</v>
      </c>
      <c r="C6" s="49">
        <v>5</v>
      </c>
      <c r="D6" s="49">
        <v>11</v>
      </c>
      <c r="E6" s="22">
        <v>36</v>
      </c>
      <c r="F6" s="49">
        <v>16</v>
      </c>
      <c r="G6" s="49">
        <v>8</v>
      </c>
      <c r="H6" s="49">
        <v>8</v>
      </c>
      <c r="I6" s="22">
        <v>71</v>
      </c>
      <c r="J6" s="49">
        <v>66</v>
      </c>
      <c r="K6" s="49">
        <v>31</v>
      </c>
      <c r="L6" s="49">
        <v>35</v>
      </c>
      <c r="M6" s="46"/>
      <c r="N6" s="12"/>
      <c r="O6" s="12"/>
      <c r="Q6" s="1" t="s">
        <v>8</v>
      </c>
      <c r="R6" s="39">
        <f>-1*C10/1000</f>
        <v>-0.048</v>
      </c>
      <c r="S6" s="40">
        <f>D10/1000</f>
        <v>0.041</v>
      </c>
    </row>
    <row r="7" spans="1:19" ht="14.25" customHeight="1">
      <c r="A7" s="22">
        <v>2</v>
      </c>
      <c r="B7" s="49">
        <v>13</v>
      </c>
      <c r="C7" s="49">
        <v>6</v>
      </c>
      <c r="D7" s="49">
        <v>7</v>
      </c>
      <c r="E7" s="22">
        <v>37</v>
      </c>
      <c r="F7" s="49">
        <v>18</v>
      </c>
      <c r="G7" s="49">
        <v>10</v>
      </c>
      <c r="H7" s="49">
        <v>8</v>
      </c>
      <c r="I7" s="22">
        <v>72</v>
      </c>
      <c r="J7" s="49">
        <v>68</v>
      </c>
      <c r="K7" s="49">
        <v>22</v>
      </c>
      <c r="L7" s="49">
        <v>46</v>
      </c>
      <c r="M7" s="46"/>
      <c r="N7" s="12"/>
      <c r="O7" s="12"/>
      <c r="Q7" s="1" t="s">
        <v>30</v>
      </c>
      <c r="R7" s="39">
        <f>-1*C16/1000</f>
        <v>-0.065</v>
      </c>
      <c r="S7" s="40">
        <f>D16/1000</f>
        <v>0.07</v>
      </c>
    </row>
    <row r="8" spans="1:19" ht="14.25" customHeight="1">
      <c r="A8" s="22">
        <v>3</v>
      </c>
      <c r="B8" s="49">
        <v>20</v>
      </c>
      <c r="C8" s="49">
        <v>12</v>
      </c>
      <c r="D8" s="49">
        <v>8</v>
      </c>
      <c r="E8" s="22">
        <v>38</v>
      </c>
      <c r="F8" s="49">
        <v>18</v>
      </c>
      <c r="G8" s="49">
        <v>8</v>
      </c>
      <c r="H8" s="49">
        <v>10</v>
      </c>
      <c r="I8" s="22">
        <v>73</v>
      </c>
      <c r="J8" s="49">
        <v>79</v>
      </c>
      <c r="K8" s="49">
        <v>35</v>
      </c>
      <c r="L8" s="49">
        <v>44</v>
      </c>
      <c r="M8" s="46"/>
      <c r="N8" s="12"/>
      <c r="O8" s="12"/>
      <c r="Q8" s="1" t="s">
        <v>13</v>
      </c>
      <c r="R8" s="39">
        <f>-1*C22/1000</f>
        <v>-0.089</v>
      </c>
      <c r="S8" s="40">
        <f>D22/1000</f>
        <v>0.076</v>
      </c>
    </row>
    <row r="9" spans="1:19" ht="14.25" customHeight="1">
      <c r="A9" s="23">
        <v>4</v>
      </c>
      <c r="B9" s="51">
        <v>15</v>
      </c>
      <c r="C9" s="51">
        <v>7</v>
      </c>
      <c r="D9" s="51">
        <v>8</v>
      </c>
      <c r="E9" s="23">
        <v>39</v>
      </c>
      <c r="F9" s="51">
        <v>23</v>
      </c>
      <c r="G9" s="51">
        <v>11</v>
      </c>
      <c r="H9" s="51">
        <v>12</v>
      </c>
      <c r="I9" s="23">
        <v>74</v>
      </c>
      <c r="J9" s="51">
        <v>76</v>
      </c>
      <c r="K9" s="51">
        <v>38</v>
      </c>
      <c r="L9" s="51">
        <v>38</v>
      </c>
      <c r="M9" s="46"/>
      <c r="N9" s="12"/>
      <c r="O9" s="12"/>
      <c r="Q9" s="1" t="s">
        <v>16</v>
      </c>
      <c r="R9" s="39">
        <f>-1*C28/1000</f>
        <v>-0.017</v>
      </c>
      <c r="S9" s="40">
        <f>D28/1000</f>
        <v>0.024</v>
      </c>
    </row>
    <row r="10" spans="1:19" ht="14.25" customHeight="1">
      <c r="A10" s="24" t="s">
        <v>8</v>
      </c>
      <c r="B10" s="47">
        <v>89</v>
      </c>
      <c r="C10" s="47">
        <v>48</v>
      </c>
      <c r="D10" s="47">
        <v>41</v>
      </c>
      <c r="E10" s="20" t="s">
        <v>9</v>
      </c>
      <c r="F10" s="47">
        <v>162</v>
      </c>
      <c r="G10" s="47">
        <v>81</v>
      </c>
      <c r="H10" s="47">
        <v>81</v>
      </c>
      <c r="I10" s="20" t="s">
        <v>10</v>
      </c>
      <c r="J10" s="47">
        <v>317</v>
      </c>
      <c r="K10" s="47">
        <v>149</v>
      </c>
      <c r="L10" s="48">
        <v>168</v>
      </c>
      <c r="M10" s="46"/>
      <c r="N10" s="12"/>
      <c r="O10" s="12"/>
      <c r="Q10" s="1" t="s">
        <v>19</v>
      </c>
      <c r="R10" s="39">
        <f>-1*C34/1000</f>
        <v>-0.035</v>
      </c>
      <c r="S10" s="40">
        <f>D34/1000</f>
        <v>0.025</v>
      </c>
    </row>
    <row r="11" spans="1:19" ht="14.25" customHeight="1">
      <c r="A11" s="22">
        <v>5</v>
      </c>
      <c r="B11" s="49">
        <v>13</v>
      </c>
      <c r="C11" s="49">
        <v>8</v>
      </c>
      <c r="D11" s="49">
        <v>5</v>
      </c>
      <c r="E11" s="22">
        <v>40</v>
      </c>
      <c r="F11" s="49">
        <v>29</v>
      </c>
      <c r="G11" s="49">
        <v>18</v>
      </c>
      <c r="H11" s="49">
        <v>11</v>
      </c>
      <c r="I11" s="22">
        <v>75</v>
      </c>
      <c r="J11" s="49">
        <v>65</v>
      </c>
      <c r="K11" s="49">
        <v>31</v>
      </c>
      <c r="L11" s="49">
        <v>34</v>
      </c>
      <c r="M11" s="46"/>
      <c r="N11" s="12"/>
      <c r="O11" s="12"/>
      <c r="Q11" s="1" t="s">
        <v>22</v>
      </c>
      <c r="R11" s="39">
        <f>-1*C40/1000</f>
        <v>-0.061</v>
      </c>
      <c r="S11" s="40">
        <f>D40/1000</f>
        <v>0.035</v>
      </c>
    </row>
    <row r="12" spans="1:19" ht="14.25" customHeight="1">
      <c r="A12" s="22">
        <v>6</v>
      </c>
      <c r="B12" s="49">
        <v>20</v>
      </c>
      <c r="C12" s="49">
        <v>7</v>
      </c>
      <c r="D12" s="49">
        <v>13</v>
      </c>
      <c r="E12" s="22">
        <v>41</v>
      </c>
      <c r="F12" s="49">
        <v>26</v>
      </c>
      <c r="G12" s="49">
        <v>14</v>
      </c>
      <c r="H12" s="49">
        <v>12</v>
      </c>
      <c r="I12" s="25">
        <v>76</v>
      </c>
      <c r="J12" s="49">
        <v>67</v>
      </c>
      <c r="K12" s="49">
        <v>34</v>
      </c>
      <c r="L12" s="49">
        <v>33</v>
      </c>
      <c r="M12" s="46"/>
      <c r="N12" s="12"/>
      <c r="O12" s="12"/>
      <c r="Q12" s="1" t="s">
        <v>6</v>
      </c>
      <c r="R12" s="39">
        <f>-1*G4/1000</f>
        <v>-0.048</v>
      </c>
      <c r="S12" s="40">
        <f>H4/1000</f>
        <v>0.056</v>
      </c>
    </row>
    <row r="13" spans="1:19" ht="14.25" customHeight="1">
      <c r="A13" s="22">
        <v>7</v>
      </c>
      <c r="B13" s="49">
        <v>21</v>
      </c>
      <c r="C13" s="49">
        <v>13</v>
      </c>
      <c r="D13" s="49">
        <v>8</v>
      </c>
      <c r="E13" s="22">
        <v>42</v>
      </c>
      <c r="F13" s="49">
        <v>35</v>
      </c>
      <c r="G13" s="49">
        <v>20</v>
      </c>
      <c r="H13" s="49">
        <v>15</v>
      </c>
      <c r="I13" s="22">
        <v>77</v>
      </c>
      <c r="J13" s="49">
        <v>68</v>
      </c>
      <c r="K13" s="49">
        <v>34</v>
      </c>
      <c r="L13" s="49">
        <v>34</v>
      </c>
      <c r="M13" s="46"/>
      <c r="N13" s="12"/>
      <c r="O13" s="12"/>
      <c r="Q13" s="1" t="s">
        <v>9</v>
      </c>
      <c r="R13" s="39">
        <f>-1*G10/1000</f>
        <v>-0.081</v>
      </c>
      <c r="S13" s="40">
        <f>H10/1000</f>
        <v>0.081</v>
      </c>
    </row>
    <row r="14" spans="1:19" ht="14.25" customHeight="1">
      <c r="A14" s="22">
        <v>8</v>
      </c>
      <c r="B14" s="49">
        <v>12</v>
      </c>
      <c r="C14" s="49">
        <v>7</v>
      </c>
      <c r="D14" s="49">
        <v>5</v>
      </c>
      <c r="E14" s="22">
        <v>43</v>
      </c>
      <c r="F14" s="49">
        <v>30</v>
      </c>
      <c r="G14" s="49">
        <v>16</v>
      </c>
      <c r="H14" s="49">
        <v>14</v>
      </c>
      <c r="I14" s="25">
        <v>78</v>
      </c>
      <c r="J14" s="49">
        <v>56</v>
      </c>
      <c r="K14" s="49">
        <v>25</v>
      </c>
      <c r="L14" s="49">
        <v>31</v>
      </c>
      <c r="M14" s="46"/>
      <c r="N14" s="12"/>
      <c r="O14" s="12"/>
      <c r="Q14" s="1" t="s">
        <v>11</v>
      </c>
      <c r="R14" s="39">
        <f>-1*G16/1000</f>
        <v>-0.134</v>
      </c>
      <c r="S14" s="40">
        <f>H16/1000</f>
        <v>0.086</v>
      </c>
    </row>
    <row r="15" spans="1:19" ht="14.25" customHeight="1">
      <c r="A15" s="23">
        <v>9</v>
      </c>
      <c r="B15" s="51">
        <v>23</v>
      </c>
      <c r="C15" s="51">
        <v>13</v>
      </c>
      <c r="D15" s="51">
        <v>10</v>
      </c>
      <c r="E15" s="23">
        <v>44</v>
      </c>
      <c r="F15" s="51">
        <v>42</v>
      </c>
      <c r="G15" s="51">
        <v>13</v>
      </c>
      <c r="H15" s="51">
        <v>29</v>
      </c>
      <c r="I15" s="23">
        <v>79</v>
      </c>
      <c r="J15" s="51">
        <v>61</v>
      </c>
      <c r="K15" s="51">
        <v>25</v>
      </c>
      <c r="L15" s="51">
        <v>36</v>
      </c>
      <c r="M15" s="46"/>
      <c r="N15" s="12"/>
      <c r="O15" s="12"/>
      <c r="Q15" s="1" t="s">
        <v>14</v>
      </c>
      <c r="R15" s="39">
        <f>-1*G22/1000</f>
        <v>-0.126</v>
      </c>
      <c r="S15" s="40">
        <f>H22/1000</f>
        <v>0.125</v>
      </c>
    </row>
    <row r="16" spans="1:19" ht="14.25" customHeight="1">
      <c r="A16" s="24" t="s">
        <v>30</v>
      </c>
      <c r="B16" s="47">
        <v>135</v>
      </c>
      <c r="C16" s="47">
        <v>65</v>
      </c>
      <c r="D16" s="47">
        <v>70</v>
      </c>
      <c r="E16" s="20" t="s">
        <v>11</v>
      </c>
      <c r="F16" s="47">
        <v>220</v>
      </c>
      <c r="G16" s="47">
        <v>134</v>
      </c>
      <c r="H16" s="47">
        <v>86</v>
      </c>
      <c r="I16" s="20" t="s">
        <v>12</v>
      </c>
      <c r="J16" s="47">
        <v>181</v>
      </c>
      <c r="K16" s="47">
        <v>62</v>
      </c>
      <c r="L16" s="48">
        <v>119</v>
      </c>
      <c r="M16" s="46"/>
      <c r="N16" s="12"/>
      <c r="O16" s="12"/>
      <c r="Q16" s="1" t="s">
        <v>17</v>
      </c>
      <c r="R16" s="39">
        <f>-1*G28/1000</f>
        <v>-0.128</v>
      </c>
      <c r="S16" s="40">
        <f>H28/1000</f>
        <v>0.105</v>
      </c>
    </row>
    <row r="17" spans="1:19" ht="14.25" customHeight="1">
      <c r="A17" s="22">
        <v>10</v>
      </c>
      <c r="B17" s="49">
        <v>28</v>
      </c>
      <c r="C17" s="49">
        <v>17</v>
      </c>
      <c r="D17" s="49">
        <v>11</v>
      </c>
      <c r="E17" s="22">
        <v>45</v>
      </c>
      <c r="F17" s="49">
        <v>42</v>
      </c>
      <c r="G17" s="49">
        <v>24</v>
      </c>
      <c r="H17" s="49">
        <v>18</v>
      </c>
      <c r="I17" s="22">
        <v>80</v>
      </c>
      <c r="J17" s="49">
        <v>39</v>
      </c>
      <c r="K17" s="49">
        <v>15</v>
      </c>
      <c r="L17" s="49">
        <v>24</v>
      </c>
      <c r="M17" s="46"/>
      <c r="N17" s="12"/>
      <c r="O17" s="12"/>
      <c r="Q17" s="1" t="s">
        <v>20</v>
      </c>
      <c r="R17" s="39">
        <f>-1*G34/1000</f>
        <v>-0.141</v>
      </c>
      <c r="S17" s="40">
        <f>H34/1000</f>
        <v>0.186</v>
      </c>
    </row>
    <row r="18" spans="1:19" ht="14.25" customHeight="1">
      <c r="A18" s="22">
        <v>11</v>
      </c>
      <c r="B18" s="49">
        <v>22</v>
      </c>
      <c r="C18" s="49">
        <v>8</v>
      </c>
      <c r="D18" s="49">
        <v>14</v>
      </c>
      <c r="E18" s="22">
        <v>46</v>
      </c>
      <c r="F18" s="49">
        <v>38</v>
      </c>
      <c r="G18" s="49">
        <v>22</v>
      </c>
      <c r="H18" s="49">
        <v>16</v>
      </c>
      <c r="I18" s="22">
        <v>81</v>
      </c>
      <c r="J18" s="49">
        <v>39</v>
      </c>
      <c r="K18" s="49">
        <v>12</v>
      </c>
      <c r="L18" s="49">
        <v>27</v>
      </c>
      <c r="M18" s="46"/>
      <c r="N18" s="12"/>
      <c r="O18" s="12"/>
      <c r="Q18" s="1" t="s">
        <v>23</v>
      </c>
      <c r="R18" s="39">
        <f>-1*G40/1000</f>
        <v>-0.157</v>
      </c>
      <c r="S18" s="40">
        <f>H40/1000</f>
        <v>0.174</v>
      </c>
    </row>
    <row r="19" spans="1:19" ht="14.25" customHeight="1">
      <c r="A19" s="22">
        <v>12</v>
      </c>
      <c r="B19" s="49">
        <v>32</v>
      </c>
      <c r="C19" s="49">
        <v>13</v>
      </c>
      <c r="D19" s="49">
        <v>19</v>
      </c>
      <c r="E19" s="22">
        <v>47</v>
      </c>
      <c r="F19" s="49">
        <v>49</v>
      </c>
      <c r="G19" s="49">
        <v>27</v>
      </c>
      <c r="H19" s="49">
        <v>22</v>
      </c>
      <c r="I19" s="22">
        <v>82</v>
      </c>
      <c r="J19" s="49">
        <v>47</v>
      </c>
      <c r="K19" s="49">
        <v>19</v>
      </c>
      <c r="L19" s="49">
        <v>28</v>
      </c>
      <c r="M19" s="46"/>
      <c r="N19" s="12"/>
      <c r="O19" s="12"/>
      <c r="Q19" s="1" t="s">
        <v>7</v>
      </c>
      <c r="R19" s="39">
        <f>-1*K4/1000</f>
        <v>-0.156</v>
      </c>
      <c r="S19" s="40">
        <f>L4/1000</f>
        <v>0.204</v>
      </c>
    </row>
    <row r="20" spans="1:19" ht="14.25" customHeight="1">
      <c r="A20" s="22">
        <v>13</v>
      </c>
      <c r="B20" s="49">
        <v>28</v>
      </c>
      <c r="C20" s="49">
        <v>15</v>
      </c>
      <c r="D20" s="49">
        <v>13</v>
      </c>
      <c r="E20" s="22">
        <v>48</v>
      </c>
      <c r="F20" s="49">
        <v>46</v>
      </c>
      <c r="G20" s="49">
        <v>28</v>
      </c>
      <c r="H20" s="49">
        <v>18</v>
      </c>
      <c r="I20" s="22">
        <v>83</v>
      </c>
      <c r="J20" s="49">
        <v>24</v>
      </c>
      <c r="K20" s="49">
        <v>10</v>
      </c>
      <c r="L20" s="49">
        <v>14</v>
      </c>
      <c r="M20" s="46"/>
      <c r="N20" s="12"/>
      <c r="O20" s="12"/>
      <c r="Q20" s="1" t="s">
        <v>10</v>
      </c>
      <c r="R20" s="39">
        <f>-1*K10/1000</f>
        <v>-0.149</v>
      </c>
      <c r="S20" s="40">
        <f>L10/1000</f>
        <v>0.168</v>
      </c>
    </row>
    <row r="21" spans="1:19" ht="14.25" customHeight="1">
      <c r="A21" s="23">
        <v>14</v>
      </c>
      <c r="B21" s="51">
        <v>25</v>
      </c>
      <c r="C21" s="51">
        <v>12</v>
      </c>
      <c r="D21" s="51">
        <v>13</v>
      </c>
      <c r="E21" s="23">
        <v>49</v>
      </c>
      <c r="F21" s="51">
        <v>45</v>
      </c>
      <c r="G21" s="51">
        <v>33</v>
      </c>
      <c r="H21" s="51">
        <v>12</v>
      </c>
      <c r="I21" s="23">
        <v>84</v>
      </c>
      <c r="J21" s="51">
        <v>32</v>
      </c>
      <c r="K21" s="51">
        <v>6</v>
      </c>
      <c r="L21" s="51">
        <v>26</v>
      </c>
      <c r="M21" s="46"/>
      <c r="N21" s="12"/>
      <c r="O21" s="12"/>
      <c r="Q21" s="1" t="s">
        <v>12</v>
      </c>
      <c r="R21" s="39">
        <f>-1*K16/1000</f>
        <v>-0.062</v>
      </c>
      <c r="S21" s="40">
        <f>L16/1000</f>
        <v>0.119</v>
      </c>
    </row>
    <row r="22" spans="1:19" ht="14.25" customHeight="1">
      <c r="A22" s="20" t="s">
        <v>13</v>
      </c>
      <c r="B22" s="47">
        <v>165</v>
      </c>
      <c r="C22" s="47">
        <v>89</v>
      </c>
      <c r="D22" s="47">
        <v>76</v>
      </c>
      <c r="E22" s="20" t="s">
        <v>14</v>
      </c>
      <c r="F22" s="47">
        <v>251</v>
      </c>
      <c r="G22" s="47">
        <v>126</v>
      </c>
      <c r="H22" s="47">
        <v>125</v>
      </c>
      <c r="I22" s="20" t="s">
        <v>15</v>
      </c>
      <c r="J22" s="47">
        <v>107</v>
      </c>
      <c r="K22" s="47">
        <v>33</v>
      </c>
      <c r="L22" s="48">
        <v>74</v>
      </c>
      <c r="M22" s="46"/>
      <c r="N22" s="12"/>
      <c r="O22" s="12"/>
      <c r="Q22" s="1" t="s">
        <v>15</v>
      </c>
      <c r="R22" s="39">
        <f>-1*K22/1000</f>
        <v>-0.033</v>
      </c>
      <c r="S22" s="40">
        <f>L22/1000</f>
        <v>0.074</v>
      </c>
    </row>
    <row r="23" spans="1:19" ht="14.25" customHeight="1">
      <c r="A23" s="22">
        <v>15</v>
      </c>
      <c r="B23" s="49">
        <v>28</v>
      </c>
      <c r="C23" s="49">
        <v>13</v>
      </c>
      <c r="D23" s="49">
        <v>15</v>
      </c>
      <c r="E23" s="22">
        <v>50</v>
      </c>
      <c r="F23" s="49">
        <v>56</v>
      </c>
      <c r="G23" s="49">
        <v>29</v>
      </c>
      <c r="H23" s="49">
        <v>27</v>
      </c>
      <c r="I23" s="22">
        <v>85</v>
      </c>
      <c r="J23" s="49">
        <v>27</v>
      </c>
      <c r="K23" s="49">
        <v>6</v>
      </c>
      <c r="L23" s="49">
        <v>21</v>
      </c>
      <c r="M23" s="46"/>
      <c r="N23" s="12"/>
      <c r="O23" s="12"/>
      <c r="Q23" s="1" t="s">
        <v>18</v>
      </c>
      <c r="R23" s="39">
        <f>-1*K28/1000</f>
        <v>-0.011</v>
      </c>
      <c r="S23" s="40">
        <f>L28/1000</f>
        <v>0.028</v>
      </c>
    </row>
    <row r="24" spans="1:19" ht="14.25" customHeight="1">
      <c r="A24" s="22">
        <v>16</v>
      </c>
      <c r="B24" s="49">
        <v>40</v>
      </c>
      <c r="C24" s="49">
        <v>25</v>
      </c>
      <c r="D24" s="49">
        <v>15</v>
      </c>
      <c r="E24" s="22">
        <v>51</v>
      </c>
      <c r="F24" s="49">
        <v>48</v>
      </c>
      <c r="G24" s="49">
        <v>25</v>
      </c>
      <c r="H24" s="49">
        <v>23</v>
      </c>
      <c r="I24" s="22">
        <v>86</v>
      </c>
      <c r="J24" s="49">
        <v>18</v>
      </c>
      <c r="K24" s="49">
        <v>9</v>
      </c>
      <c r="L24" s="49">
        <v>9</v>
      </c>
      <c r="M24" s="46"/>
      <c r="N24" s="12"/>
      <c r="O24" s="12"/>
      <c r="Q24" s="2" t="s">
        <v>21</v>
      </c>
      <c r="R24" s="39">
        <f>-1*K34/1000</f>
        <v>-0.002</v>
      </c>
      <c r="S24" s="40">
        <f>L34/1000</f>
        <v>0.008</v>
      </c>
    </row>
    <row r="25" spans="1:19" ht="14.25" customHeight="1" thickBot="1">
      <c r="A25" s="22">
        <v>17</v>
      </c>
      <c r="B25" s="49">
        <v>37</v>
      </c>
      <c r="C25" s="49">
        <v>20</v>
      </c>
      <c r="D25" s="49">
        <v>17</v>
      </c>
      <c r="E25" s="22">
        <v>52</v>
      </c>
      <c r="F25" s="49">
        <v>50</v>
      </c>
      <c r="G25" s="49">
        <v>24</v>
      </c>
      <c r="H25" s="49">
        <v>26</v>
      </c>
      <c r="I25" s="22">
        <v>87</v>
      </c>
      <c r="J25" s="49">
        <v>19</v>
      </c>
      <c r="K25" s="49">
        <v>8</v>
      </c>
      <c r="L25" s="49">
        <v>11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0.001</v>
      </c>
    </row>
    <row r="26" spans="1:15" ht="14.25" customHeight="1">
      <c r="A26" s="22">
        <v>18</v>
      </c>
      <c r="B26" s="49">
        <v>31</v>
      </c>
      <c r="C26" s="49">
        <v>15</v>
      </c>
      <c r="D26" s="49">
        <v>16</v>
      </c>
      <c r="E26" s="22">
        <v>53</v>
      </c>
      <c r="F26" s="49">
        <v>41</v>
      </c>
      <c r="G26" s="49">
        <v>19</v>
      </c>
      <c r="H26" s="49">
        <v>22</v>
      </c>
      <c r="I26" s="22">
        <v>88</v>
      </c>
      <c r="J26" s="49">
        <v>27</v>
      </c>
      <c r="K26" s="49">
        <v>6</v>
      </c>
      <c r="L26" s="49">
        <v>21</v>
      </c>
      <c r="M26" s="46"/>
      <c r="N26" s="12"/>
      <c r="O26" s="12"/>
    </row>
    <row r="27" spans="1:15" ht="14.25" customHeight="1">
      <c r="A27" s="23">
        <v>19</v>
      </c>
      <c r="B27" s="51">
        <v>29</v>
      </c>
      <c r="C27" s="51">
        <v>16</v>
      </c>
      <c r="D27" s="51">
        <v>13</v>
      </c>
      <c r="E27" s="23">
        <v>54</v>
      </c>
      <c r="F27" s="51">
        <v>56</v>
      </c>
      <c r="G27" s="51">
        <v>29</v>
      </c>
      <c r="H27" s="51">
        <v>27</v>
      </c>
      <c r="I27" s="23">
        <v>89</v>
      </c>
      <c r="J27" s="51">
        <v>16</v>
      </c>
      <c r="K27" s="51">
        <v>4</v>
      </c>
      <c r="L27" s="51">
        <v>12</v>
      </c>
      <c r="M27" s="46"/>
      <c r="N27" s="12"/>
      <c r="O27" s="12"/>
    </row>
    <row r="28" spans="1:15" ht="14.25" customHeight="1">
      <c r="A28" s="20" t="s">
        <v>16</v>
      </c>
      <c r="B28" s="47">
        <v>41</v>
      </c>
      <c r="C28" s="47">
        <v>17</v>
      </c>
      <c r="D28" s="47">
        <v>24</v>
      </c>
      <c r="E28" s="20" t="s">
        <v>17</v>
      </c>
      <c r="F28" s="47">
        <v>233</v>
      </c>
      <c r="G28" s="47">
        <v>128</v>
      </c>
      <c r="H28" s="47">
        <v>105</v>
      </c>
      <c r="I28" s="20" t="s">
        <v>18</v>
      </c>
      <c r="J28" s="47">
        <v>39</v>
      </c>
      <c r="K28" s="47">
        <v>11</v>
      </c>
      <c r="L28" s="48">
        <v>28</v>
      </c>
      <c r="M28" s="46"/>
      <c r="N28" s="12"/>
      <c r="O28" s="12"/>
    </row>
    <row r="29" spans="1:15" ht="14.25" customHeight="1">
      <c r="A29" s="22">
        <v>20</v>
      </c>
      <c r="B29" s="49">
        <v>14</v>
      </c>
      <c r="C29" s="49">
        <v>5</v>
      </c>
      <c r="D29" s="49">
        <v>9</v>
      </c>
      <c r="E29" s="22">
        <v>55</v>
      </c>
      <c r="F29" s="49">
        <v>50</v>
      </c>
      <c r="G29" s="49">
        <v>31</v>
      </c>
      <c r="H29" s="49">
        <v>19</v>
      </c>
      <c r="I29" s="22">
        <v>90</v>
      </c>
      <c r="J29" s="49">
        <v>12</v>
      </c>
      <c r="K29" s="49">
        <v>4</v>
      </c>
      <c r="L29" s="49">
        <v>8</v>
      </c>
      <c r="M29" s="46"/>
      <c r="N29" s="12"/>
      <c r="O29" s="12"/>
    </row>
    <row r="30" spans="1:15" ht="14.25" customHeight="1">
      <c r="A30" s="22">
        <v>21</v>
      </c>
      <c r="B30" s="49">
        <v>12</v>
      </c>
      <c r="C30" s="49">
        <v>7</v>
      </c>
      <c r="D30" s="49">
        <v>5</v>
      </c>
      <c r="E30" s="22">
        <v>56</v>
      </c>
      <c r="F30" s="49">
        <v>60</v>
      </c>
      <c r="G30" s="49">
        <v>31</v>
      </c>
      <c r="H30" s="49">
        <v>29</v>
      </c>
      <c r="I30" s="22">
        <v>91</v>
      </c>
      <c r="J30" s="49">
        <v>8</v>
      </c>
      <c r="K30" s="49">
        <v>1</v>
      </c>
      <c r="L30" s="49">
        <v>7</v>
      </c>
      <c r="M30" s="46"/>
      <c r="N30" s="12"/>
      <c r="O30" s="12"/>
    </row>
    <row r="31" spans="1:15" ht="14.25" customHeight="1">
      <c r="A31" s="22">
        <v>22</v>
      </c>
      <c r="B31" s="49">
        <v>0</v>
      </c>
      <c r="C31" s="49">
        <v>0</v>
      </c>
      <c r="D31" s="49">
        <v>0</v>
      </c>
      <c r="E31" s="22">
        <v>57</v>
      </c>
      <c r="F31" s="49">
        <v>50</v>
      </c>
      <c r="G31" s="49">
        <v>30</v>
      </c>
      <c r="H31" s="49">
        <v>20</v>
      </c>
      <c r="I31" s="22">
        <v>92</v>
      </c>
      <c r="J31" s="49">
        <v>8</v>
      </c>
      <c r="K31" s="49">
        <v>2</v>
      </c>
      <c r="L31" s="49">
        <v>6</v>
      </c>
      <c r="M31" s="46"/>
      <c r="N31" s="12"/>
      <c r="O31" s="12"/>
    </row>
    <row r="32" spans="1:15" ht="14.25" customHeight="1">
      <c r="A32" s="22">
        <v>23</v>
      </c>
      <c r="B32" s="49">
        <v>0</v>
      </c>
      <c r="C32" s="49">
        <v>0</v>
      </c>
      <c r="D32" s="49">
        <v>0</v>
      </c>
      <c r="E32" s="22">
        <v>58</v>
      </c>
      <c r="F32" s="49">
        <v>32</v>
      </c>
      <c r="G32" s="49">
        <v>17</v>
      </c>
      <c r="H32" s="49">
        <v>15</v>
      </c>
      <c r="I32" s="22">
        <v>93</v>
      </c>
      <c r="J32" s="49">
        <v>7</v>
      </c>
      <c r="K32" s="49">
        <v>3</v>
      </c>
      <c r="L32" s="49">
        <v>4</v>
      </c>
      <c r="M32" s="46"/>
      <c r="N32" s="12"/>
      <c r="O32" s="12"/>
    </row>
    <row r="33" spans="1:15" ht="14.25" customHeight="1">
      <c r="A33" s="23">
        <v>24</v>
      </c>
      <c r="B33" s="51">
        <v>15</v>
      </c>
      <c r="C33" s="51">
        <v>5</v>
      </c>
      <c r="D33" s="51">
        <v>10</v>
      </c>
      <c r="E33" s="23">
        <v>59</v>
      </c>
      <c r="F33" s="51">
        <v>41</v>
      </c>
      <c r="G33" s="51">
        <v>19</v>
      </c>
      <c r="H33" s="51">
        <v>22</v>
      </c>
      <c r="I33" s="23">
        <v>94</v>
      </c>
      <c r="J33" s="51">
        <v>4</v>
      </c>
      <c r="K33" s="51">
        <v>1</v>
      </c>
      <c r="L33" s="51">
        <v>3</v>
      </c>
      <c r="M33" s="46"/>
      <c r="N33" s="12"/>
      <c r="O33" s="12"/>
    </row>
    <row r="34" spans="1:15" ht="14.25" customHeight="1">
      <c r="A34" s="20" t="s">
        <v>19</v>
      </c>
      <c r="B34" s="47">
        <v>60</v>
      </c>
      <c r="C34" s="47">
        <v>35</v>
      </c>
      <c r="D34" s="47">
        <v>25</v>
      </c>
      <c r="E34" s="20" t="s">
        <v>20</v>
      </c>
      <c r="F34" s="47">
        <v>327</v>
      </c>
      <c r="G34" s="47">
        <v>141</v>
      </c>
      <c r="H34" s="47">
        <v>186</v>
      </c>
      <c r="I34" s="20" t="s">
        <v>21</v>
      </c>
      <c r="J34" s="47">
        <v>10</v>
      </c>
      <c r="K34" s="47">
        <v>2</v>
      </c>
      <c r="L34" s="48">
        <v>8</v>
      </c>
      <c r="M34" s="46"/>
      <c r="N34" s="12"/>
      <c r="O34" s="12"/>
    </row>
    <row r="35" spans="1:15" ht="14.25" customHeight="1">
      <c r="A35" s="22">
        <v>25</v>
      </c>
      <c r="B35" s="49">
        <v>9</v>
      </c>
      <c r="C35" s="49">
        <v>3</v>
      </c>
      <c r="D35" s="49">
        <v>6</v>
      </c>
      <c r="E35" s="22">
        <v>60</v>
      </c>
      <c r="F35" s="49">
        <v>54</v>
      </c>
      <c r="G35" s="49">
        <v>19</v>
      </c>
      <c r="H35" s="49">
        <v>35</v>
      </c>
      <c r="I35" s="22">
        <v>95</v>
      </c>
      <c r="J35" s="49">
        <v>7</v>
      </c>
      <c r="K35" s="49">
        <v>1</v>
      </c>
      <c r="L35" s="49">
        <v>6</v>
      </c>
      <c r="M35" s="46"/>
      <c r="N35" s="12"/>
      <c r="O35" s="12"/>
    </row>
    <row r="36" spans="1:15" ht="14.25" customHeight="1">
      <c r="A36" s="22">
        <v>26</v>
      </c>
      <c r="B36" s="49">
        <v>15</v>
      </c>
      <c r="C36" s="49">
        <v>10</v>
      </c>
      <c r="D36" s="49">
        <v>5</v>
      </c>
      <c r="E36" s="22">
        <v>61</v>
      </c>
      <c r="F36" s="49">
        <v>57</v>
      </c>
      <c r="G36" s="49">
        <v>29</v>
      </c>
      <c r="H36" s="49">
        <v>28</v>
      </c>
      <c r="I36" s="22">
        <v>96</v>
      </c>
      <c r="J36" s="49">
        <v>2</v>
      </c>
      <c r="K36" s="49">
        <v>0</v>
      </c>
      <c r="L36" s="49">
        <v>2</v>
      </c>
      <c r="M36" s="46"/>
      <c r="N36" s="12"/>
      <c r="O36" s="12"/>
    </row>
    <row r="37" spans="1:15" ht="14.25" customHeight="1">
      <c r="A37" s="22">
        <v>27</v>
      </c>
      <c r="B37" s="49">
        <v>11</v>
      </c>
      <c r="C37" s="49">
        <v>7</v>
      </c>
      <c r="D37" s="49">
        <v>4</v>
      </c>
      <c r="E37" s="22">
        <v>62</v>
      </c>
      <c r="F37" s="49">
        <v>79</v>
      </c>
      <c r="G37" s="49">
        <v>36</v>
      </c>
      <c r="H37" s="49">
        <v>43</v>
      </c>
      <c r="I37" s="22">
        <v>97</v>
      </c>
      <c r="J37" s="49">
        <v>1</v>
      </c>
      <c r="K37" s="49">
        <v>1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13</v>
      </c>
      <c r="C38" s="49">
        <v>5</v>
      </c>
      <c r="D38" s="49">
        <v>8</v>
      </c>
      <c r="E38" s="22">
        <v>63</v>
      </c>
      <c r="F38" s="49">
        <v>66</v>
      </c>
      <c r="G38" s="49">
        <v>28</v>
      </c>
      <c r="H38" s="49">
        <v>38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12</v>
      </c>
      <c r="C39" s="51">
        <v>10</v>
      </c>
      <c r="D39" s="51">
        <v>2</v>
      </c>
      <c r="E39" s="23">
        <v>64</v>
      </c>
      <c r="F39" s="51">
        <v>71</v>
      </c>
      <c r="G39" s="51">
        <v>29</v>
      </c>
      <c r="H39" s="51">
        <v>42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96</v>
      </c>
      <c r="C40" s="47">
        <v>61</v>
      </c>
      <c r="D40" s="47">
        <v>35</v>
      </c>
      <c r="E40" s="20" t="s">
        <v>23</v>
      </c>
      <c r="F40" s="47">
        <v>331</v>
      </c>
      <c r="G40" s="47">
        <v>157</v>
      </c>
      <c r="H40" s="47">
        <v>174</v>
      </c>
      <c r="I40" s="26" t="s">
        <v>24</v>
      </c>
      <c r="J40" s="47">
        <v>1</v>
      </c>
      <c r="K40" s="47">
        <v>0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24</v>
      </c>
      <c r="C41" s="49">
        <v>17</v>
      </c>
      <c r="D41" s="49">
        <v>7</v>
      </c>
      <c r="E41" s="22">
        <v>65</v>
      </c>
      <c r="F41" s="49">
        <v>60</v>
      </c>
      <c r="G41" s="49">
        <v>30</v>
      </c>
      <c r="H41" s="49">
        <v>30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18</v>
      </c>
      <c r="C42" s="49">
        <v>11</v>
      </c>
      <c r="D42" s="49">
        <v>7</v>
      </c>
      <c r="E42" s="22">
        <v>66</v>
      </c>
      <c r="F42" s="49">
        <v>74</v>
      </c>
      <c r="G42" s="49">
        <v>38</v>
      </c>
      <c r="H42" s="49">
        <v>36</v>
      </c>
      <c r="I42" s="22" t="s">
        <v>26</v>
      </c>
      <c r="J42" s="49">
        <v>300</v>
      </c>
      <c r="K42" s="49">
        <v>149</v>
      </c>
      <c r="L42" s="49">
        <v>151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27</v>
      </c>
      <c r="C43" s="49">
        <v>17</v>
      </c>
      <c r="D43" s="49">
        <v>10</v>
      </c>
      <c r="E43" s="22">
        <v>67</v>
      </c>
      <c r="F43" s="49">
        <v>67</v>
      </c>
      <c r="G43" s="49">
        <v>32</v>
      </c>
      <c r="H43" s="49">
        <v>35</v>
      </c>
      <c r="I43" s="22" t="s">
        <v>27</v>
      </c>
      <c r="J43" s="49">
        <v>1659</v>
      </c>
      <c r="K43" s="49">
        <v>860</v>
      </c>
      <c r="L43" s="49">
        <v>799</v>
      </c>
      <c r="M43" s="50"/>
      <c r="N43" s="12"/>
      <c r="O43" s="12"/>
    </row>
    <row r="44" spans="1:15" ht="14.25" customHeight="1">
      <c r="A44" s="22">
        <v>33</v>
      </c>
      <c r="B44" s="49">
        <v>17</v>
      </c>
      <c r="C44" s="49">
        <v>11</v>
      </c>
      <c r="D44" s="49">
        <v>6</v>
      </c>
      <c r="E44" s="22">
        <v>68</v>
      </c>
      <c r="F44" s="49">
        <v>65</v>
      </c>
      <c r="G44" s="49">
        <v>28</v>
      </c>
      <c r="H44" s="49">
        <v>37</v>
      </c>
      <c r="I44" s="23" t="s">
        <v>28</v>
      </c>
      <c r="J44" s="51">
        <v>1346</v>
      </c>
      <c r="K44" s="51">
        <v>570</v>
      </c>
      <c r="L44" s="51">
        <v>776</v>
      </c>
      <c r="M44" s="46"/>
      <c r="N44" s="12"/>
      <c r="O44" s="12"/>
    </row>
    <row r="45" spans="1:15" ht="14.25" customHeight="1" thickBot="1">
      <c r="A45" s="27">
        <v>34</v>
      </c>
      <c r="B45" s="52">
        <v>10</v>
      </c>
      <c r="C45" s="52">
        <v>5</v>
      </c>
      <c r="D45" s="52">
        <v>5</v>
      </c>
      <c r="E45" s="27">
        <v>69</v>
      </c>
      <c r="F45" s="52">
        <v>65</v>
      </c>
      <c r="G45" s="52">
        <v>29</v>
      </c>
      <c r="H45" s="52">
        <v>36</v>
      </c>
      <c r="I45" s="27" t="s">
        <v>29</v>
      </c>
      <c r="J45" s="53">
        <v>54.85461422087746</v>
      </c>
      <c r="K45" s="53">
        <v>52.658328055731474</v>
      </c>
      <c r="L45" s="53">
        <v>56.86384704519119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17.6</v>
      </c>
      <c r="K49" s="56">
        <v>64.6</v>
      </c>
      <c r="L49" s="57">
        <v>17.8</v>
      </c>
    </row>
    <row r="50" spans="9:12" ht="13.5">
      <c r="I50" s="6" t="s">
        <v>32</v>
      </c>
      <c r="J50" s="56">
        <v>15.5</v>
      </c>
      <c r="K50" s="56">
        <v>62.6</v>
      </c>
      <c r="L50" s="57">
        <v>21.9</v>
      </c>
    </row>
    <row r="51" spans="9:12" ht="13.5">
      <c r="I51" s="6" t="s">
        <v>33</v>
      </c>
      <c r="J51" s="56">
        <v>14.2</v>
      </c>
      <c r="K51" s="56">
        <v>57.3</v>
      </c>
      <c r="L51" s="57">
        <v>28.5</v>
      </c>
    </row>
    <row r="52" spans="9:12" ht="13.5">
      <c r="I52" s="6" t="s">
        <v>34</v>
      </c>
      <c r="J52" s="56">
        <v>11.396859772604223</v>
      </c>
      <c r="K52" s="56">
        <v>53.76285868976719</v>
      </c>
      <c r="L52" s="57">
        <v>34.840281537628584</v>
      </c>
    </row>
    <row r="53" spans="9:12" ht="14.25" thickBot="1">
      <c r="I53" s="7" t="s">
        <v>49</v>
      </c>
      <c r="J53" s="59">
        <v>9.07715582450832</v>
      </c>
      <c r="K53" s="59">
        <v>50.19667170953102</v>
      </c>
      <c r="L53" s="60">
        <v>40.726172465960666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静岡県</cp:lastModifiedBy>
  <cp:lastPrinted>2005-01-19T10:12:29Z</cp:lastPrinted>
  <dcterms:created xsi:type="dcterms:W3CDTF">2098-12-17T00:22:57Z</dcterms:created>
  <dcterms:modified xsi:type="dcterms:W3CDTF">2005-01-26T09:12:08Z</dcterms:modified>
  <cp:category/>
  <cp:version/>
  <cp:contentType/>
  <cp:contentStatus/>
</cp:coreProperties>
</file>