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磐田郡" sheetId="1" r:id="rId1"/>
    <sheet name="浅羽町" sheetId="2" r:id="rId2"/>
    <sheet name="福田町" sheetId="3" r:id="rId3"/>
    <sheet name="竜洋町" sheetId="4" r:id="rId4"/>
    <sheet name="豊田町" sheetId="5" r:id="rId5"/>
    <sheet name="豊岡村" sheetId="6" r:id="rId6"/>
    <sheet name="龍山村" sheetId="7" r:id="rId7"/>
    <sheet name="佐久間町" sheetId="8" r:id="rId8"/>
    <sheet name="水窪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7">'佐久間町'!$A$1:$O$45</definedName>
    <definedName name="_xlnm.Print_Area" localSheetId="8">'水窪町'!$A$1:$O$45</definedName>
    <definedName name="_xlnm.Print_Area" localSheetId="1">'浅羽町'!$A$1:$O$45</definedName>
    <definedName name="_xlnm.Print_Area" localSheetId="0">'磐田郡'!$A$1:$O$45</definedName>
    <definedName name="_xlnm.Print_Area" localSheetId="2">'福田町'!$A$1:$O$45</definedName>
    <definedName name="_xlnm.Print_Area" localSheetId="5">'豊岡村'!$A$1:$O$45</definedName>
    <definedName name="_xlnm.Print_Area" localSheetId="4">'豊田町'!$A$1:$O$45</definedName>
    <definedName name="_xlnm.Print_Area" localSheetId="3">'竜洋町'!$A$1:$O$45</definedName>
    <definedName name="_xlnm.Print_Area" localSheetId="6">'龍山村'!$A$1:$O$45</definedName>
  </definedNames>
  <calcPr fullCalcOnLoad="1"/>
</workbook>
</file>

<file path=xl/sharedStrings.xml><?xml version="1.0" encoding="utf-8"?>
<sst xmlns="http://schemas.openxmlformats.org/spreadsheetml/2006/main" count="657" uniqueCount="51">
  <si>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</si>
  <si>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</si>
  <si>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</si>
  <si>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</si>
  <si>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</si>
  <si>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</si>
  <si>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</si>
  <si>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</si>
  <si>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</si>
  <si>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</si>
  <si>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</si>
  <si>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</si>
  <si>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</si>
  <si>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</si>
  <si>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</si>
  <si>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</si>
  <si>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</si>
  <si>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</si>
  <si>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</si>
  <si>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</si>
  <si>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</si>
  <si>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</si>
  <si>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</si>
  <si>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</si>
  <si>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</si>
  <si>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</si>
  <si>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</si>
  <si>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</si>
  <si>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</si>
  <si>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</si>
  <si>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</si>
  <si>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</si>
  <si>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</si>
  <si>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</si>
  <si>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</si>
  <si>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</si>
  <si>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磐　田　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</si>
  <si>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</si>
  <si>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</si>
  <si>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</si>
  <si>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</si>
  <si>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</si>
  <si>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</si>
  <si>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</si>
  <si>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</si>
  <si>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 xml:space="preserve"> ＊再掲</t>
  </si>
  <si>
    <t>（平成１５年１０月１日現在）</t>
  </si>
  <si>
    <t>１５歳未満</t>
  </si>
  <si>
    <t>６５歳以上</t>
  </si>
  <si>
    <t>　１５年</t>
  </si>
  <si>
    <t>１５歳未満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</si>
</sst>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</numFmts>
  <fonts count="13">
    <font>
      <sz val="11"/>
      <name val="ＭＳ Ｐゴシック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4" fontId="1" fillId="0" borderId="19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0" fontId="4" fillId="0" borderId="21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6" xfId="0" applyNumberFormat="1" applyFont="1" applyBorder="1" applyAlignment="1" applyProtection="1">
      <alignment horizontal="right"/>
      <protection/>
    </xf>
    <xf numFmtId="37" fontId="1" fillId="0" borderId="27" xfId="0" applyNumberFormat="1" applyFont="1" applyBorder="1" applyAlignment="1" applyProtection="1">
      <alignment horizontal="right"/>
      <protection/>
    </xf>
    <xf numFmtId="37" fontId="1" fillId="0" borderId="28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17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91" fontId="1" fillId="0" borderId="19" xfId="0" applyNumberFormat="1" applyFont="1" applyBorder="1" applyAlignment="1">
      <alignment/>
    </xf>
    <xf numFmtId="191" fontId="1" fillId="0" borderId="2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'磐田郡'!$R$4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'磐田郡'!$Q$5:$Q$25</c:f>
              <c:strCache/>
            </c:strRef>
          </c:cat>
          <c:val>
            <c:numRef>
              <c:f>'磐田郡'!$R$5:$R$25</c:f>
              <c:numCache/>
            </c:numRef>
          </c:val>
        </c:ser>
        <c:ser>
          <c:idx val="1"/>
          <c:order val="1"/>
          <c:tx>
            <c:strRef>
              <c:f>'磐田郡'!$S$4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'磐田郡'!$Q$5:$Q$25</c:f>
              <c:strCache/>
            </c:strRef>
          </c:cat>
          <c:val>
            <c:numRef>
              <c:f>'磐田郡'!$S$5:$S$25</c:f>
              <c:numCache/>
            </c:numRef>
          </c:val>
        </c:ser>
        <c:overlap val="100"/>
        <c:gapWidth val="0"/>
        <c:axId val="52915654"/>
        <c:axId val="6478839"/>
      </c:barChart>
      <c:catAx>
        <c:axId val="52915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54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'豊田町'!$J$48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'豊田町'!$I$49:$I$53</c:f>
              <c:strCache/>
            </c:strRef>
          </c:cat>
          <c:val>
            <c:numRef>
              <c:f>'豊田町'!$L$49:$L$53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5087616"/>
        <c:axId val="3135361"/>
      </c:line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7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'豊岡村'!$R$4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'豊岡村'!$Q$5:$Q$25</c:f>
              <c:strCache/>
            </c:strRef>
          </c:cat>
          <c:val>
            <c:numRef>
              <c:f>'豊岡村'!$R$5:$R$25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'豊岡村'!$S$4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'豊岡村'!$Q$5:$Q$25</c:f>
              <c:strCache/>
            </c:strRef>
          </c:cat>
          <c:val>
            <c:numRef>
              <c:f>'豊岡村'!$S$5:$S$25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8218250"/>
        <c:axId val="52637659"/>
      </c:barChart>
      <c:catAx>
        <c:axId val="28218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8250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'豊岡村'!$J$48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'豊岡村'!$K$48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'豊岡村'!$L$48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'豊岡村'!$I$49:$I$53</c:f>
              <c:strCache/>
            </c:strRef>
          </c:cat>
          <c:val>
            <c:numRef>
              <c:f>'豊岡村'!$L$49:$L$53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76884"/>
        <c:axId val="35791957"/>
      </c:lineChart>
      <c:catAx>
        <c:axId val="397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'龍山村'!$R$4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'龍山村'!$Q$5:$Q$25</c:f>
              <c:strCache/>
            </c:strRef>
          </c:cat>
          <c:val>
            <c:numRef>
              <c:f>'龍山村'!$R$5:$R$25</c:f>
              <c:numCache/>
            </c:numRef>
          </c:val>
        </c:ser>
        <c:ser>
          <c:idx val="1"/>
          <c:order val="1"/>
          <c:tx>
            <c:strRef>
              <c:f>'龍山村'!$S$4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'龍山村'!$Q$5:$Q$25</c:f>
              <c:strCache/>
            </c:strRef>
          </c:cat>
          <c:val>
            <c:numRef>
              <c:f>'龍山村'!$S$5:$S$25</c:f>
              <c:numCache/>
            </c:numRef>
          </c:val>
        </c:ser>
        <c:overlap val="100"/>
        <c:gapWidth val="0"/>
        <c:axId val="53692158"/>
        <c:axId val="13467375"/>
      </c:barChart>
      <c:catAx>
        <c:axId val="5369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215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'龍山村'!$J$48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'龍山村'!$J$49:$J$53</c:f>
              <c:numCache/>
            </c:numRef>
          </c:val>
          <c:smooth val="0"/>
        </c:ser>
        <c:ser>
          <c:idx val="1"/>
          <c:order val="1"/>
          <c:tx>
            <c:strRef>
              <c:f>'龍山村'!$K$48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'龍山村'!$K$49:$K$53</c:f>
              <c:numCache/>
            </c:numRef>
          </c:val>
          <c:smooth val="0"/>
        </c:ser>
        <c:ser>
          <c:idx val="2"/>
          <c:order val="2"/>
          <c:tx>
            <c:strRef>
              <c:f>'龍山村'!$L$48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'龍山村'!$I$49:$I$53</c:f>
              <c:strCache/>
            </c:strRef>
          </c:cat>
          <c:val>
            <c:numRef>
              <c:f>'龍山村'!$L$49:$L$53</c:f>
              <c:numCache/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9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'佐久間町'!$R$4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'佐久間町'!$Q$5:$Q$25</c:f>
              <c:strCache/>
            </c:strRef>
          </c:cat>
          <c:val>
            <c:numRef>
              <c:f>'佐久間町'!$R$5:$R$25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'佐久間町'!$S$4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'佐久間町'!$Q$5:$Q$25</c:f>
              <c:strCache/>
            </c:strRef>
          </c:cat>
          <c:val>
            <c:numRef>
              <c:f>'佐久間町'!$S$5:$S$25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822322"/>
        <c:axId val="44183171"/>
      </c:barChart>
      <c:catAx>
        <c:axId val="198223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2232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'佐久間町'!$J$48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'佐久間町'!$K$48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'佐久間町'!$L$48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'佐久間町'!$I$49:$I$53</c:f>
              <c:strCache/>
            </c:strRef>
          </c:cat>
          <c:val>
            <c:numRef>
              <c:f>'佐久間町'!$L$49:$L$53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0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'水窪町'!$R$4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'水窪町'!$Q$5:$Q$25</c:f>
              <c:strCache/>
            </c:strRef>
          </c:cat>
          <c:val>
            <c:numRef>
              <c:f>'水窪町'!$R$5:$R$25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'水窪町'!$S$4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'水窪町'!$Q$5:$Q$25</c:f>
              <c:strCache/>
            </c:strRef>
          </c:cat>
          <c:val>
            <c:numRef>
              <c:f>'水窪町'!$S$5:$S$25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4385894"/>
        <c:axId val="42602135"/>
      </c:barChart>
      <c:catAx>
        <c:axId val="643858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589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'水窪町'!$J$48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'水窪町'!$K$48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'水窪町'!$L$48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'水窪町'!$I$49:$I$53</c:f>
              <c:strCache/>
            </c:strRef>
          </c:cat>
          <c:val>
            <c:numRef>
              <c:f>'水窪町'!$L$49:$L$53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4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'磐田郡'!$J$48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'磐田郡'!$J$49:$J$53</c:f>
              <c:numCache/>
            </c:numRef>
          </c:val>
          <c:smooth val="0"/>
        </c:ser>
        <c:ser>
          <c:idx val="1"/>
          <c:order val="1"/>
          <c:tx>
            <c:strRef>
              <c:f>'磐田郡'!$K$48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'磐田郡'!$K$49:$K$53</c:f>
              <c:numCache/>
            </c:numRef>
          </c:val>
          <c:smooth val="0"/>
        </c:ser>
        <c:ser>
          <c:idx val="2"/>
          <c:order val="2"/>
          <c:tx>
            <c:strRef>
              <c:f>'磐田郡'!$L$48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'磐田郡'!$I$49:$I$53</c:f>
              <c:strCache/>
            </c:strRef>
          </c:cat>
          <c:val>
            <c:numRef>
              <c:f>'磐田郡'!$L$49:$L$53</c:f>
              <c:numCache/>
            </c:numRef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9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'浅羽町'!$R$4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'浅羽町'!$Q$5:$Q$25</c:f>
              <c:strCache/>
            </c:strRef>
          </c:cat>
          <c:val>
            <c:numRef>
              <c:f>'浅羽町'!$R$5:$R$25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'浅羽町'!$S$4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'浅羽町'!$Q$5:$Q$25</c:f>
              <c:strCache/>
            </c:strRef>
          </c:cat>
          <c:val>
            <c:numRef>
              <c:f>'浅羽町'!$S$5:$S$25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5453242"/>
        <c:axId val="27752587"/>
      </c:barChart>
      <c:catAx>
        <c:axId val="254532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3242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'浅羽町'!$J$48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'浅羽町'!$K$48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'浅羽町'!$L$48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'浅羽町'!$I$49:$I$53</c:f>
              <c:strCache/>
            </c:strRef>
          </c:cat>
          <c:val>
            <c:numRef>
              <c:f>'浅羽町'!$L$49:$L$53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446692"/>
        <c:axId val="33367045"/>
      </c:line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6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'福田町'!$R$4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'福田町'!$Q$5:$Q$25</c:f>
              <c:strCache/>
            </c:strRef>
          </c:cat>
          <c:val>
            <c:numRef>
              <c:f>'福田町'!$R$5:$R$25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'福田町'!$S$4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'福田町'!$Q$5:$Q$25</c:f>
              <c:strCache/>
            </c:strRef>
          </c:cat>
          <c:val>
            <c:numRef>
              <c:f>'福田町'!$S$5:$S$25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1867950"/>
        <c:axId val="18376095"/>
      </c:barChart>
      <c:catAx>
        <c:axId val="318679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7950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'福田町'!$J$48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'福田町'!$K$48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'福田町'!$L$48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'福田町'!$I$49:$I$53</c:f>
              <c:strCache/>
            </c:strRef>
          </c:cat>
          <c:val>
            <c:numRef>
              <c:f>'福田町'!$L$49:$L$53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167128"/>
        <c:axId val="12068697"/>
      </c:line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7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'竜洋町'!$R$4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'竜洋町'!$Q$5:$Q$25</c:f>
              <c:strCache/>
            </c:strRef>
          </c:cat>
          <c:val>
            <c:numRef>
              <c:f>'竜洋町'!$R$5:$R$25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'竜洋町'!$S$4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'竜洋町'!$Q$5:$Q$25</c:f>
              <c:strCache/>
            </c:strRef>
          </c:cat>
          <c:val>
            <c:numRef>
              <c:f>'竜洋町'!$S$5:$S$25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1509410"/>
        <c:axId val="38040371"/>
      </c:barChart>
      <c:catAx>
        <c:axId val="41509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9410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'竜洋町'!$J$48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'竜洋町'!$J$49:$J$53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'竜洋町'!$K$48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'竜洋町'!$K$49:$K$53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'竜洋町'!$L$48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'竜洋町'!$I$49:$I$53</c:f>
              <c:strCache/>
            </c:strRef>
          </c:cat>
          <c:val>
            <c:numRef>
              <c:f>'竜洋町'!$L$49:$L$53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'豊田町'!$R$4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'豊田町'!$Q$5:$Q$25</c:f>
              <c:strCache/>
            </c:strRef>
          </c:cat>
          <c:val>
            <c:numRef>
              <c:f>'豊田町'!$R$5:$R$25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'豊田町'!$S$4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'豊田町'!$Q$5:$Q$25</c:f>
              <c:strCache/>
            </c:strRef>
          </c:cat>
          <c:val>
            <c:numRef>
              <c:f>'豊田町'!$S$5:$S$25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5469718"/>
        <c:axId val="5009735"/>
      </c:barChart>
      <c:catAx>
        <c:axId val="154697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9718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0.91125</cdr:y>
    </cdr:from>
    <cdr:to>
      <cdr:x>0.72775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0.27375</cdr:x>
      <cdr:y>0</cdr:y>
    </cdr:from>
    <cdr:to>
      <cdr:x>0.8335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0.16575</cdr:y>
    </cdr:from>
    <cdr:to>
      <cdr:x>0.31125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476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0.7305</cdr:x>
      <cdr:y>0.16575</cdr:y>
    </cdr:from>
    <cdr:to>
      <cdr:x>0.91225</cdr:x>
      <cdr:y>0.329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</cdr:x>
      <cdr:y>0.832</cdr:y>
    </cdr:from>
    <cdr:to>
      <cdr:x>0.63875</cdr:x>
      <cdr:y>0.88925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0.2895</cdr:y>
    </cdr:from>
    <cdr:to>
      <cdr:x>0.511</cdr:x>
      <cdr:y>0.34675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8667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0.8345</cdr:y>
    </cdr:from>
    <cdr:to>
      <cdr:x>0.574</cdr:x>
      <cdr:y>0.89175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24955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0.54475</cdr:y>
    </cdr:from>
    <cdr:to>
      <cdr:x>0.49175</cdr:x>
      <cdr:y>0.5955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" y="16287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0.9075</cdr:y>
    </cdr:from>
    <cdr:to>
      <cdr:x>0.72675</cdr:x>
      <cdr:y>0.984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0.19225</cdr:x>
      <cdr:y>0.71675</cdr:y>
    </cdr:from>
    <cdr:to>
      <cdr:x>0.4965</cdr:x>
      <cdr:y>0.7675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2143125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0.299</cdr:y>
    </cdr:from>
    <cdr:to>
      <cdr:x>0.50325</cdr:x>
      <cdr:y>0.35625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8953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0.5155</cdr:y>
    </cdr:from>
    <cdr:to>
      <cdr:x>0.49375</cdr:x>
      <cdr:y>0.56625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5430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0.913</cdr:y>
    </cdr:from>
    <cdr:to>
      <cdr:x>0.7285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0.31425</cdr:y>
    </cdr:from>
    <cdr:to>
      <cdr:x>0.511</cdr:x>
      <cdr:y>0.3715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9334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0.80425</cdr:y>
    </cdr:from>
    <cdr:to>
      <cdr:x>0.49175</cdr:x>
      <cdr:y>0.8615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240982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0.5495</cdr:y>
    </cdr:from>
    <cdr:to>
      <cdr:x>0.49175</cdr:x>
      <cdr:y>0.60025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16478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0.915</cdr:y>
    </cdr:from>
    <cdr:to>
      <cdr:x>0.72225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0507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0.26075</cdr:x>
      <cdr:y>0</cdr:y>
    </cdr:from>
    <cdr:to>
      <cdr:x>0.82525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23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0.089</cdr:x>
      <cdr:y>0.1665</cdr:y>
    </cdr:from>
    <cdr:to>
      <cdr:x>0.29</cdr:x>
      <cdr:y>0.2845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0.743</cdr:x>
      <cdr:y>0.1665</cdr:y>
    </cdr:from>
    <cdr:to>
      <cdr:x>0.92475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</cdr:y>
    </cdr:from>
    <cdr:to>
      <cdr:x>0.3215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0.2355</cdr:x>
      <cdr:y>0.29325</cdr:y>
    </cdr:from>
    <cdr:to>
      <cdr:x>0.58325</cdr:x>
      <cdr:y>0.3505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8763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0.2565</cdr:x>
      <cdr:y>0.74675</cdr:y>
    </cdr:from>
    <cdr:to>
      <cdr:x>0.58025</cdr:x>
      <cdr:y>0.80075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223837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0.48025</cdr:y>
    </cdr:from>
    <cdr:to>
      <cdr:x>0.57925</cdr:x>
      <cdr:y>0.531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438275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</cdr:y>
    </cdr:from>
    <cdr:to>
      <cdr:x>0.31625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0.165</cdr:y>
    </cdr:from>
    <cdr:to>
      <cdr:x>0.569</cdr:x>
      <cdr:y>0.22225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485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0.21625</cdr:x>
      <cdr:y>0.46425</cdr:y>
    </cdr:from>
    <cdr:to>
      <cdr:x>0.5205</cdr:x>
      <cdr:y>0.51825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13906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0.75025</cdr:y>
    </cdr:from>
    <cdr:to>
      <cdr:x>0.5545</cdr:x>
      <cdr:y>0.801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22479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0.90425</cdr:y>
    </cdr:from>
    <cdr:to>
      <cdr:x>0.74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2476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0.09075</cdr:x>
      <cdr:y>0.1665</cdr:y>
    </cdr:from>
    <cdr:to>
      <cdr:x>0.29175</cdr:x>
      <cdr:y>0.2845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0.74025</cdr:x>
      <cdr:y>0.1665</cdr:y>
    </cdr:from>
    <cdr:to>
      <cdr:x>0.922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</cdr:y>
    </cdr:from>
    <cdr:to>
      <cdr:x>0.3005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0.1565</cdr:y>
    </cdr:from>
    <cdr:to>
      <cdr:x>0.4985</cdr:x>
      <cdr:y>0.20725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466725"/>
          <a:ext cx="676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0.50975</cdr:y>
    </cdr:from>
    <cdr:to>
      <cdr:x>0.46475</cdr:x>
      <cdr:y>0.56375</cdr:y>
    </cdr:to>
    <cdr:sp>
      <cdr:nvSpPr>
        <cdr:cNvPr id="3" name="TextBox 6"/>
        <cdr:cNvSpPr txBox="1">
          <a:spLocks noChangeArrowheads="1"/>
        </cdr:cNvSpPr>
      </cdr:nvSpPr>
      <cdr:spPr>
        <a:xfrm>
          <a:off x="304800" y="152400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0.16575</cdr:x>
      <cdr:y>0.8065</cdr:y>
    </cdr:from>
    <cdr:to>
      <cdr:x>0.47</cdr:x>
      <cdr:y>0.86375</cdr:y>
    </cdr:to>
    <cdr:sp>
      <cdr:nvSpPr>
        <cdr:cNvPr id="4" name="TextBox 7"/>
        <cdr:cNvSpPr txBox="1">
          <a:spLocks noChangeArrowheads="1"/>
        </cdr:cNvSpPr>
      </cdr:nvSpPr>
      <cdr:spPr>
        <a:xfrm>
          <a:off x="323850" y="2419350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0.907</cdr:y>
    </cdr:from>
    <cdr:to>
      <cdr:x>0.72775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86025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0.26075</cdr:x>
      <cdr:y>0</cdr:y>
    </cdr:from>
    <cdr:to>
      <cdr:x>0.82525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23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0.08825</cdr:x>
      <cdr:y>0.16575</cdr:y>
    </cdr:from>
    <cdr:to>
      <cdr:x>0.28925</cdr:x>
      <cdr:y>0.28375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</cdr:x>
      <cdr:y>0.16575</cdr:y>
    </cdr:from>
    <cdr:to>
      <cdr:x>0.92375</cdr:x>
      <cdr:y>0.329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</cdr:y>
    </cdr:from>
    <cdr:to>
      <cdr:x>0.29575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0.1565</cdr:y>
    </cdr:from>
    <cdr:to>
      <cdr:x>0.516</cdr:x>
      <cdr:y>0.21375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466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0.16325</cdr:x>
      <cdr:y>0.55925</cdr:y>
    </cdr:from>
    <cdr:to>
      <cdr:x>0.47725</cdr:x>
      <cdr:y>0.61325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67640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0.16325</cdr:x>
      <cdr:y>0.7955</cdr:y>
    </cdr:from>
    <cdr:to>
      <cdr:x>0.4675</cdr:x>
      <cdr:y>0.8495</cdr:y>
    </cdr:to>
    <cdr:sp>
      <cdr:nvSpPr>
        <cdr:cNvPr id="4" name="TextBox 5"/>
        <cdr:cNvSpPr txBox="1">
          <a:spLocks noChangeArrowheads="1"/>
        </cdr:cNvSpPr>
      </cdr:nvSpPr>
      <cdr:spPr>
        <a:xfrm>
          <a:off x="314325" y="23812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0.90825</cdr:y>
    </cdr:from>
    <cdr:to>
      <cdr:x>0.7285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0.3065</cdr:x>
      <cdr:y>0</cdr:y>
    </cdr:from>
    <cdr:to>
      <cdr:x>0.86625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0.2865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</cdr:x>
      <cdr:y>0.32375</cdr:y>
    </cdr:from>
    <cdr:to>
      <cdr:x>0.51775</cdr:x>
      <cdr:y>0.381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9620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0.81925</cdr:y>
    </cdr:from>
    <cdr:to>
      <cdr:x>0.52275</cdr:x>
      <cdr:y>0.8765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5745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</cdr:x>
      <cdr:y>0.52975</cdr:y>
    </cdr:from>
    <cdr:to>
      <cdr:x>0.50825</cdr:x>
      <cdr:y>0.5805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58115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0.10425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0.2695</cdr:y>
    </cdr:from>
    <cdr:to>
      <cdr:x>0.511</cdr:x>
      <cdr:y>0.32675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001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0.824</cdr:y>
    </cdr:from>
    <cdr:to>
      <cdr:x>0.513</cdr:x>
      <cdr:y>0.88125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6697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0.59425</cdr:y>
    </cdr:from>
    <cdr:to>
      <cdr:x>0.513</cdr:x>
      <cdr:y>0.645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8117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109260</v>
      </c>
      <c r="C3" s="43">
        <v>54412</v>
      </c>
      <c r="D3" s="43">
        <v>54848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4841</v>
      </c>
      <c r="C4" s="47">
        <v>2509</v>
      </c>
      <c r="D4" s="47">
        <v>2332</v>
      </c>
      <c r="E4" s="20" t="s">
        <v>6</v>
      </c>
      <c r="F4" s="47">
        <v>6270</v>
      </c>
      <c r="G4" s="47">
        <v>3271</v>
      </c>
      <c r="H4" s="47">
        <v>2999</v>
      </c>
      <c r="I4" s="20" t="s">
        <v>7</v>
      </c>
      <c r="J4" s="47">
        <v>5601</v>
      </c>
      <c r="K4" s="47">
        <v>2559</v>
      </c>
      <c r="L4" s="48">
        <v>3042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884</v>
      </c>
      <c r="C5" s="49">
        <v>469</v>
      </c>
      <c r="D5" s="49">
        <v>415</v>
      </c>
      <c r="E5" s="22">
        <v>35</v>
      </c>
      <c r="F5" s="49">
        <v>1312</v>
      </c>
      <c r="G5" s="49">
        <v>689</v>
      </c>
      <c r="H5" s="49">
        <v>623</v>
      </c>
      <c r="I5" s="22">
        <v>70</v>
      </c>
      <c r="J5" s="49">
        <v>1157</v>
      </c>
      <c r="K5" s="49">
        <v>522</v>
      </c>
      <c r="L5" s="49">
        <v>635</v>
      </c>
      <c r="M5" s="46"/>
      <c r="N5" s="12"/>
      <c r="O5" s="12"/>
      <c r="Q5" s="1" t="s">
        <v>5</v>
      </c>
      <c r="R5" s="37">
        <f>-1*C4/1000</f>
        <v>-2.509</v>
      </c>
      <c r="S5" s="38">
        <f>D4/1000</f>
        <v>2.332</v>
      </c>
    </row>
    <row r="6" spans="1:19" ht="14.25" customHeight="1">
      <c r="A6" s="22">
        <v>1</v>
      </c>
      <c r="B6" s="49">
        <v>1000</v>
      </c>
      <c r="C6" s="49">
        <v>517</v>
      </c>
      <c r="D6" s="49">
        <v>483</v>
      </c>
      <c r="E6" s="22">
        <v>36</v>
      </c>
      <c r="F6" s="49">
        <v>1283</v>
      </c>
      <c r="G6" s="49">
        <v>680</v>
      </c>
      <c r="H6" s="49">
        <v>603</v>
      </c>
      <c r="I6" s="22">
        <v>71</v>
      </c>
      <c r="J6" s="49">
        <v>1196</v>
      </c>
      <c r="K6" s="49">
        <v>561</v>
      </c>
      <c r="L6" s="49">
        <v>635</v>
      </c>
      <c r="M6" s="46"/>
      <c r="N6" s="12"/>
      <c r="O6" s="12"/>
      <c r="Q6" s="1" t="s">
        <v>8</v>
      </c>
      <c r="R6" s="39">
        <f>-1*C10/1000</f>
        <v>-2.557</v>
      </c>
      <c r="S6" s="40">
        <f>D10/1000</f>
        <v>2.448</v>
      </c>
    </row>
    <row r="7" spans="1:19" ht="14.25" customHeight="1">
      <c r="A7" s="22">
        <v>2</v>
      </c>
      <c r="B7" s="49">
        <v>988</v>
      </c>
      <c r="C7" s="49">
        <v>492</v>
      </c>
      <c r="D7" s="49">
        <v>496</v>
      </c>
      <c r="E7" s="22">
        <v>37</v>
      </c>
      <c r="F7" s="49">
        <v>987</v>
      </c>
      <c r="G7" s="49">
        <v>526</v>
      </c>
      <c r="H7" s="49">
        <v>461</v>
      </c>
      <c r="I7" s="22">
        <v>72</v>
      </c>
      <c r="J7" s="49">
        <v>1144</v>
      </c>
      <c r="K7" s="49">
        <v>533</v>
      </c>
      <c r="L7" s="49">
        <v>611</v>
      </c>
      <c r="M7" s="46"/>
      <c r="N7" s="12"/>
      <c r="O7" s="12"/>
      <c r="Q7" s="1" t="s">
        <v>30</v>
      </c>
      <c r="R7" s="39">
        <f>-1*C16/1000</f>
        <v>-2.866</v>
      </c>
      <c r="S7" s="40">
        <f>D16/1000</f>
        <v>2.785</v>
      </c>
    </row>
    <row r="8" spans="1:19" ht="14.25" customHeight="1">
      <c r="A8" s="22">
        <v>3</v>
      </c>
      <c r="B8" s="49">
        <v>975</v>
      </c>
      <c r="C8" s="49">
        <v>505</v>
      </c>
      <c r="D8" s="49">
        <v>470</v>
      </c>
      <c r="E8" s="22">
        <v>38</v>
      </c>
      <c r="F8" s="49">
        <v>1384</v>
      </c>
      <c r="G8" s="49">
        <v>697</v>
      </c>
      <c r="H8" s="49">
        <v>687</v>
      </c>
      <c r="I8" s="22">
        <v>73</v>
      </c>
      <c r="J8" s="49">
        <v>1128</v>
      </c>
      <c r="K8" s="49">
        <v>522</v>
      </c>
      <c r="L8" s="49">
        <v>606</v>
      </c>
      <c r="M8" s="46"/>
      <c r="N8" s="12"/>
      <c r="O8" s="12"/>
      <c r="Q8" s="1" t="s">
        <v>13</v>
      </c>
      <c r="R8" s="39">
        <f>-1*C22/1000</f>
        <v>-3.557</v>
      </c>
      <c r="S8" s="40">
        <f>D22/1000</f>
        <v>3.245</v>
      </c>
    </row>
    <row r="9" spans="1:19" ht="14.25" customHeight="1">
      <c r="A9" s="23">
        <v>4</v>
      </c>
      <c r="B9" s="51">
        <v>994</v>
      </c>
      <c r="C9" s="51">
        <v>526</v>
      </c>
      <c r="D9" s="51">
        <v>468</v>
      </c>
      <c r="E9" s="23">
        <v>39</v>
      </c>
      <c r="F9" s="51">
        <v>1304</v>
      </c>
      <c r="G9" s="51">
        <v>679</v>
      </c>
      <c r="H9" s="51">
        <v>625</v>
      </c>
      <c r="I9" s="23">
        <v>74</v>
      </c>
      <c r="J9" s="51">
        <v>976</v>
      </c>
      <c r="K9" s="51">
        <v>421</v>
      </c>
      <c r="L9" s="51">
        <v>555</v>
      </c>
      <c r="M9" s="46"/>
      <c r="N9" s="12"/>
      <c r="O9" s="12"/>
      <c r="Q9" s="1" t="s">
        <v>16</v>
      </c>
      <c r="R9" s="39">
        <f>-1*C28/1000</f>
        <v>-2.85</v>
      </c>
      <c r="S9" s="40">
        <f>D28/1000</f>
        <v>2.817</v>
      </c>
    </row>
    <row r="10" spans="1:19" ht="14.25" customHeight="1">
      <c r="A10" s="24" t="s">
        <v>8</v>
      </c>
      <c r="B10" s="47">
        <v>5005</v>
      </c>
      <c r="C10" s="47">
        <v>2557</v>
      </c>
      <c r="D10" s="47">
        <v>2448</v>
      </c>
      <c r="E10" s="20" t="s">
        <v>9</v>
      </c>
      <c r="F10" s="47">
        <v>6676</v>
      </c>
      <c r="G10" s="47">
        <v>3311</v>
      </c>
      <c r="H10" s="47">
        <v>3365</v>
      </c>
      <c r="I10" s="20" t="s">
        <v>10</v>
      </c>
      <c r="J10" s="47">
        <v>4653</v>
      </c>
      <c r="K10" s="47">
        <v>2097</v>
      </c>
      <c r="L10" s="48">
        <v>2556</v>
      </c>
      <c r="M10" s="46"/>
      <c r="N10" s="12"/>
      <c r="O10" s="12"/>
      <c r="Q10" s="1" t="s">
        <v>19</v>
      </c>
      <c r="R10" s="39">
        <f>-1*C34/1000</f>
        <v>-3.886</v>
      </c>
      <c r="S10" s="40">
        <f>D34/1000</f>
        <v>3.393</v>
      </c>
    </row>
    <row r="11" spans="1:19" ht="14.25" customHeight="1">
      <c r="A11" s="22">
        <v>5</v>
      </c>
      <c r="B11" s="49">
        <v>960</v>
      </c>
      <c r="C11" s="49">
        <v>499</v>
      </c>
      <c r="D11" s="49">
        <v>461</v>
      </c>
      <c r="E11" s="22">
        <v>40</v>
      </c>
      <c r="F11" s="49">
        <v>1291</v>
      </c>
      <c r="G11" s="49">
        <v>656</v>
      </c>
      <c r="H11" s="49">
        <v>635</v>
      </c>
      <c r="I11" s="22">
        <v>75</v>
      </c>
      <c r="J11" s="49">
        <v>1057</v>
      </c>
      <c r="K11" s="49">
        <v>494</v>
      </c>
      <c r="L11" s="49">
        <v>563</v>
      </c>
      <c r="M11" s="46"/>
      <c r="N11" s="12"/>
      <c r="O11" s="12"/>
      <c r="Q11" s="1" t="s">
        <v>22</v>
      </c>
      <c r="R11" s="39">
        <f>-1*C40/1000</f>
        <v>-3.869</v>
      </c>
      <c r="S11" s="40">
        <f>D40/1000</f>
        <v>3.516</v>
      </c>
    </row>
    <row r="12" spans="1:19" ht="14.25" customHeight="1">
      <c r="A12" s="22">
        <v>6</v>
      </c>
      <c r="B12" s="49">
        <v>977</v>
      </c>
      <c r="C12" s="49">
        <v>497</v>
      </c>
      <c r="D12" s="49">
        <v>480</v>
      </c>
      <c r="E12" s="22">
        <v>41</v>
      </c>
      <c r="F12" s="49">
        <v>1202</v>
      </c>
      <c r="G12" s="49">
        <v>616</v>
      </c>
      <c r="H12" s="49">
        <v>586</v>
      </c>
      <c r="I12" s="25">
        <v>76</v>
      </c>
      <c r="J12" s="49">
        <v>1030</v>
      </c>
      <c r="K12" s="49">
        <v>479</v>
      </c>
      <c r="L12" s="49">
        <v>551</v>
      </c>
      <c r="M12" s="46"/>
      <c r="N12" s="12"/>
      <c r="O12" s="12"/>
      <c r="Q12" s="1" t="s">
        <v>6</v>
      </c>
      <c r="R12" s="39">
        <f>-1*G4/1000</f>
        <v>-3.271</v>
      </c>
      <c r="S12" s="40">
        <f>H4/1000</f>
        <v>2.999</v>
      </c>
    </row>
    <row r="13" spans="1:19" ht="14.25" customHeight="1">
      <c r="A13" s="22">
        <v>7</v>
      </c>
      <c r="B13" s="49">
        <v>1000</v>
      </c>
      <c r="C13" s="49">
        <v>502</v>
      </c>
      <c r="D13" s="49">
        <v>498</v>
      </c>
      <c r="E13" s="22">
        <v>42</v>
      </c>
      <c r="F13" s="49">
        <v>1318</v>
      </c>
      <c r="G13" s="49">
        <v>660</v>
      </c>
      <c r="H13" s="49">
        <v>658</v>
      </c>
      <c r="I13" s="22">
        <v>77</v>
      </c>
      <c r="J13" s="49">
        <v>981</v>
      </c>
      <c r="K13" s="49">
        <v>459</v>
      </c>
      <c r="L13" s="49">
        <v>522</v>
      </c>
      <c r="M13" s="46"/>
      <c r="N13" s="12"/>
      <c r="O13" s="12"/>
      <c r="Q13" s="1" t="s">
        <v>9</v>
      </c>
      <c r="R13" s="39">
        <f>-1*G10/1000</f>
        <v>-3.311</v>
      </c>
      <c r="S13" s="40">
        <f>H10/1000</f>
        <v>3.365</v>
      </c>
    </row>
    <row r="14" spans="1:19" ht="14.25" customHeight="1">
      <c r="A14" s="22">
        <v>8</v>
      </c>
      <c r="B14" s="49">
        <v>1028</v>
      </c>
      <c r="C14" s="49">
        <v>532</v>
      </c>
      <c r="D14" s="49">
        <v>496</v>
      </c>
      <c r="E14" s="22">
        <v>43</v>
      </c>
      <c r="F14" s="49">
        <v>1386</v>
      </c>
      <c r="G14" s="49">
        <v>664</v>
      </c>
      <c r="H14" s="49">
        <v>722</v>
      </c>
      <c r="I14" s="25">
        <v>78</v>
      </c>
      <c r="J14" s="49">
        <v>844</v>
      </c>
      <c r="K14" s="49">
        <v>368</v>
      </c>
      <c r="L14" s="49">
        <v>476</v>
      </c>
      <c r="M14" s="46"/>
      <c r="N14" s="12"/>
      <c r="O14" s="12"/>
      <c r="Q14" s="1" t="s">
        <v>11</v>
      </c>
      <c r="R14" s="39">
        <f>-1*G16/1000</f>
        <v>-3.915</v>
      </c>
      <c r="S14" s="40">
        <f>H16/1000</f>
        <v>3.66</v>
      </c>
    </row>
    <row r="15" spans="1:19" ht="14.25" customHeight="1">
      <c r="A15" s="23">
        <v>9</v>
      </c>
      <c r="B15" s="51">
        <v>1040</v>
      </c>
      <c r="C15" s="51">
        <v>527</v>
      </c>
      <c r="D15" s="51">
        <v>513</v>
      </c>
      <c r="E15" s="23">
        <v>44</v>
      </c>
      <c r="F15" s="51">
        <v>1479</v>
      </c>
      <c r="G15" s="51">
        <v>715</v>
      </c>
      <c r="H15" s="51">
        <v>764</v>
      </c>
      <c r="I15" s="23">
        <v>79</v>
      </c>
      <c r="J15" s="51">
        <v>741</v>
      </c>
      <c r="K15" s="51">
        <v>297</v>
      </c>
      <c r="L15" s="51">
        <v>444</v>
      </c>
      <c r="M15" s="46"/>
      <c r="N15" s="12"/>
      <c r="O15" s="12"/>
      <c r="Q15" s="1" t="s">
        <v>14</v>
      </c>
      <c r="R15" s="39">
        <f>-1*G22/1000</f>
        <v>-4.916</v>
      </c>
      <c r="S15" s="40">
        <f>H22/1000</f>
        <v>4.613</v>
      </c>
    </row>
    <row r="16" spans="1:19" ht="14.25" customHeight="1">
      <c r="A16" s="24" t="s">
        <v>30</v>
      </c>
      <c r="B16" s="47">
        <v>5651</v>
      </c>
      <c r="C16" s="47">
        <v>2866</v>
      </c>
      <c r="D16" s="47">
        <v>2785</v>
      </c>
      <c r="E16" s="20" t="s">
        <v>11</v>
      </c>
      <c r="F16" s="47">
        <v>7575</v>
      </c>
      <c r="G16" s="47">
        <v>3915</v>
      </c>
      <c r="H16" s="47">
        <v>3660</v>
      </c>
      <c r="I16" s="20" t="s">
        <v>12</v>
      </c>
      <c r="J16" s="47">
        <v>2866</v>
      </c>
      <c r="K16" s="47">
        <v>955</v>
      </c>
      <c r="L16" s="48">
        <v>1911</v>
      </c>
      <c r="M16" s="46"/>
      <c r="N16" s="12"/>
      <c r="O16" s="12"/>
      <c r="Q16" s="1" t="s">
        <v>17</v>
      </c>
      <c r="R16" s="39">
        <f>-1*G28/1000</f>
        <v>-4.114</v>
      </c>
      <c r="S16" s="40">
        <f>H28/1000</f>
        <v>3.833</v>
      </c>
    </row>
    <row r="17" spans="1:19" ht="14.25" customHeight="1">
      <c r="A17" s="22">
        <v>10</v>
      </c>
      <c r="B17" s="49">
        <v>1052</v>
      </c>
      <c r="C17" s="49">
        <v>536</v>
      </c>
      <c r="D17" s="49">
        <v>516</v>
      </c>
      <c r="E17" s="22">
        <v>45</v>
      </c>
      <c r="F17" s="49">
        <v>1506</v>
      </c>
      <c r="G17" s="49">
        <v>805</v>
      </c>
      <c r="H17" s="49">
        <v>701</v>
      </c>
      <c r="I17" s="22">
        <v>80</v>
      </c>
      <c r="J17" s="49">
        <v>750</v>
      </c>
      <c r="K17" s="49">
        <v>262</v>
      </c>
      <c r="L17" s="49">
        <v>488</v>
      </c>
      <c r="M17" s="46"/>
      <c r="N17" s="12"/>
      <c r="O17" s="12"/>
      <c r="Q17" s="1" t="s">
        <v>20</v>
      </c>
      <c r="R17" s="39">
        <f>-1*G34/1000</f>
        <v>-3.542</v>
      </c>
      <c r="S17" s="40">
        <f>H34/1000</f>
        <v>3.41</v>
      </c>
    </row>
    <row r="18" spans="1:19" ht="14.25" customHeight="1">
      <c r="A18" s="22">
        <v>11</v>
      </c>
      <c r="B18" s="49">
        <v>1111</v>
      </c>
      <c r="C18" s="49">
        <v>562</v>
      </c>
      <c r="D18" s="49">
        <v>549</v>
      </c>
      <c r="E18" s="22">
        <v>46</v>
      </c>
      <c r="F18" s="49">
        <v>1437</v>
      </c>
      <c r="G18" s="49">
        <v>727</v>
      </c>
      <c r="H18" s="49">
        <v>710</v>
      </c>
      <c r="I18" s="22">
        <v>81</v>
      </c>
      <c r="J18" s="49">
        <v>609</v>
      </c>
      <c r="K18" s="49">
        <v>215</v>
      </c>
      <c r="L18" s="49">
        <v>394</v>
      </c>
      <c r="M18" s="46"/>
      <c r="N18" s="12"/>
      <c r="O18" s="12"/>
      <c r="Q18" s="1" t="s">
        <v>23</v>
      </c>
      <c r="R18" s="39">
        <f>-1*G40/1000</f>
        <v>-2.936</v>
      </c>
      <c r="S18" s="40">
        <f>H40/1000</f>
        <v>3.165</v>
      </c>
    </row>
    <row r="19" spans="1:19" ht="14.25" customHeight="1">
      <c r="A19" s="22">
        <v>12</v>
      </c>
      <c r="B19" s="49">
        <v>1092</v>
      </c>
      <c r="C19" s="49">
        <v>570</v>
      </c>
      <c r="D19" s="49">
        <v>522</v>
      </c>
      <c r="E19" s="22">
        <v>47</v>
      </c>
      <c r="F19" s="49">
        <v>1526</v>
      </c>
      <c r="G19" s="49">
        <v>734</v>
      </c>
      <c r="H19" s="49">
        <v>792</v>
      </c>
      <c r="I19" s="22">
        <v>82</v>
      </c>
      <c r="J19" s="49">
        <v>526</v>
      </c>
      <c r="K19" s="49">
        <v>170</v>
      </c>
      <c r="L19" s="49">
        <v>356</v>
      </c>
      <c r="M19" s="46"/>
      <c r="N19" s="12"/>
      <c r="O19" s="12"/>
      <c r="Q19" s="1" t="s">
        <v>7</v>
      </c>
      <c r="R19" s="39">
        <f>-1*K4/1000</f>
        <v>-2.559</v>
      </c>
      <c r="S19" s="40">
        <f>L4/1000</f>
        <v>3.042</v>
      </c>
    </row>
    <row r="20" spans="1:19" ht="14.25" customHeight="1">
      <c r="A20" s="22">
        <v>13</v>
      </c>
      <c r="B20" s="49">
        <v>1183</v>
      </c>
      <c r="C20" s="49">
        <v>588</v>
      </c>
      <c r="D20" s="49">
        <v>595</v>
      </c>
      <c r="E20" s="22">
        <v>48</v>
      </c>
      <c r="F20" s="49">
        <v>1584</v>
      </c>
      <c r="G20" s="49">
        <v>854</v>
      </c>
      <c r="H20" s="49">
        <v>730</v>
      </c>
      <c r="I20" s="22">
        <v>83</v>
      </c>
      <c r="J20" s="49">
        <v>532</v>
      </c>
      <c r="K20" s="49">
        <v>161</v>
      </c>
      <c r="L20" s="49">
        <v>371</v>
      </c>
      <c r="M20" s="46"/>
      <c r="N20" s="12"/>
      <c r="O20" s="12"/>
      <c r="Q20" s="1" t="s">
        <v>10</v>
      </c>
      <c r="R20" s="39">
        <f>-1*K10/1000</f>
        <v>-2.097</v>
      </c>
      <c r="S20" s="40">
        <f>L10/1000</f>
        <v>2.556</v>
      </c>
    </row>
    <row r="21" spans="1:19" ht="14.25" customHeight="1">
      <c r="A21" s="23">
        <v>14</v>
      </c>
      <c r="B21" s="51">
        <v>1213</v>
      </c>
      <c r="C21" s="51">
        <v>610</v>
      </c>
      <c r="D21" s="51">
        <v>603</v>
      </c>
      <c r="E21" s="23">
        <v>49</v>
      </c>
      <c r="F21" s="51">
        <v>1522</v>
      </c>
      <c r="G21" s="51">
        <v>795</v>
      </c>
      <c r="H21" s="51">
        <v>727</v>
      </c>
      <c r="I21" s="23">
        <v>84</v>
      </c>
      <c r="J21" s="51">
        <v>449</v>
      </c>
      <c r="K21" s="51">
        <v>147</v>
      </c>
      <c r="L21" s="51">
        <v>302</v>
      </c>
      <c r="M21" s="46"/>
      <c r="N21" s="12"/>
      <c r="O21" s="12"/>
      <c r="Q21" s="1" t="s">
        <v>12</v>
      </c>
      <c r="R21" s="39">
        <f>-1*K16/1000</f>
        <v>-0.955</v>
      </c>
      <c r="S21" s="40">
        <f>L16/1000</f>
        <v>1.911</v>
      </c>
    </row>
    <row r="22" spans="1:19" ht="14.25" customHeight="1">
      <c r="A22" s="20" t="s">
        <v>13</v>
      </c>
      <c r="B22" s="47">
        <v>6802</v>
      </c>
      <c r="C22" s="47">
        <v>3557</v>
      </c>
      <c r="D22" s="47">
        <v>3245</v>
      </c>
      <c r="E22" s="20" t="s">
        <v>14</v>
      </c>
      <c r="F22" s="47">
        <v>9529</v>
      </c>
      <c r="G22" s="47">
        <v>4916</v>
      </c>
      <c r="H22" s="47">
        <v>4613</v>
      </c>
      <c r="I22" s="20" t="s">
        <v>15</v>
      </c>
      <c r="J22" s="47">
        <v>1625</v>
      </c>
      <c r="K22" s="47">
        <v>479</v>
      </c>
      <c r="L22" s="48">
        <v>1146</v>
      </c>
      <c r="M22" s="46"/>
      <c r="N22" s="12"/>
      <c r="O22" s="12"/>
      <c r="Q22" s="1" t="s">
        <v>15</v>
      </c>
      <c r="R22" s="39">
        <f>-1*K22/1000</f>
        <v>-0.479</v>
      </c>
      <c r="S22" s="40">
        <f>L22/1000</f>
        <v>1.146</v>
      </c>
    </row>
    <row r="23" spans="1:19" ht="14.25" customHeight="1">
      <c r="A23" s="22">
        <v>15</v>
      </c>
      <c r="B23" s="49">
        <v>1285</v>
      </c>
      <c r="C23" s="49">
        <v>682</v>
      </c>
      <c r="D23" s="49">
        <v>603</v>
      </c>
      <c r="E23" s="22">
        <v>50</v>
      </c>
      <c r="F23" s="49">
        <v>1717</v>
      </c>
      <c r="G23" s="49">
        <v>879</v>
      </c>
      <c r="H23" s="49">
        <v>838</v>
      </c>
      <c r="I23" s="22">
        <v>85</v>
      </c>
      <c r="J23" s="49">
        <v>388</v>
      </c>
      <c r="K23" s="49">
        <v>128</v>
      </c>
      <c r="L23" s="49">
        <v>260</v>
      </c>
      <c r="M23" s="46"/>
      <c r="N23" s="12"/>
      <c r="O23" s="12"/>
      <c r="Q23" s="1" t="s">
        <v>18</v>
      </c>
      <c r="R23" s="39">
        <f>-1*K28/1000</f>
        <v>-0.189</v>
      </c>
      <c r="S23" s="40">
        <f>L28/1000</f>
        <v>0.494</v>
      </c>
    </row>
    <row r="24" spans="1:19" ht="14.25" customHeight="1">
      <c r="A24" s="22">
        <v>16</v>
      </c>
      <c r="B24" s="49">
        <v>1408</v>
      </c>
      <c r="C24" s="49">
        <v>728</v>
      </c>
      <c r="D24" s="49">
        <v>680</v>
      </c>
      <c r="E24" s="22">
        <v>51</v>
      </c>
      <c r="F24" s="49">
        <v>1806</v>
      </c>
      <c r="G24" s="49">
        <v>909</v>
      </c>
      <c r="H24" s="49">
        <v>897</v>
      </c>
      <c r="I24" s="22">
        <v>86</v>
      </c>
      <c r="J24" s="49">
        <v>343</v>
      </c>
      <c r="K24" s="49">
        <v>113</v>
      </c>
      <c r="L24" s="49">
        <v>230</v>
      </c>
      <c r="M24" s="46"/>
      <c r="N24" s="12"/>
      <c r="O24" s="12"/>
      <c r="Q24" s="2" t="s">
        <v>21</v>
      </c>
      <c r="R24" s="39">
        <f>-1*K34/1000</f>
        <v>-0.028</v>
      </c>
      <c r="S24" s="40">
        <f>L34/1000</f>
        <v>0.1</v>
      </c>
    </row>
    <row r="25" spans="1:19" ht="14.25" customHeight="1" thickBot="1">
      <c r="A25" s="22">
        <v>17</v>
      </c>
      <c r="B25" s="49">
        <v>1356</v>
      </c>
      <c r="C25" s="49">
        <v>727</v>
      </c>
      <c r="D25" s="49">
        <v>629</v>
      </c>
      <c r="E25" s="22">
        <v>52</v>
      </c>
      <c r="F25" s="49">
        <v>1872</v>
      </c>
      <c r="G25" s="49">
        <v>973</v>
      </c>
      <c r="H25" s="49">
        <v>899</v>
      </c>
      <c r="I25" s="22">
        <v>87</v>
      </c>
      <c r="J25" s="49">
        <v>333</v>
      </c>
      <c r="K25" s="49">
        <v>88</v>
      </c>
      <c r="L25" s="49">
        <v>245</v>
      </c>
      <c r="M25" s="46"/>
      <c r="N25" s="12"/>
      <c r="O25" s="12"/>
      <c r="Q25" s="3" t="s">
        <v>24</v>
      </c>
      <c r="R25" s="41">
        <f>-1*K40/1000</f>
        <v>-0.006</v>
      </c>
      <c r="S25" s="42">
        <f>L40/1000</f>
        <v>0.017</v>
      </c>
    </row>
    <row r="26" spans="1:15" ht="14.25" customHeight="1">
      <c r="A26" s="22">
        <v>18</v>
      </c>
      <c r="B26" s="49">
        <v>1362</v>
      </c>
      <c r="C26" s="49">
        <v>708</v>
      </c>
      <c r="D26" s="49">
        <v>654</v>
      </c>
      <c r="E26" s="22">
        <v>53</v>
      </c>
      <c r="F26" s="49">
        <v>1914</v>
      </c>
      <c r="G26" s="49">
        <v>982</v>
      </c>
      <c r="H26" s="49">
        <v>932</v>
      </c>
      <c r="I26" s="22">
        <v>88</v>
      </c>
      <c r="J26" s="49">
        <v>288</v>
      </c>
      <c r="K26" s="49">
        <v>79</v>
      </c>
      <c r="L26" s="49">
        <v>209</v>
      </c>
      <c r="M26" s="46"/>
      <c r="N26" s="12"/>
      <c r="O26" s="12"/>
    </row>
    <row r="27" spans="1:15" ht="14.25" customHeight="1">
      <c r="A27" s="23">
        <v>19</v>
      </c>
      <c r="B27" s="51">
        <v>1391</v>
      </c>
      <c r="C27" s="51">
        <v>712</v>
      </c>
      <c r="D27" s="51">
        <v>679</v>
      </c>
      <c r="E27" s="23">
        <v>54</v>
      </c>
      <c r="F27" s="51">
        <v>2220</v>
      </c>
      <c r="G27" s="51">
        <v>1173</v>
      </c>
      <c r="H27" s="51">
        <v>1047</v>
      </c>
      <c r="I27" s="23">
        <v>89</v>
      </c>
      <c r="J27" s="51">
        <v>273</v>
      </c>
      <c r="K27" s="51">
        <v>71</v>
      </c>
      <c r="L27" s="51">
        <v>202</v>
      </c>
      <c r="M27" s="46"/>
      <c r="N27" s="12"/>
      <c r="O27" s="12"/>
    </row>
    <row r="28" spans="1:15" ht="14.25" customHeight="1">
      <c r="A28" s="20" t="s">
        <v>16</v>
      </c>
      <c r="B28" s="47">
        <v>5667</v>
      </c>
      <c r="C28" s="47">
        <v>2850</v>
      </c>
      <c r="D28" s="47">
        <v>2817</v>
      </c>
      <c r="E28" s="20" t="s">
        <v>17</v>
      </c>
      <c r="F28" s="47">
        <v>7947</v>
      </c>
      <c r="G28" s="47">
        <v>4114</v>
      </c>
      <c r="H28" s="47">
        <v>3833</v>
      </c>
      <c r="I28" s="20" t="s">
        <v>18</v>
      </c>
      <c r="J28" s="47">
        <v>683</v>
      </c>
      <c r="K28" s="47">
        <v>189</v>
      </c>
      <c r="L28" s="48">
        <v>494</v>
      </c>
      <c r="M28" s="46"/>
      <c r="N28" s="12"/>
      <c r="O28" s="12"/>
    </row>
    <row r="29" spans="1:15" ht="14.25" customHeight="1">
      <c r="A29" s="22">
        <v>20</v>
      </c>
      <c r="B29" s="49">
        <v>1301</v>
      </c>
      <c r="C29" s="49">
        <v>631</v>
      </c>
      <c r="D29" s="49">
        <v>670</v>
      </c>
      <c r="E29" s="22">
        <v>55</v>
      </c>
      <c r="F29" s="49">
        <v>2004</v>
      </c>
      <c r="G29" s="49">
        <v>1066</v>
      </c>
      <c r="H29" s="49">
        <v>938</v>
      </c>
      <c r="I29" s="22">
        <v>90</v>
      </c>
      <c r="J29" s="49">
        <v>190</v>
      </c>
      <c r="K29" s="49">
        <v>65</v>
      </c>
      <c r="L29" s="49">
        <v>125</v>
      </c>
      <c r="M29" s="46"/>
      <c r="N29" s="12"/>
      <c r="O29" s="12"/>
    </row>
    <row r="30" spans="1:15" ht="14.25" customHeight="1">
      <c r="A30" s="22">
        <v>21</v>
      </c>
      <c r="B30" s="49">
        <v>1178</v>
      </c>
      <c r="C30" s="49">
        <v>592</v>
      </c>
      <c r="D30" s="49">
        <v>586</v>
      </c>
      <c r="E30" s="22">
        <v>56</v>
      </c>
      <c r="F30" s="49">
        <v>1925</v>
      </c>
      <c r="G30" s="49">
        <v>1004</v>
      </c>
      <c r="H30" s="49">
        <v>921</v>
      </c>
      <c r="I30" s="22">
        <v>91</v>
      </c>
      <c r="J30" s="49">
        <v>187</v>
      </c>
      <c r="K30" s="49">
        <v>51</v>
      </c>
      <c r="L30" s="49">
        <v>136</v>
      </c>
      <c r="M30" s="46"/>
      <c r="N30" s="12"/>
      <c r="O30" s="12"/>
    </row>
    <row r="31" spans="1:15" ht="14.25" customHeight="1">
      <c r="A31" s="22">
        <v>22</v>
      </c>
      <c r="B31" s="49">
        <v>944</v>
      </c>
      <c r="C31" s="49">
        <v>484</v>
      </c>
      <c r="D31" s="49">
        <v>460</v>
      </c>
      <c r="E31" s="22">
        <v>57</v>
      </c>
      <c r="F31" s="49">
        <v>1203</v>
      </c>
      <c r="G31" s="49">
        <v>619</v>
      </c>
      <c r="H31" s="49">
        <v>584</v>
      </c>
      <c r="I31" s="22">
        <v>92</v>
      </c>
      <c r="J31" s="49">
        <v>123</v>
      </c>
      <c r="K31" s="49">
        <v>30</v>
      </c>
      <c r="L31" s="49">
        <v>93</v>
      </c>
      <c r="M31" s="46"/>
      <c r="N31" s="12"/>
      <c r="O31" s="12"/>
    </row>
    <row r="32" spans="1:15" ht="14.25" customHeight="1">
      <c r="A32" s="22">
        <v>23</v>
      </c>
      <c r="B32" s="49">
        <v>1045</v>
      </c>
      <c r="C32" s="49">
        <v>532</v>
      </c>
      <c r="D32" s="49">
        <v>513</v>
      </c>
      <c r="E32" s="22">
        <v>58</v>
      </c>
      <c r="F32" s="49">
        <v>1292</v>
      </c>
      <c r="G32" s="49">
        <v>697</v>
      </c>
      <c r="H32" s="49">
        <v>595</v>
      </c>
      <c r="I32" s="22">
        <v>93</v>
      </c>
      <c r="J32" s="49">
        <v>117</v>
      </c>
      <c r="K32" s="49">
        <v>30</v>
      </c>
      <c r="L32" s="49">
        <v>87</v>
      </c>
      <c r="M32" s="46"/>
      <c r="N32" s="12"/>
      <c r="O32" s="12"/>
    </row>
    <row r="33" spans="1:15" ht="14.25" customHeight="1">
      <c r="A33" s="23">
        <v>24</v>
      </c>
      <c r="B33" s="51">
        <v>1199</v>
      </c>
      <c r="C33" s="51">
        <v>611</v>
      </c>
      <c r="D33" s="51">
        <v>588</v>
      </c>
      <c r="E33" s="23">
        <v>59</v>
      </c>
      <c r="F33" s="51">
        <v>1523</v>
      </c>
      <c r="G33" s="51">
        <v>728</v>
      </c>
      <c r="H33" s="51">
        <v>795</v>
      </c>
      <c r="I33" s="23">
        <v>94</v>
      </c>
      <c r="J33" s="51">
        <v>66</v>
      </c>
      <c r="K33" s="51">
        <v>13</v>
      </c>
      <c r="L33" s="51">
        <v>53</v>
      </c>
      <c r="M33" s="46"/>
      <c r="N33" s="12"/>
      <c r="O33" s="12"/>
    </row>
    <row r="34" spans="1:15" ht="14.25" customHeight="1">
      <c r="A34" s="20" t="s">
        <v>19</v>
      </c>
      <c r="B34" s="47">
        <v>7279</v>
      </c>
      <c r="C34" s="47">
        <v>3886</v>
      </c>
      <c r="D34" s="47">
        <v>3393</v>
      </c>
      <c r="E34" s="20" t="s">
        <v>20</v>
      </c>
      <c r="F34" s="47">
        <v>6952</v>
      </c>
      <c r="G34" s="47">
        <v>3542</v>
      </c>
      <c r="H34" s="47">
        <v>3410</v>
      </c>
      <c r="I34" s="20" t="s">
        <v>21</v>
      </c>
      <c r="J34" s="47">
        <v>128</v>
      </c>
      <c r="K34" s="47">
        <v>28</v>
      </c>
      <c r="L34" s="48">
        <v>100</v>
      </c>
      <c r="M34" s="46"/>
      <c r="N34" s="12"/>
      <c r="O34" s="12"/>
    </row>
    <row r="35" spans="1:15" ht="14.25" customHeight="1">
      <c r="A35" s="22">
        <v>25</v>
      </c>
      <c r="B35" s="49">
        <v>1259</v>
      </c>
      <c r="C35" s="49">
        <v>682</v>
      </c>
      <c r="D35" s="49">
        <v>577</v>
      </c>
      <c r="E35" s="22">
        <v>60</v>
      </c>
      <c r="F35" s="49">
        <v>1474</v>
      </c>
      <c r="G35" s="49">
        <v>767</v>
      </c>
      <c r="H35" s="49">
        <v>707</v>
      </c>
      <c r="I35" s="22">
        <v>95</v>
      </c>
      <c r="J35" s="49">
        <v>54</v>
      </c>
      <c r="K35" s="49">
        <v>14</v>
      </c>
      <c r="L35" s="49">
        <v>40</v>
      </c>
      <c r="M35" s="46"/>
      <c r="N35" s="12"/>
      <c r="O35" s="12"/>
    </row>
    <row r="36" spans="1:15" ht="14.25" customHeight="1">
      <c r="A36" s="22">
        <v>26</v>
      </c>
      <c r="B36" s="49">
        <v>1449</v>
      </c>
      <c r="C36" s="49">
        <v>762</v>
      </c>
      <c r="D36" s="49">
        <v>687</v>
      </c>
      <c r="E36" s="22">
        <v>61</v>
      </c>
      <c r="F36" s="49">
        <v>1542</v>
      </c>
      <c r="G36" s="49">
        <v>784</v>
      </c>
      <c r="H36" s="49">
        <v>758</v>
      </c>
      <c r="I36" s="22">
        <v>96</v>
      </c>
      <c r="J36" s="49">
        <v>29</v>
      </c>
      <c r="K36" s="49">
        <v>8</v>
      </c>
      <c r="L36" s="49">
        <v>21</v>
      </c>
      <c r="M36" s="46"/>
      <c r="N36" s="12"/>
      <c r="O36" s="12"/>
    </row>
    <row r="37" spans="1:15" ht="14.25" customHeight="1">
      <c r="A37" s="22">
        <v>27</v>
      </c>
      <c r="B37" s="49">
        <v>1533</v>
      </c>
      <c r="C37" s="49">
        <v>809</v>
      </c>
      <c r="D37" s="49">
        <v>724</v>
      </c>
      <c r="E37" s="22">
        <v>62</v>
      </c>
      <c r="F37" s="49">
        <v>1388</v>
      </c>
      <c r="G37" s="49">
        <v>700</v>
      </c>
      <c r="H37" s="49">
        <v>688</v>
      </c>
      <c r="I37" s="22">
        <v>97</v>
      </c>
      <c r="J37" s="49">
        <v>15</v>
      </c>
      <c r="K37" s="49">
        <v>4</v>
      </c>
      <c r="L37" s="49">
        <v>11</v>
      </c>
      <c r="M37" s="46"/>
      <c r="N37" s="12"/>
      <c r="O37" s="12"/>
    </row>
    <row r="38" spans="1:15" ht="14.25" customHeight="1">
      <c r="A38" s="22">
        <v>28</v>
      </c>
      <c r="B38" s="49">
        <v>1452</v>
      </c>
      <c r="C38" s="49">
        <v>803</v>
      </c>
      <c r="D38" s="49">
        <v>649</v>
      </c>
      <c r="E38" s="22">
        <v>63</v>
      </c>
      <c r="F38" s="49">
        <v>1399</v>
      </c>
      <c r="G38" s="49">
        <v>692</v>
      </c>
      <c r="H38" s="49">
        <v>707</v>
      </c>
      <c r="I38" s="22">
        <v>98</v>
      </c>
      <c r="J38" s="49">
        <v>17</v>
      </c>
      <c r="K38" s="49">
        <v>1</v>
      </c>
      <c r="L38" s="49">
        <v>16</v>
      </c>
      <c r="M38" s="46"/>
      <c r="N38" s="12"/>
      <c r="O38" s="12"/>
    </row>
    <row r="39" spans="1:15" ht="14.25" customHeight="1">
      <c r="A39" s="23">
        <v>29</v>
      </c>
      <c r="B39" s="51">
        <v>1586</v>
      </c>
      <c r="C39" s="51">
        <v>830</v>
      </c>
      <c r="D39" s="51">
        <v>756</v>
      </c>
      <c r="E39" s="23">
        <v>64</v>
      </c>
      <c r="F39" s="51">
        <v>1149</v>
      </c>
      <c r="G39" s="51">
        <v>599</v>
      </c>
      <c r="H39" s="51">
        <v>550</v>
      </c>
      <c r="I39" s="23">
        <v>99</v>
      </c>
      <c r="J39" s="51">
        <v>13</v>
      </c>
      <c r="K39" s="51">
        <v>1</v>
      </c>
      <c r="L39" s="51">
        <v>12</v>
      </c>
      <c r="M39" s="46"/>
      <c r="N39" s="12"/>
      <c r="O39" s="12"/>
    </row>
    <row r="40" spans="1:15" ht="14.25" customHeight="1">
      <c r="A40" s="20" t="s">
        <v>22</v>
      </c>
      <c r="B40" s="47">
        <v>7385</v>
      </c>
      <c r="C40" s="47">
        <v>3869</v>
      </c>
      <c r="D40" s="47">
        <v>3516</v>
      </c>
      <c r="E40" s="20" t="s">
        <v>23</v>
      </c>
      <c r="F40" s="47">
        <v>6101</v>
      </c>
      <c r="G40" s="47">
        <v>2936</v>
      </c>
      <c r="H40" s="47">
        <v>3165</v>
      </c>
      <c r="I40" s="26" t="s">
        <v>24</v>
      </c>
      <c r="J40" s="47">
        <v>23</v>
      </c>
      <c r="K40" s="47">
        <v>6</v>
      </c>
      <c r="L40" s="48">
        <v>17</v>
      </c>
      <c r="M40" s="46"/>
      <c r="N40" s="12"/>
      <c r="O40" s="12"/>
    </row>
    <row r="41" spans="1:15" ht="14.25" customHeight="1">
      <c r="A41" s="22">
        <v>30</v>
      </c>
      <c r="B41" s="49">
        <v>1608</v>
      </c>
      <c r="C41" s="49">
        <v>850</v>
      </c>
      <c r="D41" s="49">
        <v>758</v>
      </c>
      <c r="E41" s="22">
        <v>65</v>
      </c>
      <c r="F41" s="49">
        <v>1258</v>
      </c>
      <c r="G41" s="49">
        <v>631</v>
      </c>
      <c r="H41" s="49">
        <v>627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1503</v>
      </c>
      <c r="C42" s="49">
        <v>767</v>
      </c>
      <c r="D42" s="49">
        <v>736</v>
      </c>
      <c r="E42" s="22">
        <v>66</v>
      </c>
      <c r="F42" s="49">
        <v>1210</v>
      </c>
      <c r="G42" s="49">
        <v>602</v>
      </c>
      <c r="H42" s="49">
        <v>608</v>
      </c>
      <c r="I42" s="22" t="s">
        <v>26</v>
      </c>
      <c r="J42" s="49">
        <v>15497</v>
      </c>
      <c r="K42" s="49">
        <v>7932</v>
      </c>
      <c r="L42" s="49">
        <v>7565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1486</v>
      </c>
      <c r="C43" s="49">
        <v>790</v>
      </c>
      <c r="D43" s="49">
        <v>696</v>
      </c>
      <c r="E43" s="22">
        <v>67</v>
      </c>
      <c r="F43" s="49">
        <v>1257</v>
      </c>
      <c r="G43" s="49">
        <v>620</v>
      </c>
      <c r="H43" s="49">
        <v>637</v>
      </c>
      <c r="I43" s="22" t="s">
        <v>27</v>
      </c>
      <c r="J43" s="49">
        <v>72082</v>
      </c>
      <c r="K43" s="49">
        <v>37231</v>
      </c>
      <c r="L43" s="49">
        <v>34851</v>
      </c>
      <c r="M43" s="50"/>
      <c r="N43" s="12"/>
      <c r="O43" s="12"/>
    </row>
    <row r="44" spans="1:15" ht="14.25" customHeight="1">
      <c r="A44" s="22">
        <v>33</v>
      </c>
      <c r="B44" s="49">
        <v>1380</v>
      </c>
      <c r="C44" s="49">
        <v>726</v>
      </c>
      <c r="D44" s="49">
        <v>654</v>
      </c>
      <c r="E44" s="22">
        <v>68</v>
      </c>
      <c r="F44" s="49">
        <v>1229</v>
      </c>
      <c r="G44" s="49">
        <v>570</v>
      </c>
      <c r="H44" s="49">
        <v>659</v>
      </c>
      <c r="I44" s="23" t="s">
        <v>28</v>
      </c>
      <c r="J44" s="51">
        <v>21680</v>
      </c>
      <c r="K44" s="51">
        <v>9249</v>
      </c>
      <c r="L44" s="51">
        <v>12431</v>
      </c>
      <c r="M44" s="46"/>
      <c r="N44" s="12"/>
      <c r="O44" s="12"/>
    </row>
    <row r="45" spans="1:15" ht="14.25" customHeight="1" thickBot="1">
      <c r="A45" s="27">
        <v>34</v>
      </c>
      <c r="B45" s="52">
        <v>1408</v>
      </c>
      <c r="C45" s="52">
        <v>736</v>
      </c>
      <c r="D45" s="52">
        <v>672</v>
      </c>
      <c r="E45" s="27">
        <v>69</v>
      </c>
      <c r="F45" s="52">
        <v>1147</v>
      </c>
      <c r="G45" s="52">
        <v>513</v>
      </c>
      <c r="H45" s="52">
        <v>634</v>
      </c>
      <c r="I45" s="27" t="s">
        <v>29</v>
      </c>
      <c r="J45" s="53">
        <v>43.108416697937926</v>
      </c>
      <c r="K45" s="53">
        <v>41.74904432845696</v>
      </c>
      <c r="L45" s="53">
        <v>44.45700767589841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29">
        <v>23.2</v>
      </c>
      <c r="K49" s="29">
        <v>65.1</v>
      </c>
      <c r="L49" s="30">
        <v>11.8</v>
      </c>
    </row>
    <row r="50" spans="9:12" ht="13.5">
      <c r="I50" s="6" t="s">
        <v>32</v>
      </c>
      <c r="J50" s="29">
        <v>20.2</v>
      </c>
      <c r="K50" s="29">
        <v>66.5</v>
      </c>
      <c r="L50" s="30">
        <v>13.3</v>
      </c>
    </row>
    <row r="51" spans="9:12" ht="13.5">
      <c r="I51" s="6" t="s">
        <v>33</v>
      </c>
      <c r="J51" s="29">
        <v>16.4</v>
      </c>
      <c r="K51" s="29">
        <v>66.7</v>
      </c>
      <c r="L51" s="30">
        <v>15.9</v>
      </c>
    </row>
    <row r="52" spans="9:12" ht="13.5">
      <c r="I52" s="6" t="s">
        <v>34</v>
      </c>
      <c r="J52" s="29">
        <v>15.1</v>
      </c>
      <c r="K52" s="29">
        <v>66.5</v>
      </c>
      <c r="L52" s="30">
        <v>18.3</v>
      </c>
    </row>
    <row r="53" spans="9:12" ht="14.25" thickBot="1">
      <c r="I53" s="7" t="s">
        <v>49</v>
      </c>
      <c r="J53" s="31">
        <v>14.2</v>
      </c>
      <c r="K53" s="31">
        <v>65.97290865824638</v>
      </c>
      <c r="L53" s="32">
        <v>19.84257733845872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19226</v>
      </c>
      <c r="C3" s="43">
        <v>9647</v>
      </c>
      <c r="D3" s="43">
        <v>9579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906</v>
      </c>
      <c r="C4" s="47">
        <v>476</v>
      </c>
      <c r="D4" s="47">
        <v>430</v>
      </c>
      <c r="E4" s="20" t="s">
        <v>6</v>
      </c>
      <c r="F4" s="47">
        <v>1211</v>
      </c>
      <c r="G4" s="47">
        <v>654</v>
      </c>
      <c r="H4" s="47">
        <v>557</v>
      </c>
      <c r="I4" s="20" t="s">
        <v>7</v>
      </c>
      <c r="J4" s="47">
        <v>762</v>
      </c>
      <c r="K4" s="47">
        <v>337</v>
      </c>
      <c r="L4" s="48">
        <v>425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159</v>
      </c>
      <c r="C5" s="49">
        <v>79</v>
      </c>
      <c r="D5" s="49">
        <v>80</v>
      </c>
      <c r="E5" s="22">
        <v>35</v>
      </c>
      <c r="F5" s="49">
        <v>240</v>
      </c>
      <c r="G5" s="49">
        <v>139</v>
      </c>
      <c r="H5" s="49">
        <v>101</v>
      </c>
      <c r="I5" s="22">
        <v>70</v>
      </c>
      <c r="J5" s="49">
        <v>148</v>
      </c>
      <c r="K5" s="49">
        <v>66</v>
      </c>
      <c r="L5" s="49">
        <v>82</v>
      </c>
      <c r="M5" s="46"/>
      <c r="N5" s="12"/>
      <c r="O5" s="12"/>
      <c r="Q5" s="1" t="s">
        <v>5</v>
      </c>
      <c r="R5" s="37">
        <f>-1*C4/1000</f>
        <v>-0.476</v>
      </c>
      <c r="S5" s="38">
        <f>D4/1000</f>
        <v>0.43</v>
      </c>
    </row>
    <row r="6" spans="1:19" ht="14.25" customHeight="1">
      <c r="A6" s="22">
        <v>1</v>
      </c>
      <c r="B6" s="49">
        <v>171</v>
      </c>
      <c r="C6" s="49">
        <v>96</v>
      </c>
      <c r="D6" s="49">
        <v>75</v>
      </c>
      <c r="E6" s="22">
        <v>36</v>
      </c>
      <c r="F6" s="49">
        <v>253</v>
      </c>
      <c r="G6" s="49">
        <v>124</v>
      </c>
      <c r="H6" s="49">
        <v>129</v>
      </c>
      <c r="I6" s="22">
        <v>71</v>
      </c>
      <c r="J6" s="49">
        <v>153</v>
      </c>
      <c r="K6" s="49">
        <v>67</v>
      </c>
      <c r="L6" s="49">
        <v>86</v>
      </c>
      <c r="M6" s="46"/>
      <c r="N6" s="12"/>
      <c r="O6" s="12"/>
      <c r="Q6" s="1" t="s">
        <v>8</v>
      </c>
      <c r="R6" s="39">
        <f>-1*C10/1000</f>
        <v>-0.498</v>
      </c>
      <c r="S6" s="40">
        <f>D10/1000</f>
        <v>0.473</v>
      </c>
    </row>
    <row r="7" spans="1:19" ht="14.25" customHeight="1">
      <c r="A7" s="22">
        <v>2</v>
      </c>
      <c r="B7" s="49">
        <v>200</v>
      </c>
      <c r="C7" s="49">
        <v>98</v>
      </c>
      <c r="D7" s="49">
        <v>102</v>
      </c>
      <c r="E7" s="22">
        <v>37</v>
      </c>
      <c r="F7" s="49">
        <v>195</v>
      </c>
      <c r="G7" s="49">
        <v>114</v>
      </c>
      <c r="H7" s="49">
        <v>81</v>
      </c>
      <c r="I7" s="22">
        <v>72</v>
      </c>
      <c r="J7" s="49">
        <v>168</v>
      </c>
      <c r="K7" s="49">
        <v>74</v>
      </c>
      <c r="L7" s="49">
        <v>94</v>
      </c>
      <c r="M7" s="46"/>
      <c r="N7" s="12"/>
      <c r="O7" s="12"/>
      <c r="Q7" s="1" t="s">
        <v>30</v>
      </c>
      <c r="R7" s="39">
        <f>-1*C16/1000</f>
        <v>-0.572</v>
      </c>
      <c r="S7" s="40">
        <f>D16/1000</f>
        <v>0.58</v>
      </c>
    </row>
    <row r="8" spans="1:19" ht="14.25" customHeight="1">
      <c r="A8" s="22">
        <v>3</v>
      </c>
      <c r="B8" s="49">
        <v>183</v>
      </c>
      <c r="C8" s="49">
        <v>95</v>
      </c>
      <c r="D8" s="49">
        <v>88</v>
      </c>
      <c r="E8" s="22">
        <v>38</v>
      </c>
      <c r="F8" s="49">
        <v>267</v>
      </c>
      <c r="G8" s="49">
        <v>141</v>
      </c>
      <c r="H8" s="49">
        <v>126</v>
      </c>
      <c r="I8" s="22">
        <v>73</v>
      </c>
      <c r="J8" s="49">
        <v>154</v>
      </c>
      <c r="K8" s="49">
        <v>62</v>
      </c>
      <c r="L8" s="49">
        <v>92</v>
      </c>
      <c r="M8" s="46"/>
      <c r="N8" s="12"/>
      <c r="O8" s="12"/>
      <c r="Q8" s="1" t="s">
        <v>13</v>
      </c>
      <c r="R8" s="39">
        <f>-1*C22/1000</f>
        <v>-0.727</v>
      </c>
      <c r="S8" s="40">
        <f>D22/1000</f>
        <v>0.698</v>
      </c>
    </row>
    <row r="9" spans="1:19" ht="14.25" customHeight="1">
      <c r="A9" s="23">
        <v>4</v>
      </c>
      <c r="B9" s="51">
        <v>193</v>
      </c>
      <c r="C9" s="51">
        <v>108</v>
      </c>
      <c r="D9" s="51">
        <v>85</v>
      </c>
      <c r="E9" s="23">
        <v>39</v>
      </c>
      <c r="F9" s="51">
        <v>256</v>
      </c>
      <c r="G9" s="51">
        <v>136</v>
      </c>
      <c r="H9" s="51">
        <v>120</v>
      </c>
      <c r="I9" s="23">
        <v>74</v>
      </c>
      <c r="J9" s="51">
        <v>139</v>
      </c>
      <c r="K9" s="51">
        <v>68</v>
      </c>
      <c r="L9" s="51">
        <v>71</v>
      </c>
      <c r="M9" s="46"/>
      <c r="N9" s="12"/>
      <c r="O9" s="12"/>
      <c r="Q9" s="1" t="s">
        <v>16</v>
      </c>
      <c r="R9" s="39">
        <f>-1*C28/1000</f>
        <v>-0.565</v>
      </c>
      <c r="S9" s="40">
        <f>D28/1000</f>
        <v>0.553</v>
      </c>
    </row>
    <row r="10" spans="1:19" ht="14.25" customHeight="1">
      <c r="A10" s="24" t="s">
        <v>8</v>
      </c>
      <c r="B10" s="47">
        <v>971</v>
      </c>
      <c r="C10" s="47">
        <v>498</v>
      </c>
      <c r="D10" s="47">
        <v>473</v>
      </c>
      <c r="E10" s="20" t="s">
        <v>9</v>
      </c>
      <c r="F10" s="47">
        <v>1270</v>
      </c>
      <c r="G10" s="47">
        <v>596</v>
      </c>
      <c r="H10" s="47">
        <v>674</v>
      </c>
      <c r="I10" s="20" t="s">
        <v>10</v>
      </c>
      <c r="J10" s="47">
        <v>650</v>
      </c>
      <c r="K10" s="47">
        <v>288</v>
      </c>
      <c r="L10" s="48">
        <v>362</v>
      </c>
      <c r="M10" s="46"/>
      <c r="N10" s="12"/>
      <c r="O10" s="12"/>
      <c r="Q10" s="1" t="s">
        <v>19</v>
      </c>
      <c r="R10" s="39">
        <f>-1*C34/1000</f>
        <v>-0.727</v>
      </c>
      <c r="S10" s="40">
        <f>D34/1000</f>
        <v>0.62</v>
      </c>
    </row>
    <row r="11" spans="1:19" ht="14.25" customHeight="1">
      <c r="A11" s="22">
        <v>5</v>
      </c>
      <c r="B11" s="49">
        <v>187</v>
      </c>
      <c r="C11" s="49">
        <v>89</v>
      </c>
      <c r="D11" s="49">
        <v>98</v>
      </c>
      <c r="E11" s="22">
        <v>40</v>
      </c>
      <c r="F11" s="49">
        <v>230</v>
      </c>
      <c r="G11" s="49">
        <v>105</v>
      </c>
      <c r="H11" s="49">
        <v>125</v>
      </c>
      <c r="I11" s="22">
        <v>75</v>
      </c>
      <c r="J11" s="49">
        <v>142</v>
      </c>
      <c r="K11" s="49">
        <v>66</v>
      </c>
      <c r="L11" s="49">
        <v>76</v>
      </c>
      <c r="M11" s="46"/>
      <c r="N11" s="12"/>
      <c r="O11" s="12"/>
      <c r="Q11" s="1" t="s">
        <v>22</v>
      </c>
      <c r="R11" s="39">
        <f>-1*C40/1000</f>
        <v>-0.729</v>
      </c>
      <c r="S11" s="40">
        <f>D40/1000</f>
        <v>0.688</v>
      </c>
    </row>
    <row r="12" spans="1:19" ht="14.25" customHeight="1">
      <c r="A12" s="22">
        <v>6</v>
      </c>
      <c r="B12" s="49">
        <v>214</v>
      </c>
      <c r="C12" s="49">
        <v>110</v>
      </c>
      <c r="D12" s="49">
        <v>104</v>
      </c>
      <c r="E12" s="22">
        <v>41</v>
      </c>
      <c r="F12" s="49">
        <v>223</v>
      </c>
      <c r="G12" s="49">
        <v>110</v>
      </c>
      <c r="H12" s="49">
        <v>113</v>
      </c>
      <c r="I12" s="25">
        <v>76</v>
      </c>
      <c r="J12" s="49">
        <v>146</v>
      </c>
      <c r="K12" s="49">
        <v>65</v>
      </c>
      <c r="L12" s="49">
        <v>81</v>
      </c>
      <c r="M12" s="46"/>
      <c r="N12" s="12"/>
      <c r="O12" s="12"/>
      <c r="Q12" s="1" t="s">
        <v>6</v>
      </c>
      <c r="R12" s="39">
        <f>-1*G4/1000</f>
        <v>-0.654</v>
      </c>
      <c r="S12" s="40">
        <f>H4/1000</f>
        <v>0.557</v>
      </c>
    </row>
    <row r="13" spans="1:19" ht="14.25" customHeight="1">
      <c r="A13" s="22">
        <v>7</v>
      </c>
      <c r="B13" s="49">
        <v>195</v>
      </c>
      <c r="C13" s="49">
        <v>100</v>
      </c>
      <c r="D13" s="49">
        <v>95</v>
      </c>
      <c r="E13" s="22">
        <v>42</v>
      </c>
      <c r="F13" s="49">
        <v>245</v>
      </c>
      <c r="G13" s="49">
        <v>117</v>
      </c>
      <c r="H13" s="49">
        <v>128</v>
      </c>
      <c r="I13" s="22">
        <v>77</v>
      </c>
      <c r="J13" s="49">
        <v>144</v>
      </c>
      <c r="K13" s="49">
        <v>71</v>
      </c>
      <c r="L13" s="49">
        <v>73</v>
      </c>
      <c r="M13" s="46"/>
      <c r="N13" s="12"/>
      <c r="O13" s="12"/>
      <c r="Q13" s="1" t="s">
        <v>9</v>
      </c>
      <c r="R13" s="39">
        <f>-1*G10/1000</f>
        <v>-0.596</v>
      </c>
      <c r="S13" s="40">
        <f>H10/1000</f>
        <v>0.674</v>
      </c>
    </row>
    <row r="14" spans="1:19" ht="14.25" customHeight="1">
      <c r="A14" s="22">
        <v>8</v>
      </c>
      <c r="B14" s="49">
        <v>174</v>
      </c>
      <c r="C14" s="49">
        <v>96</v>
      </c>
      <c r="D14" s="49">
        <v>78</v>
      </c>
      <c r="E14" s="22">
        <v>43</v>
      </c>
      <c r="F14" s="49">
        <v>283</v>
      </c>
      <c r="G14" s="49">
        <v>131</v>
      </c>
      <c r="H14" s="49">
        <v>152</v>
      </c>
      <c r="I14" s="25">
        <v>78</v>
      </c>
      <c r="J14" s="49">
        <v>125</v>
      </c>
      <c r="K14" s="49">
        <v>51</v>
      </c>
      <c r="L14" s="49">
        <v>74</v>
      </c>
      <c r="M14" s="46"/>
      <c r="N14" s="12"/>
      <c r="O14" s="12"/>
      <c r="Q14" s="1" t="s">
        <v>11</v>
      </c>
      <c r="R14" s="39">
        <f>-1*G16/1000</f>
        <v>-0.814</v>
      </c>
      <c r="S14" s="40">
        <f>H16/1000</f>
        <v>0.788</v>
      </c>
    </row>
    <row r="15" spans="1:19" ht="14.25" customHeight="1">
      <c r="A15" s="23">
        <v>9</v>
      </c>
      <c r="B15" s="51">
        <v>201</v>
      </c>
      <c r="C15" s="51">
        <v>103</v>
      </c>
      <c r="D15" s="51">
        <v>98</v>
      </c>
      <c r="E15" s="23">
        <v>44</v>
      </c>
      <c r="F15" s="51">
        <v>289</v>
      </c>
      <c r="G15" s="51">
        <v>133</v>
      </c>
      <c r="H15" s="51">
        <v>156</v>
      </c>
      <c r="I15" s="23">
        <v>79</v>
      </c>
      <c r="J15" s="51">
        <v>93</v>
      </c>
      <c r="K15" s="51">
        <v>35</v>
      </c>
      <c r="L15" s="51">
        <v>58</v>
      </c>
      <c r="M15" s="46"/>
      <c r="N15" s="12"/>
      <c r="O15" s="12"/>
      <c r="Q15" s="1" t="s">
        <v>14</v>
      </c>
      <c r="R15" s="39">
        <f>-1*G22/1000</f>
        <v>-0.895</v>
      </c>
      <c r="S15" s="40">
        <f>H22/1000</f>
        <v>0.79</v>
      </c>
    </row>
    <row r="16" spans="1:19" ht="14.25" customHeight="1">
      <c r="A16" s="24" t="s">
        <v>30</v>
      </c>
      <c r="B16" s="47">
        <v>1152</v>
      </c>
      <c r="C16" s="47">
        <v>572</v>
      </c>
      <c r="D16" s="47">
        <v>580</v>
      </c>
      <c r="E16" s="20" t="s">
        <v>11</v>
      </c>
      <c r="F16" s="47">
        <v>1602</v>
      </c>
      <c r="G16" s="47">
        <v>814</v>
      </c>
      <c r="H16" s="47">
        <v>788</v>
      </c>
      <c r="I16" s="20" t="s">
        <v>12</v>
      </c>
      <c r="J16" s="47">
        <v>380</v>
      </c>
      <c r="K16" s="47">
        <v>117</v>
      </c>
      <c r="L16" s="48">
        <v>263</v>
      </c>
      <c r="M16" s="46"/>
      <c r="N16" s="12"/>
      <c r="O16" s="12"/>
      <c r="Q16" s="1" t="s">
        <v>17</v>
      </c>
      <c r="R16" s="39">
        <f>-1*G28/1000</f>
        <v>-0.664</v>
      </c>
      <c r="S16" s="40">
        <f>H28/1000</f>
        <v>0.567</v>
      </c>
    </row>
    <row r="17" spans="1:19" ht="14.25" customHeight="1">
      <c r="A17" s="22">
        <v>10</v>
      </c>
      <c r="B17" s="49">
        <v>222</v>
      </c>
      <c r="C17" s="49">
        <v>115</v>
      </c>
      <c r="D17" s="49">
        <v>107</v>
      </c>
      <c r="E17" s="22">
        <v>45</v>
      </c>
      <c r="F17" s="49">
        <v>321</v>
      </c>
      <c r="G17" s="49">
        <v>158</v>
      </c>
      <c r="H17" s="49">
        <v>163</v>
      </c>
      <c r="I17" s="22">
        <v>80</v>
      </c>
      <c r="J17" s="49">
        <v>81</v>
      </c>
      <c r="K17" s="49">
        <v>28</v>
      </c>
      <c r="L17" s="49">
        <v>53</v>
      </c>
      <c r="M17" s="46"/>
      <c r="N17" s="12"/>
      <c r="O17" s="12"/>
      <c r="Q17" s="1" t="s">
        <v>20</v>
      </c>
      <c r="R17" s="39">
        <f>-1*G34/1000</f>
        <v>-0.483</v>
      </c>
      <c r="S17" s="40">
        <f>H34/1000</f>
        <v>0.468</v>
      </c>
    </row>
    <row r="18" spans="1:19" ht="14.25" customHeight="1">
      <c r="A18" s="22">
        <v>11</v>
      </c>
      <c r="B18" s="49">
        <v>225</v>
      </c>
      <c r="C18" s="49">
        <v>101</v>
      </c>
      <c r="D18" s="49">
        <v>124</v>
      </c>
      <c r="E18" s="22">
        <v>46</v>
      </c>
      <c r="F18" s="49">
        <v>330</v>
      </c>
      <c r="G18" s="49">
        <v>165</v>
      </c>
      <c r="H18" s="49">
        <v>165</v>
      </c>
      <c r="I18" s="22">
        <v>81</v>
      </c>
      <c r="J18" s="49">
        <v>94</v>
      </c>
      <c r="K18" s="49">
        <v>28</v>
      </c>
      <c r="L18" s="49">
        <v>66</v>
      </c>
      <c r="M18" s="46"/>
      <c r="N18" s="12"/>
      <c r="O18" s="12"/>
      <c r="Q18" s="1" t="s">
        <v>23</v>
      </c>
      <c r="R18" s="39">
        <f>-1*G40/1000</f>
        <v>-0.41</v>
      </c>
      <c r="S18" s="40">
        <f>H40/1000</f>
        <v>0.417</v>
      </c>
    </row>
    <row r="19" spans="1:19" ht="14.25" customHeight="1">
      <c r="A19" s="22">
        <v>12</v>
      </c>
      <c r="B19" s="49">
        <v>224</v>
      </c>
      <c r="C19" s="49">
        <v>117</v>
      </c>
      <c r="D19" s="49">
        <v>107</v>
      </c>
      <c r="E19" s="22">
        <v>47</v>
      </c>
      <c r="F19" s="49">
        <v>322</v>
      </c>
      <c r="G19" s="49">
        <v>151</v>
      </c>
      <c r="H19" s="49">
        <v>171</v>
      </c>
      <c r="I19" s="22">
        <v>82</v>
      </c>
      <c r="J19" s="49">
        <v>65</v>
      </c>
      <c r="K19" s="49">
        <v>23</v>
      </c>
      <c r="L19" s="49">
        <v>42</v>
      </c>
      <c r="M19" s="46"/>
      <c r="N19" s="12"/>
      <c r="O19" s="12"/>
      <c r="Q19" s="1" t="s">
        <v>7</v>
      </c>
      <c r="R19" s="39">
        <f>-1*K4/1000</f>
        <v>-0.337</v>
      </c>
      <c r="S19" s="40">
        <f>L4/1000</f>
        <v>0.425</v>
      </c>
    </row>
    <row r="20" spans="1:19" ht="14.25" customHeight="1">
      <c r="A20" s="22">
        <v>13</v>
      </c>
      <c r="B20" s="49">
        <v>231</v>
      </c>
      <c r="C20" s="49">
        <v>117</v>
      </c>
      <c r="D20" s="49">
        <v>114</v>
      </c>
      <c r="E20" s="22">
        <v>48</v>
      </c>
      <c r="F20" s="49">
        <v>324</v>
      </c>
      <c r="G20" s="49">
        <v>177</v>
      </c>
      <c r="H20" s="49">
        <v>147</v>
      </c>
      <c r="I20" s="22">
        <v>83</v>
      </c>
      <c r="J20" s="49">
        <v>76</v>
      </c>
      <c r="K20" s="49">
        <v>24</v>
      </c>
      <c r="L20" s="49">
        <v>52</v>
      </c>
      <c r="M20" s="46"/>
      <c r="N20" s="12"/>
      <c r="O20" s="12"/>
      <c r="Q20" s="1" t="s">
        <v>10</v>
      </c>
      <c r="R20" s="39">
        <f>-1*K10/1000</f>
        <v>-0.288</v>
      </c>
      <c r="S20" s="40">
        <f>L10/1000</f>
        <v>0.362</v>
      </c>
    </row>
    <row r="21" spans="1:19" ht="14.25" customHeight="1">
      <c r="A21" s="23">
        <v>14</v>
      </c>
      <c r="B21" s="51">
        <v>250</v>
      </c>
      <c r="C21" s="51">
        <v>122</v>
      </c>
      <c r="D21" s="51">
        <v>128</v>
      </c>
      <c r="E21" s="23">
        <v>49</v>
      </c>
      <c r="F21" s="51">
        <v>305</v>
      </c>
      <c r="G21" s="51">
        <v>163</v>
      </c>
      <c r="H21" s="51">
        <v>142</v>
      </c>
      <c r="I21" s="23">
        <v>84</v>
      </c>
      <c r="J21" s="51">
        <v>64</v>
      </c>
      <c r="K21" s="51">
        <v>14</v>
      </c>
      <c r="L21" s="51">
        <v>50</v>
      </c>
      <c r="M21" s="46"/>
      <c r="N21" s="12"/>
      <c r="O21" s="12"/>
      <c r="Q21" s="1" t="s">
        <v>12</v>
      </c>
      <c r="R21" s="39">
        <f>-1*K16/1000</f>
        <v>-0.117</v>
      </c>
      <c r="S21" s="40">
        <f>L16/1000</f>
        <v>0.263</v>
      </c>
    </row>
    <row r="22" spans="1:19" ht="14.25" customHeight="1">
      <c r="A22" s="20" t="s">
        <v>13</v>
      </c>
      <c r="B22" s="47">
        <v>1425</v>
      </c>
      <c r="C22" s="47">
        <v>727</v>
      </c>
      <c r="D22" s="47">
        <v>698</v>
      </c>
      <c r="E22" s="20" t="s">
        <v>14</v>
      </c>
      <c r="F22" s="47">
        <v>1685</v>
      </c>
      <c r="G22" s="47">
        <v>895</v>
      </c>
      <c r="H22" s="47">
        <v>790</v>
      </c>
      <c r="I22" s="20" t="s">
        <v>15</v>
      </c>
      <c r="J22" s="47">
        <v>229</v>
      </c>
      <c r="K22" s="47">
        <v>71</v>
      </c>
      <c r="L22" s="48">
        <v>158</v>
      </c>
      <c r="M22" s="46"/>
      <c r="N22" s="12"/>
      <c r="O22" s="12"/>
      <c r="Q22" s="1" t="s">
        <v>15</v>
      </c>
      <c r="R22" s="39">
        <f>-1*K22/1000</f>
        <v>-0.071</v>
      </c>
      <c r="S22" s="40">
        <f>L22/1000</f>
        <v>0.158</v>
      </c>
    </row>
    <row r="23" spans="1:19" ht="14.25" customHeight="1">
      <c r="A23" s="22">
        <v>15</v>
      </c>
      <c r="B23" s="49">
        <v>259</v>
      </c>
      <c r="C23" s="49">
        <v>138</v>
      </c>
      <c r="D23" s="49">
        <v>121</v>
      </c>
      <c r="E23" s="22">
        <v>50</v>
      </c>
      <c r="F23" s="49">
        <v>316</v>
      </c>
      <c r="G23" s="49">
        <v>163</v>
      </c>
      <c r="H23" s="49">
        <v>153</v>
      </c>
      <c r="I23" s="22">
        <v>85</v>
      </c>
      <c r="J23" s="49">
        <v>56</v>
      </c>
      <c r="K23" s="49">
        <v>22</v>
      </c>
      <c r="L23" s="49">
        <v>34</v>
      </c>
      <c r="M23" s="46"/>
      <c r="N23" s="12"/>
      <c r="O23" s="12"/>
      <c r="Q23" s="1" t="s">
        <v>18</v>
      </c>
      <c r="R23" s="39">
        <f>-1*K28/1000</f>
        <v>-0.023</v>
      </c>
      <c r="S23" s="40">
        <f>L28/1000</f>
        <v>0.059</v>
      </c>
    </row>
    <row r="24" spans="1:19" ht="14.25" customHeight="1">
      <c r="A24" s="22">
        <v>16</v>
      </c>
      <c r="B24" s="49">
        <v>297</v>
      </c>
      <c r="C24" s="49">
        <v>151</v>
      </c>
      <c r="D24" s="49">
        <v>146</v>
      </c>
      <c r="E24" s="22">
        <v>51</v>
      </c>
      <c r="F24" s="49">
        <v>347</v>
      </c>
      <c r="G24" s="49">
        <v>186</v>
      </c>
      <c r="H24" s="49">
        <v>161</v>
      </c>
      <c r="I24" s="22">
        <v>86</v>
      </c>
      <c r="J24" s="49">
        <v>57</v>
      </c>
      <c r="K24" s="49">
        <v>21</v>
      </c>
      <c r="L24" s="49">
        <v>36</v>
      </c>
      <c r="M24" s="46"/>
      <c r="N24" s="12"/>
      <c r="O24" s="12"/>
      <c r="Q24" s="2" t="s">
        <v>21</v>
      </c>
      <c r="R24" s="39">
        <f>-1*K34/1000</f>
        <v>-0.001</v>
      </c>
      <c r="S24" s="40">
        <f>L34/1000</f>
        <v>0.006</v>
      </c>
    </row>
    <row r="25" spans="1:19" ht="14.25" customHeight="1" thickBot="1">
      <c r="A25" s="22">
        <v>17</v>
      </c>
      <c r="B25" s="49">
        <v>289</v>
      </c>
      <c r="C25" s="49">
        <v>148</v>
      </c>
      <c r="D25" s="49">
        <v>141</v>
      </c>
      <c r="E25" s="22">
        <v>52</v>
      </c>
      <c r="F25" s="49">
        <v>319</v>
      </c>
      <c r="G25" s="49">
        <v>167</v>
      </c>
      <c r="H25" s="49">
        <v>152</v>
      </c>
      <c r="I25" s="22">
        <v>87</v>
      </c>
      <c r="J25" s="49">
        <v>45</v>
      </c>
      <c r="K25" s="49">
        <v>10</v>
      </c>
      <c r="L25" s="49">
        <v>35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0.003</v>
      </c>
    </row>
    <row r="26" spans="1:15" ht="14.25" customHeight="1">
      <c r="A26" s="22">
        <v>18</v>
      </c>
      <c r="B26" s="49">
        <v>303</v>
      </c>
      <c r="C26" s="49">
        <v>148</v>
      </c>
      <c r="D26" s="49">
        <v>155</v>
      </c>
      <c r="E26" s="22">
        <v>53</v>
      </c>
      <c r="F26" s="49">
        <v>307</v>
      </c>
      <c r="G26" s="49">
        <v>161</v>
      </c>
      <c r="H26" s="49">
        <v>146</v>
      </c>
      <c r="I26" s="22">
        <v>88</v>
      </c>
      <c r="J26" s="49">
        <v>39</v>
      </c>
      <c r="K26" s="49">
        <v>9</v>
      </c>
      <c r="L26" s="49">
        <v>30</v>
      </c>
      <c r="M26" s="46"/>
      <c r="N26" s="12"/>
      <c r="O26" s="12"/>
    </row>
    <row r="27" spans="1:15" ht="14.25" customHeight="1">
      <c r="A27" s="23">
        <v>19</v>
      </c>
      <c r="B27" s="51">
        <v>277</v>
      </c>
      <c r="C27" s="51">
        <v>142</v>
      </c>
      <c r="D27" s="51">
        <v>135</v>
      </c>
      <c r="E27" s="23">
        <v>54</v>
      </c>
      <c r="F27" s="51">
        <v>396</v>
      </c>
      <c r="G27" s="51">
        <v>218</v>
      </c>
      <c r="H27" s="51">
        <v>178</v>
      </c>
      <c r="I27" s="23">
        <v>89</v>
      </c>
      <c r="J27" s="51">
        <v>32</v>
      </c>
      <c r="K27" s="51">
        <v>9</v>
      </c>
      <c r="L27" s="51">
        <v>23</v>
      </c>
      <c r="M27" s="46"/>
      <c r="N27" s="12"/>
      <c r="O27" s="12"/>
    </row>
    <row r="28" spans="1:15" ht="14.25" customHeight="1">
      <c r="A28" s="20" t="s">
        <v>16</v>
      </c>
      <c r="B28" s="47">
        <v>1118</v>
      </c>
      <c r="C28" s="47">
        <v>565</v>
      </c>
      <c r="D28" s="47">
        <v>553</v>
      </c>
      <c r="E28" s="20" t="s">
        <v>17</v>
      </c>
      <c r="F28" s="47">
        <v>1231</v>
      </c>
      <c r="G28" s="47">
        <v>664</v>
      </c>
      <c r="H28" s="47">
        <v>567</v>
      </c>
      <c r="I28" s="20" t="s">
        <v>18</v>
      </c>
      <c r="J28" s="47">
        <v>82</v>
      </c>
      <c r="K28" s="47">
        <v>23</v>
      </c>
      <c r="L28" s="48">
        <v>59</v>
      </c>
      <c r="M28" s="46"/>
      <c r="N28" s="12"/>
      <c r="O28" s="12"/>
    </row>
    <row r="29" spans="1:15" ht="14.25" customHeight="1">
      <c r="A29" s="22">
        <v>20</v>
      </c>
      <c r="B29" s="49">
        <v>259</v>
      </c>
      <c r="C29" s="49">
        <v>132</v>
      </c>
      <c r="D29" s="49">
        <v>127</v>
      </c>
      <c r="E29" s="22">
        <v>55</v>
      </c>
      <c r="F29" s="49">
        <v>340</v>
      </c>
      <c r="G29" s="49">
        <v>198</v>
      </c>
      <c r="H29" s="49">
        <v>142</v>
      </c>
      <c r="I29" s="22">
        <v>90</v>
      </c>
      <c r="J29" s="49">
        <v>30</v>
      </c>
      <c r="K29" s="49">
        <v>11</v>
      </c>
      <c r="L29" s="49">
        <v>19</v>
      </c>
      <c r="M29" s="46"/>
      <c r="N29" s="12"/>
      <c r="O29" s="12"/>
    </row>
    <row r="30" spans="1:15" ht="14.25" customHeight="1">
      <c r="A30" s="22">
        <v>21</v>
      </c>
      <c r="B30" s="49">
        <v>200</v>
      </c>
      <c r="C30" s="49">
        <v>95</v>
      </c>
      <c r="D30" s="49">
        <v>105</v>
      </c>
      <c r="E30" s="22">
        <v>56</v>
      </c>
      <c r="F30" s="49">
        <v>334</v>
      </c>
      <c r="G30" s="49">
        <v>180</v>
      </c>
      <c r="H30" s="49">
        <v>154</v>
      </c>
      <c r="I30" s="22">
        <v>91</v>
      </c>
      <c r="J30" s="49">
        <v>20</v>
      </c>
      <c r="K30" s="49">
        <v>9</v>
      </c>
      <c r="L30" s="49">
        <v>11</v>
      </c>
      <c r="M30" s="46"/>
      <c r="N30" s="12"/>
      <c r="O30" s="12"/>
    </row>
    <row r="31" spans="1:15" ht="14.25" customHeight="1">
      <c r="A31" s="22">
        <v>22</v>
      </c>
      <c r="B31" s="49">
        <v>201</v>
      </c>
      <c r="C31" s="49">
        <v>96</v>
      </c>
      <c r="D31" s="49">
        <v>105</v>
      </c>
      <c r="E31" s="22">
        <v>57</v>
      </c>
      <c r="F31" s="49">
        <v>167</v>
      </c>
      <c r="G31" s="49">
        <v>85</v>
      </c>
      <c r="H31" s="49">
        <v>82</v>
      </c>
      <c r="I31" s="22">
        <v>92</v>
      </c>
      <c r="J31" s="49">
        <v>14</v>
      </c>
      <c r="K31" s="49">
        <v>0</v>
      </c>
      <c r="L31" s="49">
        <v>14</v>
      </c>
      <c r="M31" s="46"/>
      <c r="N31" s="12"/>
      <c r="O31" s="12"/>
    </row>
    <row r="32" spans="1:15" ht="14.25" customHeight="1">
      <c r="A32" s="22">
        <v>23</v>
      </c>
      <c r="B32" s="49">
        <v>205</v>
      </c>
      <c r="C32" s="49">
        <v>114</v>
      </c>
      <c r="D32" s="49">
        <v>91</v>
      </c>
      <c r="E32" s="22">
        <v>58</v>
      </c>
      <c r="F32" s="49">
        <v>173</v>
      </c>
      <c r="G32" s="49">
        <v>96</v>
      </c>
      <c r="H32" s="49">
        <v>77</v>
      </c>
      <c r="I32" s="22">
        <v>93</v>
      </c>
      <c r="J32" s="49">
        <v>12</v>
      </c>
      <c r="K32" s="49">
        <v>3</v>
      </c>
      <c r="L32" s="49">
        <v>9</v>
      </c>
      <c r="M32" s="46"/>
      <c r="N32" s="12"/>
      <c r="O32" s="12"/>
    </row>
    <row r="33" spans="1:15" ht="14.25" customHeight="1">
      <c r="A33" s="23">
        <v>24</v>
      </c>
      <c r="B33" s="51">
        <v>253</v>
      </c>
      <c r="C33" s="51">
        <v>128</v>
      </c>
      <c r="D33" s="51">
        <v>125</v>
      </c>
      <c r="E33" s="23">
        <v>59</v>
      </c>
      <c r="F33" s="51">
        <v>217</v>
      </c>
      <c r="G33" s="51">
        <v>105</v>
      </c>
      <c r="H33" s="51">
        <v>112</v>
      </c>
      <c r="I33" s="23">
        <v>94</v>
      </c>
      <c r="J33" s="51">
        <v>6</v>
      </c>
      <c r="K33" s="51">
        <v>0</v>
      </c>
      <c r="L33" s="51">
        <v>6</v>
      </c>
      <c r="M33" s="46"/>
      <c r="N33" s="12"/>
      <c r="O33" s="12"/>
    </row>
    <row r="34" spans="1:15" ht="14.25" customHeight="1">
      <c r="A34" s="20" t="s">
        <v>19</v>
      </c>
      <c r="B34" s="47">
        <v>1347</v>
      </c>
      <c r="C34" s="47">
        <v>727</v>
      </c>
      <c r="D34" s="47">
        <v>620</v>
      </c>
      <c r="E34" s="20" t="s">
        <v>20</v>
      </c>
      <c r="F34" s="47">
        <v>951</v>
      </c>
      <c r="G34" s="47">
        <v>483</v>
      </c>
      <c r="H34" s="47">
        <v>468</v>
      </c>
      <c r="I34" s="20" t="s">
        <v>21</v>
      </c>
      <c r="J34" s="47">
        <v>7</v>
      </c>
      <c r="K34" s="47">
        <v>1</v>
      </c>
      <c r="L34" s="48">
        <v>6</v>
      </c>
      <c r="M34" s="46"/>
      <c r="N34" s="12"/>
      <c r="O34" s="12"/>
    </row>
    <row r="35" spans="1:15" ht="14.25" customHeight="1">
      <c r="A35" s="22">
        <v>25</v>
      </c>
      <c r="B35" s="49">
        <v>245</v>
      </c>
      <c r="C35" s="49">
        <v>132</v>
      </c>
      <c r="D35" s="49">
        <v>113</v>
      </c>
      <c r="E35" s="22">
        <v>60</v>
      </c>
      <c r="F35" s="49">
        <v>208</v>
      </c>
      <c r="G35" s="49">
        <v>100</v>
      </c>
      <c r="H35" s="49">
        <v>108</v>
      </c>
      <c r="I35" s="22">
        <v>95</v>
      </c>
      <c r="J35" s="49">
        <v>4</v>
      </c>
      <c r="K35" s="49">
        <v>1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264</v>
      </c>
      <c r="C36" s="49">
        <v>147</v>
      </c>
      <c r="D36" s="49">
        <v>117</v>
      </c>
      <c r="E36" s="22">
        <v>61</v>
      </c>
      <c r="F36" s="49">
        <v>222</v>
      </c>
      <c r="G36" s="49">
        <v>112</v>
      </c>
      <c r="H36" s="49">
        <v>110</v>
      </c>
      <c r="I36" s="22">
        <v>96</v>
      </c>
      <c r="J36" s="49">
        <v>1</v>
      </c>
      <c r="K36" s="49">
        <v>0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308</v>
      </c>
      <c r="C37" s="49">
        <v>156</v>
      </c>
      <c r="D37" s="49">
        <v>152</v>
      </c>
      <c r="E37" s="22">
        <v>62</v>
      </c>
      <c r="F37" s="49">
        <v>176</v>
      </c>
      <c r="G37" s="49">
        <v>88</v>
      </c>
      <c r="H37" s="49">
        <v>88</v>
      </c>
      <c r="I37" s="22">
        <v>97</v>
      </c>
      <c r="J37" s="49">
        <v>2</v>
      </c>
      <c r="K37" s="49">
        <v>0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269</v>
      </c>
      <c r="C38" s="49">
        <v>152</v>
      </c>
      <c r="D38" s="49">
        <v>117</v>
      </c>
      <c r="E38" s="22">
        <v>63</v>
      </c>
      <c r="F38" s="49">
        <v>196</v>
      </c>
      <c r="G38" s="49">
        <v>108</v>
      </c>
      <c r="H38" s="49">
        <v>88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261</v>
      </c>
      <c r="C39" s="51">
        <v>140</v>
      </c>
      <c r="D39" s="51">
        <v>121</v>
      </c>
      <c r="E39" s="23">
        <v>64</v>
      </c>
      <c r="F39" s="51">
        <v>149</v>
      </c>
      <c r="G39" s="51">
        <v>75</v>
      </c>
      <c r="H39" s="51">
        <v>74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1417</v>
      </c>
      <c r="C40" s="47">
        <v>729</v>
      </c>
      <c r="D40" s="47">
        <v>688</v>
      </c>
      <c r="E40" s="20" t="s">
        <v>23</v>
      </c>
      <c r="F40" s="47">
        <v>827</v>
      </c>
      <c r="G40" s="47">
        <v>410</v>
      </c>
      <c r="H40" s="47">
        <v>417</v>
      </c>
      <c r="I40" s="26" t="s">
        <v>24</v>
      </c>
      <c r="J40" s="47">
        <v>3</v>
      </c>
      <c r="K40" s="47">
        <v>0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302</v>
      </c>
      <c r="C41" s="49">
        <v>149</v>
      </c>
      <c r="D41" s="49">
        <v>153</v>
      </c>
      <c r="E41" s="22">
        <v>65</v>
      </c>
      <c r="F41" s="49">
        <v>179</v>
      </c>
      <c r="G41" s="49">
        <v>92</v>
      </c>
      <c r="H41" s="49">
        <v>87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285</v>
      </c>
      <c r="C42" s="49">
        <v>140</v>
      </c>
      <c r="D42" s="49">
        <v>145</v>
      </c>
      <c r="E42" s="22">
        <v>66</v>
      </c>
      <c r="F42" s="49">
        <v>168</v>
      </c>
      <c r="G42" s="49">
        <v>98</v>
      </c>
      <c r="H42" s="49">
        <v>70</v>
      </c>
      <c r="I42" s="22" t="s">
        <v>26</v>
      </c>
      <c r="J42" s="49">
        <v>3029</v>
      </c>
      <c r="K42" s="49">
        <v>1546</v>
      </c>
      <c r="L42" s="49">
        <v>1483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305</v>
      </c>
      <c r="C43" s="49">
        <v>170</v>
      </c>
      <c r="D43" s="49">
        <v>135</v>
      </c>
      <c r="E43" s="22">
        <v>67</v>
      </c>
      <c r="F43" s="49">
        <v>165</v>
      </c>
      <c r="G43" s="49">
        <v>75</v>
      </c>
      <c r="H43" s="49">
        <v>90</v>
      </c>
      <c r="I43" s="22" t="s">
        <v>27</v>
      </c>
      <c r="J43" s="49">
        <v>13257</v>
      </c>
      <c r="K43" s="49">
        <v>6854</v>
      </c>
      <c r="L43" s="49">
        <v>6403</v>
      </c>
      <c r="M43" s="50"/>
      <c r="N43" s="12"/>
      <c r="O43" s="12"/>
    </row>
    <row r="44" spans="1:15" ht="14.25" customHeight="1">
      <c r="A44" s="22">
        <v>33</v>
      </c>
      <c r="B44" s="49">
        <v>253</v>
      </c>
      <c r="C44" s="49">
        <v>123</v>
      </c>
      <c r="D44" s="49">
        <v>130</v>
      </c>
      <c r="E44" s="22">
        <v>68</v>
      </c>
      <c r="F44" s="49">
        <v>162</v>
      </c>
      <c r="G44" s="49">
        <v>77</v>
      </c>
      <c r="H44" s="49">
        <v>85</v>
      </c>
      <c r="I44" s="23" t="s">
        <v>28</v>
      </c>
      <c r="J44" s="51">
        <v>2940</v>
      </c>
      <c r="K44" s="51">
        <v>1247</v>
      </c>
      <c r="L44" s="51">
        <v>1693</v>
      </c>
      <c r="M44" s="46"/>
      <c r="N44" s="12"/>
      <c r="O44" s="12"/>
    </row>
    <row r="45" spans="1:15" ht="14.25" customHeight="1" thickBot="1">
      <c r="A45" s="27">
        <v>34</v>
      </c>
      <c r="B45" s="52">
        <v>272</v>
      </c>
      <c r="C45" s="52">
        <v>147</v>
      </c>
      <c r="D45" s="52">
        <v>125</v>
      </c>
      <c r="E45" s="27">
        <v>69</v>
      </c>
      <c r="F45" s="52">
        <v>153</v>
      </c>
      <c r="G45" s="52">
        <v>68</v>
      </c>
      <c r="H45" s="52">
        <v>85</v>
      </c>
      <c r="I45" s="27" t="s">
        <v>29</v>
      </c>
      <c r="J45" s="53">
        <v>40.16368459377926</v>
      </c>
      <c r="K45" s="53">
        <v>39.11366227842853</v>
      </c>
      <c r="L45" s="53">
        <v>41.22116087274246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47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25.1</v>
      </c>
      <c r="K49" s="56">
        <v>62.6</v>
      </c>
      <c r="L49" s="57">
        <v>12.4</v>
      </c>
    </row>
    <row r="50" spans="9:12" ht="13.5">
      <c r="I50" s="6" t="s">
        <v>32</v>
      </c>
      <c r="J50" s="56">
        <v>23.2</v>
      </c>
      <c r="K50" s="56">
        <v>64.7</v>
      </c>
      <c r="L50" s="57">
        <v>12.1</v>
      </c>
    </row>
    <row r="51" spans="9:12" ht="13.5">
      <c r="I51" s="6" t="s">
        <v>33</v>
      </c>
      <c r="J51" s="56">
        <v>20.6</v>
      </c>
      <c r="K51" s="56">
        <v>65.9</v>
      </c>
      <c r="L51" s="57">
        <v>13.5</v>
      </c>
    </row>
    <row r="52" spans="9:12" ht="13.5">
      <c r="I52" s="6" t="s">
        <v>34</v>
      </c>
      <c r="J52" s="56">
        <v>17.236821234071805</v>
      </c>
      <c r="K52" s="56">
        <v>68.1859038756411</v>
      </c>
      <c r="L52" s="57">
        <v>14.566700153333686</v>
      </c>
    </row>
    <row r="53" spans="9:12" ht="14.25" thickBot="1">
      <c r="I53" s="7" t="s">
        <v>49</v>
      </c>
      <c r="J53" s="59">
        <v>15.75470716737751</v>
      </c>
      <c r="K53" s="59">
        <v>68.95350046811609</v>
      </c>
      <c r="L53" s="60">
        <v>15.2917923645064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19461</v>
      </c>
      <c r="C3" s="43">
        <v>9567</v>
      </c>
      <c r="D3" s="43">
        <v>9894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850</v>
      </c>
      <c r="C4" s="47">
        <v>435</v>
      </c>
      <c r="D4" s="47">
        <v>415</v>
      </c>
      <c r="E4" s="20" t="s">
        <v>6</v>
      </c>
      <c r="F4" s="47">
        <v>1207</v>
      </c>
      <c r="G4" s="47">
        <v>603</v>
      </c>
      <c r="H4" s="47">
        <v>604</v>
      </c>
      <c r="I4" s="20" t="s">
        <v>7</v>
      </c>
      <c r="J4" s="47">
        <v>1103</v>
      </c>
      <c r="K4" s="47">
        <v>518</v>
      </c>
      <c r="L4" s="48">
        <v>585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144</v>
      </c>
      <c r="C5" s="49">
        <v>78</v>
      </c>
      <c r="D5" s="49">
        <v>66</v>
      </c>
      <c r="E5" s="22">
        <v>35</v>
      </c>
      <c r="F5" s="49">
        <v>240</v>
      </c>
      <c r="G5" s="49">
        <v>118</v>
      </c>
      <c r="H5" s="49">
        <v>122</v>
      </c>
      <c r="I5" s="22">
        <v>70</v>
      </c>
      <c r="J5" s="49">
        <v>229</v>
      </c>
      <c r="K5" s="49">
        <v>111</v>
      </c>
      <c r="L5" s="49">
        <v>118</v>
      </c>
      <c r="M5" s="46"/>
      <c r="N5" s="12"/>
      <c r="O5" s="12"/>
      <c r="Q5" s="1" t="s">
        <v>5</v>
      </c>
      <c r="R5" s="37">
        <f>-1*C4/1000</f>
        <v>-0.435</v>
      </c>
      <c r="S5" s="38">
        <f>D4/1000</f>
        <v>0.415</v>
      </c>
    </row>
    <row r="6" spans="1:19" ht="14.25" customHeight="1">
      <c r="A6" s="22">
        <v>1</v>
      </c>
      <c r="B6" s="49">
        <v>164</v>
      </c>
      <c r="C6" s="49">
        <v>88</v>
      </c>
      <c r="D6" s="49">
        <v>76</v>
      </c>
      <c r="E6" s="22">
        <v>36</v>
      </c>
      <c r="F6" s="49">
        <v>253</v>
      </c>
      <c r="G6" s="49">
        <v>133</v>
      </c>
      <c r="H6" s="49">
        <v>120</v>
      </c>
      <c r="I6" s="22">
        <v>71</v>
      </c>
      <c r="J6" s="49">
        <v>267</v>
      </c>
      <c r="K6" s="49">
        <v>127</v>
      </c>
      <c r="L6" s="49">
        <v>140</v>
      </c>
      <c r="M6" s="46"/>
      <c r="N6" s="12"/>
      <c r="O6" s="12"/>
      <c r="Q6" s="1" t="s">
        <v>8</v>
      </c>
      <c r="R6" s="39">
        <f>-1*C10/1000</f>
        <v>-0.475</v>
      </c>
      <c r="S6" s="40">
        <f>D10/1000</f>
        <v>0.479</v>
      </c>
    </row>
    <row r="7" spans="1:19" ht="14.25" customHeight="1">
      <c r="A7" s="22">
        <v>2</v>
      </c>
      <c r="B7" s="49">
        <v>182</v>
      </c>
      <c r="C7" s="49">
        <v>86</v>
      </c>
      <c r="D7" s="49">
        <v>96</v>
      </c>
      <c r="E7" s="22">
        <v>37</v>
      </c>
      <c r="F7" s="49">
        <v>175</v>
      </c>
      <c r="G7" s="49">
        <v>84</v>
      </c>
      <c r="H7" s="49">
        <v>91</v>
      </c>
      <c r="I7" s="22">
        <v>72</v>
      </c>
      <c r="J7" s="49">
        <v>217</v>
      </c>
      <c r="K7" s="49">
        <v>109</v>
      </c>
      <c r="L7" s="49">
        <v>108</v>
      </c>
      <c r="M7" s="46"/>
      <c r="N7" s="12"/>
      <c r="O7" s="12"/>
      <c r="Q7" s="1" t="s">
        <v>30</v>
      </c>
      <c r="R7" s="39">
        <f>-1*C16/1000</f>
        <v>-0.569</v>
      </c>
      <c r="S7" s="40">
        <f>D16/1000</f>
        <v>0.502</v>
      </c>
    </row>
    <row r="8" spans="1:19" ht="14.25" customHeight="1">
      <c r="A8" s="22">
        <v>3</v>
      </c>
      <c r="B8" s="49">
        <v>183</v>
      </c>
      <c r="C8" s="49">
        <v>94</v>
      </c>
      <c r="D8" s="49">
        <v>89</v>
      </c>
      <c r="E8" s="22">
        <v>38</v>
      </c>
      <c r="F8" s="49">
        <v>279</v>
      </c>
      <c r="G8" s="49">
        <v>134</v>
      </c>
      <c r="H8" s="49">
        <v>145</v>
      </c>
      <c r="I8" s="22">
        <v>73</v>
      </c>
      <c r="J8" s="49">
        <v>205</v>
      </c>
      <c r="K8" s="49">
        <v>93</v>
      </c>
      <c r="L8" s="49">
        <v>112</v>
      </c>
      <c r="M8" s="46"/>
      <c r="N8" s="12"/>
      <c r="O8" s="12"/>
      <c r="Q8" s="1" t="s">
        <v>13</v>
      </c>
      <c r="R8" s="39">
        <f>-1*C22/1000</f>
        <v>-0.622</v>
      </c>
      <c r="S8" s="40">
        <f>D22/1000</f>
        <v>0.544</v>
      </c>
    </row>
    <row r="9" spans="1:19" ht="14.25" customHeight="1">
      <c r="A9" s="23">
        <v>4</v>
      </c>
      <c r="B9" s="51">
        <v>177</v>
      </c>
      <c r="C9" s="51">
        <v>89</v>
      </c>
      <c r="D9" s="51">
        <v>88</v>
      </c>
      <c r="E9" s="23">
        <v>39</v>
      </c>
      <c r="F9" s="51">
        <v>260</v>
      </c>
      <c r="G9" s="51">
        <v>134</v>
      </c>
      <c r="H9" s="51">
        <v>126</v>
      </c>
      <c r="I9" s="23">
        <v>74</v>
      </c>
      <c r="J9" s="51">
        <v>185</v>
      </c>
      <c r="K9" s="51">
        <v>78</v>
      </c>
      <c r="L9" s="51">
        <v>107</v>
      </c>
      <c r="M9" s="46"/>
      <c r="N9" s="12"/>
      <c r="O9" s="12"/>
      <c r="Q9" s="1" t="s">
        <v>16</v>
      </c>
      <c r="R9" s="39">
        <f>-1*C28/1000</f>
        <v>-0.454</v>
      </c>
      <c r="S9" s="40">
        <f>D28/1000</f>
        <v>0.515</v>
      </c>
    </row>
    <row r="10" spans="1:19" ht="14.25" customHeight="1">
      <c r="A10" s="24" t="s">
        <v>8</v>
      </c>
      <c r="B10" s="47">
        <v>954</v>
      </c>
      <c r="C10" s="47">
        <v>475</v>
      </c>
      <c r="D10" s="47">
        <v>479</v>
      </c>
      <c r="E10" s="20" t="s">
        <v>9</v>
      </c>
      <c r="F10" s="47">
        <v>1178</v>
      </c>
      <c r="G10" s="47">
        <v>603</v>
      </c>
      <c r="H10" s="47">
        <v>575</v>
      </c>
      <c r="I10" s="20" t="s">
        <v>10</v>
      </c>
      <c r="J10" s="47">
        <v>858</v>
      </c>
      <c r="K10" s="47">
        <v>385</v>
      </c>
      <c r="L10" s="48">
        <v>473</v>
      </c>
      <c r="M10" s="46"/>
      <c r="N10" s="12"/>
      <c r="O10" s="12"/>
      <c r="Q10" s="1" t="s">
        <v>19</v>
      </c>
      <c r="R10" s="39">
        <f>-1*C34/1000</f>
        <v>-0.573</v>
      </c>
      <c r="S10" s="40">
        <f>D34/1000</f>
        <v>0.58</v>
      </c>
    </row>
    <row r="11" spans="1:19" ht="14.25" customHeight="1">
      <c r="A11" s="22">
        <v>5</v>
      </c>
      <c r="B11" s="49">
        <v>168</v>
      </c>
      <c r="C11" s="49">
        <v>88</v>
      </c>
      <c r="D11" s="49">
        <v>80</v>
      </c>
      <c r="E11" s="22">
        <v>40</v>
      </c>
      <c r="F11" s="49">
        <v>234</v>
      </c>
      <c r="G11" s="49">
        <v>134</v>
      </c>
      <c r="H11" s="49">
        <v>100</v>
      </c>
      <c r="I11" s="22">
        <v>75</v>
      </c>
      <c r="J11" s="49">
        <v>206</v>
      </c>
      <c r="K11" s="49">
        <v>98</v>
      </c>
      <c r="L11" s="49">
        <v>108</v>
      </c>
      <c r="M11" s="46"/>
      <c r="N11" s="12"/>
      <c r="O11" s="12"/>
      <c r="Q11" s="1" t="s">
        <v>22</v>
      </c>
      <c r="R11" s="39">
        <f>-1*C40/1000</f>
        <v>-0.688</v>
      </c>
      <c r="S11" s="40">
        <f>D40/1000</f>
        <v>0.598</v>
      </c>
    </row>
    <row r="12" spans="1:19" ht="14.25" customHeight="1">
      <c r="A12" s="22">
        <v>6</v>
      </c>
      <c r="B12" s="49">
        <v>181</v>
      </c>
      <c r="C12" s="49">
        <v>84</v>
      </c>
      <c r="D12" s="49">
        <v>97</v>
      </c>
      <c r="E12" s="22">
        <v>41</v>
      </c>
      <c r="F12" s="49">
        <v>214</v>
      </c>
      <c r="G12" s="49">
        <v>94</v>
      </c>
      <c r="H12" s="49">
        <v>120</v>
      </c>
      <c r="I12" s="25">
        <v>76</v>
      </c>
      <c r="J12" s="49">
        <v>170</v>
      </c>
      <c r="K12" s="49">
        <v>76</v>
      </c>
      <c r="L12" s="49">
        <v>94</v>
      </c>
      <c r="M12" s="46"/>
      <c r="N12" s="12"/>
      <c r="O12" s="12"/>
      <c r="Q12" s="1" t="s">
        <v>6</v>
      </c>
      <c r="R12" s="39">
        <f>-1*G4/1000</f>
        <v>-0.603</v>
      </c>
      <c r="S12" s="40">
        <f>H4/1000</f>
        <v>0.604</v>
      </c>
    </row>
    <row r="13" spans="1:19" ht="14.25" customHeight="1">
      <c r="A13" s="22">
        <v>7</v>
      </c>
      <c r="B13" s="49">
        <v>199</v>
      </c>
      <c r="C13" s="49">
        <v>98</v>
      </c>
      <c r="D13" s="49">
        <v>101</v>
      </c>
      <c r="E13" s="22">
        <v>42</v>
      </c>
      <c r="F13" s="49">
        <v>235</v>
      </c>
      <c r="G13" s="49">
        <v>129</v>
      </c>
      <c r="H13" s="49">
        <v>106</v>
      </c>
      <c r="I13" s="22">
        <v>77</v>
      </c>
      <c r="J13" s="49">
        <v>194</v>
      </c>
      <c r="K13" s="49">
        <v>88</v>
      </c>
      <c r="L13" s="49">
        <v>106</v>
      </c>
      <c r="M13" s="46"/>
      <c r="N13" s="12"/>
      <c r="O13" s="12"/>
      <c r="Q13" s="1" t="s">
        <v>9</v>
      </c>
      <c r="R13" s="39">
        <f>-1*G10/1000</f>
        <v>-0.603</v>
      </c>
      <c r="S13" s="40">
        <f>H10/1000</f>
        <v>0.575</v>
      </c>
    </row>
    <row r="14" spans="1:19" ht="14.25" customHeight="1">
      <c r="A14" s="22">
        <v>8</v>
      </c>
      <c r="B14" s="49">
        <v>198</v>
      </c>
      <c r="C14" s="49">
        <v>99</v>
      </c>
      <c r="D14" s="49">
        <v>99</v>
      </c>
      <c r="E14" s="22">
        <v>43</v>
      </c>
      <c r="F14" s="49">
        <v>248</v>
      </c>
      <c r="G14" s="49">
        <v>128</v>
      </c>
      <c r="H14" s="49">
        <v>120</v>
      </c>
      <c r="I14" s="25">
        <v>78</v>
      </c>
      <c r="J14" s="49">
        <v>146</v>
      </c>
      <c r="K14" s="49">
        <v>66</v>
      </c>
      <c r="L14" s="49">
        <v>80</v>
      </c>
      <c r="M14" s="46"/>
      <c r="N14" s="12"/>
      <c r="O14" s="12"/>
      <c r="Q14" s="1" t="s">
        <v>11</v>
      </c>
      <c r="R14" s="39">
        <f>-1*G16/1000</f>
        <v>-0.666</v>
      </c>
      <c r="S14" s="40">
        <f>H16/1000</f>
        <v>0.631</v>
      </c>
    </row>
    <row r="15" spans="1:19" ht="14.25" customHeight="1">
      <c r="A15" s="23">
        <v>9</v>
      </c>
      <c r="B15" s="51">
        <v>208</v>
      </c>
      <c r="C15" s="51">
        <v>106</v>
      </c>
      <c r="D15" s="51">
        <v>102</v>
      </c>
      <c r="E15" s="23">
        <v>44</v>
      </c>
      <c r="F15" s="51">
        <v>247</v>
      </c>
      <c r="G15" s="51">
        <v>118</v>
      </c>
      <c r="H15" s="51">
        <v>129</v>
      </c>
      <c r="I15" s="23">
        <v>79</v>
      </c>
      <c r="J15" s="51">
        <v>142</v>
      </c>
      <c r="K15" s="51">
        <v>57</v>
      </c>
      <c r="L15" s="51">
        <v>85</v>
      </c>
      <c r="M15" s="46"/>
      <c r="N15" s="12"/>
      <c r="O15" s="12"/>
      <c r="Q15" s="1" t="s">
        <v>14</v>
      </c>
      <c r="R15" s="39">
        <f>-1*G22/1000</f>
        <v>-0.835</v>
      </c>
      <c r="S15" s="40">
        <f>H22/1000</f>
        <v>0.753</v>
      </c>
    </row>
    <row r="16" spans="1:19" ht="14.25" customHeight="1">
      <c r="A16" s="24" t="s">
        <v>30</v>
      </c>
      <c r="B16" s="47">
        <v>1071</v>
      </c>
      <c r="C16" s="47">
        <v>569</v>
      </c>
      <c r="D16" s="47">
        <v>502</v>
      </c>
      <c r="E16" s="20" t="s">
        <v>11</v>
      </c>
      <c r="F16" s="47">
        <v>1297</v>
      </c>
      <c r="G16" s="47">
        <v>666</v>
      </c>
      <c r="H16" s="47">
        <v>631</v>
      </c>
      <c r="I16" s="20" t="s">
        <v>12</v>
      </c>
      <c r="J16" s="47">
        <v>534</v>
      </c>
      <c r="K16" s="47">
        <v>172</v>
      </c>
      <c r="L16" s="48">
        <v>362</v>
      </c>
      <c r="M16" s="46"/>
      <c r="N16" s="12"/>
      <c r="O16" s="12"/>
      <c r="Q16" s="1" t="s">
        <v>17</v>
      </c>
      <c r="R16" s="39">
        <f>-1*G28/1000</f>
        <v>-0.689</v>
      </c>
      <c r="S16" s="40">
        <f>H28/1000</f>
        <v>0.665</v>
      </c>
    </row>
    <row r="17" spans="1:19" ht="14.25" customHeight="1">
      <c r="A17" s="22">
        <v>10</v>
      </c>
      <c r="B17" s="49">
        <v>203</v>
      </c>
      <c r="C17" s="49">
        <v>102</v>
      </c>
      <c r="D17" s="49">
        <v>101</v>
      </c>
      <c r="E17" s="22">
        <v>45</v>
      </c>
      <c r="F17" s="49">
        <v>247</v>
      </c>
      <c r="G17" s="49">
        <v>137</v>
      </c>
      <c r="H17" s="49">
        <v>110</v>
      </c>
      <c r="I17" s="22">
        <v>80</v>
      </c>
      <c r="J17" s="49">
        <v>144</v>
      </c>
      <c r="K17" s="49">
        <v>47</v>
      </c>
      <c r="L17" s="49">
        <v>97</v>
      </c>
      <c r="M17" s="46"/>
      <c r="N17" s="12"/>
      <c r="O17" s="12"/>
      <c r="Q17" s="1" t="s">
        <v>20</v>
      </c>
      <c r="R17" s="39">
        <f>-1*G34/1000</f>
        <v>-0.591</v>
      </c>
      <c r="S17" s="40">
        <f>H34/1000</f>
        <v>0.643</v>
      </c>
    </row>
    <row r="18" spans="1:19" ht="14.25" customHeight="1">
      <c r="A18" s="22">
        <v>11</v>
      </c>
      <c r="B18" s="49">
        <v>221</v>
      </c>
      <c r="C18" s="49">
        <v>125</v>
      </c>
      <c r="D18" s="49">
        <v>96</v>
      </c>
      <c r="E18" s="22">
        <v>46</v>
      </c>
      <c r="F18" s="49">
        <v>259</v>
      </c>
      <c r="G18" s="49">
        <v>130</v>
      </c>
      <c r="H18" s="49">
        <v>129</v>
      </c>
      <c r="I18" s="22">
        <v>81</v>
      </c>
      <c r="J18" s="49">
        <v>102</v>
      </c>
      <c r="K18" s="49">
        <v>37</v>
      </c>
      <c r="L18" s="49">
        <v>65</v>
      </c>
      <c r="M18" s="46"/>
      <c r="N18" s="12"/>
      <c r="O18" s="12"/>
      <c r="Q18" s="1" t="s">
        <v>23</v>
      </c>
      <c r="R18" s="39">
        <f>-1*G40/1000</f>
        <v>-0.572</v>
      </c>
      <c r="S18" s="40">
        <f>H40/1000</f>
        <v>0.642</v>
      </c>
    </row>
    <row r="19" spans="1:19" ht="14.25" customHeight="1">
      <c r="A19" s="22">
        <v>12</v>
      </c>
      <c r="B19" s="49">
        <v>198</v>
      </c>
      <c r="C19" s="49">
        <v>104</v>
      </c>
      <c r="D19" s="49">
        <v>94</v>
      </c>
      <c r="E19" s="22">
        <v>47</v>
      </c>
      <c r="F19" s="49">
        <v>281</v>
      </c>
      <c r="G19" s="49">
        <v>124</v>
      </c>
      <c r="H19" s="49">
        <v>157</v>
      </c>
      <c r="I19" s="22">
        <v>82</v>
      </c>
      <c r="J19" s="49">
        <v>105</v>
      </c>
      <c r="K19" s="49">
        <v>40</v>
      </c>
      <c r="L19" s="49">
        <v>65</v>
      </c>
      <c r="M19" s="46"/>
      <c r="N19" s="12"/>
      <c r="O19" s="12"/>
      <c r="Q19" s="1" t="s">
        <v>7</v>
      </c>
      <c r="R19" s="39">
        <f>-1*K4/1000</f>
        <v>-0.518</v>
      </c>
      <c r="S19" s="40">
        <f>L4/1000</f>
        <v>0.585</v>
      </c>
    </row>
    <row r="20" spans="1:19" ht="14.25" customHeight="1">
      <c r="A20" s="22">
        <v>13</v>
      </c>
      <c r="B20" s="49">
        <v>241</v>
      </c>
      <c r="C20" s="49">
        <v>126</v>
      </c>
      <c r="D20" s="49">
        <v>115</v>
      </c>
      <c r="E20" s="22">
        <v>48</v>
      </c>
      <c r="F20" s="49">
        <v>289</v>
      </c>
      <c r="G20" s="49">
        <v>151</v>
      </c>
      <c r="H20" s="49">
        <v>138</v>
      </c>
      <c r="I20" s="22">
        <v>83</v>
      </c>
      <c r="J20" s="49">
        <v>102</v>
      </c>
      <c r="K20" s="49">
        <v>21</v>
      </c>
      <c r="L20" s="49">
        <v>81</v>
      </c>
      <c r="M20" s="46"/>
      <c r="N20" s="12"/>
      <c r="O20" s="12"/>
      <c r="Q20" s="1" t="s">
        <v>10</v>
      </c>
      <c r="R20" s="39">
        <f>-1*K10/1000</f>
        <v>-0.385</v>
      </c>
      <c r="S20" s="40">
        <f>L10/1000</f>
        <v>0.473</v>
      </c>
    </row>
    <row r="21" spans="1:19" ht="14.25" customHeight="1">
      <c r="A21" s="23">
        <v>14</v>
      </c>
      <c r="B21" s="51">
        <v>208</v>
      </c>
      <c r="C21" s="51">
        <v>112</v>
      </c>
      <c r="D21" s="51">
        <v>96</v>
      </c>
      <c r="E21" s="23">
        <v>49</v>
      </c>
      <c r="F21" s="51">
        <v>221</v>
      </c>
      <c r="G21" s="51">
        <v>124</v>
      </c>
      <c r="H21" s="51">
        <v>97</v>
      </c>
      <c r="I21" s="23">
        <v>84</v>
      </c>
      <c r="J21" s="51">
        <v>81</v>
      </c>
      <c r="K21" s="51">
        <v>27</v>
      </c>
      <c r="L21" s="51">
        <v>54</v>
      </c>
      <c r="M21" s="46"/>
      <c r="N21" s="12"/>
      <c r="O21" s="12"/>
      <c r="Q21" s="1" t="s">
        <v>12</v>
      </c>
      <c r="R21" s="39">
        <f>-1*K16/1000</f>
        <v>-0.172</v>
      </c>
      <c r="S21" s="40">
        <f>L16/1000</f>
        <v>0.362</v>
      </c>
    </row>
    <row r="22" spans="1:19" ht="14.25" customHeight="1">
      <c r="A22" s="20" t="s">
        <v>13</v>
      </c>
      <c r="B22" s="47">
        <v>1166</v>
      </c>
      <c r="C22" s="47">
        <v>622</v>
      </c>
      <c r="D22" s="47">
        <v>544</v>
      </c>
      <c r="E22" s="20" t="s">
        <v>14</v>
      </c>
      <c r="F22" s="47">
        <v>1588</v>
      </c>
      <c r="G22" s="47">
        <v>835</v>
      </c>
      <c r="H22" s="47">
        <v>753</v>
      </c>
      <c r="I22" s="20" t="s">
        <v>15</v>
      </c>
      <c r="J22" s="47">
        <v>307</v>
      </c>
      <c r="K22" s="47">
        <v>78</v>
      </c>
      <c r="L22" s="48">
        <v>229</v>
      </c>
      <c r="M22" s="46"/>
      <c r="N22" s="12"/>
      <c r="O22" s="12"/>
      <c r="Q22" s="1" t="s">
        <v>15</v>
      </c>
      <c r="R22" s="39">
        <f>-1*K22/1000</f>
        <v>-0.078</v>
      </c>
      <c r="S22" s="40">
        <f>L22/1000</f>
        <v>0.229</v>
      </c>
    </row>
    <row r="23" spans="1:19" ht="14.25" customHeight="1">
      <c r="A23" s="22">
        <v>15</v>
      </c>
      <c r="B23" s="49">
        <v>218</v>
      </c>
      <c r="C23" s="49">
        <v>120</v>
      </c>
      <c r="D23" s="49">
        <v>98</v>
      </c>
      <c r="E23" s="22">
        <v>50</v>
      </c>
      <c r="F23" s="49">
        <v>286</v>
      </c>
      <c r="G23" s="49">
        <v>141</v>
      </c>
      <c r="H23" s="49">
        <v>145</v>
      </c>
      <c r="I23" s="22">
        <v>85</v>
      </c>
      <c r="J23" s="49">
        <v>72</v>
      </c>
      <c r="K23" s="49">
        <v>21</v>
      </c>
      <c r="L23" s="49">
        <v>51</v>
      </c>
      <c r="M23" s="46"/>
      <c r="N23" s="12"/>
      <c r="O23" s="12"/>
      <c r="Q23" s="1" t="s">
        <v>18</v>
      </c>
      <c r="R23" s="39">
        <f>-1*K28/1000</f>
        <v>-0.036</v>
      </c>
      <c r="S23" s="40">
        <f>L28/1000</f>
        <v>0.082</v>
      </c>
    </row>
    <row r="24" spans="1:19" ht="14.25" customHeight="1">
      <c r="A24" s="22">
        <v>16</v>
      </c>
      <c r="B24" s="49">
        <v>264</v>
      </c>
      <c r="C24" s="49">
        <v>148</v>
      </c>
      <c r="D24" s="49">
        <v>116</v>
      </c>
      <c r="E24" s="22">
        <v>51</v>
      </c>
      <c r="F24" s="49">
        <v>326</v>
      </c>
      <c r="G24" s="49">
        <v>184</v>
      </c>
      <c r="H24" s="49">
        <v>142</v>
      </c>
      <c r="I24" s="22">
        <v>86</v>
      </c>
      <c r="J24" s="49">
        <v>61</v>
      </c>
      <c r="K24" s="49">
        <v>14</v>
      </c>
      <c r="L24" s="49">
        <v>47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0.015</v>
      </c>
    </row>
    <row r="25" spans="1:19" ht="14.25" customHeight="1" thickBot="1">
      <c r="A25" s="22">
        <v>17</v>
      </c>
      <c r="B25" s="49">
        <v>222</v>
      </c>
      <c r="C25" s="49">
        <v>117</v>
      </c>
      <c r="D25" s="49">
        <v>105</v>
      </c>
      <c r="E25" s="22">
        <v>52</v>
      </c>
      <c r="F25" s="49">
        <v>340</v>
      </c>
      <c r="G25" s="49">
        <v>173</v>
      </c>
      <c r="H25" s="49">
        <v>167</v>
      </c>
      <c r="I25" s="22">
        <v>87</v>
      </c>
      <c r="J25" s="49">
        <v>61</v>
      </c>
      <c r="K25" s="49">
        <v>17</v>
      </c>
      <c r="L25" s="49">
        <v>44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229</v>
      </c>
      <c r="C26" s="49">
        <v>117</v>
      </c>
      <c r="D26" s="49">
        <v>112</v>
      </c>
      <c r="E26" s="22">
        <v>53</v>
      </c>
      <c r="F26" s="49">
        <v>297</v>
      </c>
      <c r="G26" s="49">
        <v>160</v>
      </c>
      <c r="H26" s="49">
        <v>137</v>
      </c>
      <c r="I26" s="22">
        <v>88</v>
      </c>
      <c r="J26" s="49">
        <v>56</v>
      </c>
      <c r="K26" s="49">
        <v>12</v>
      </c>
      <c r="L26" s="49">
        <v>44</v>
      </c>
      <c r="M26" s="46"/>
      <c r="N26" s="12"/>
      <c r="O26" s="12"/>
    </row>
    <row r="27" spans="1:15" ht="14.25" customHeight="1">
      <c r="A27" s="23">
        <v>19</v>
      </c>
      <c r="B27" s="51">
        <v>233</v>
      </c>
      <c r="C27" s="51">
        <v>120</v>
      </c>
      <c r="D27" s="51">
        <v>113</v>
      </c>
      <c r="E27" s="23">
        <v>54</v>
      </c>
      <c r="F27" s="51">
        <v>339</v>
      </c>
      <c r="G27" s="51">
        <v>177</v>
      </c>
      <c r="H27" s="51">
        <v>162</v>
      </c>
      <c r="I27" s="23">
        <v>89</v>
      </c>
      <c r="J27" s="51">
        <v>57</v>
      </c>
      <c r="K27" s="51">
        <v>14</v>
      </c>
      <c r="L27" s="51">
        <v>43</v>
      </c>
      <c r="M27" s="46"/>
      <c r="N27" s="12"/>
      <c r="O27" s="12"/>
    </row>
    <row r="28" spans="1:15" ht="14.25" customHeight="1">
      <c r="A28" s="20" t="s">
        <v>16</v>
      </c>
      <c r="B28" s="47">
        <v>969</v>
      </c>
      <c r="C28" s="47">
        <v>454</v>
      </c>
      <c r="D28" s="47">
        <v>515</v>
      </c>
      <c r="E28" s="20" t="s">
        <v>17</v>
      </c>
      <c r="F28" s="47">
        <v>1354</v>
      </c>
      <c r="G28" s="47">
        <v>689</v>
      </c>
      <c r="H28" s="47">
        <v>665</v>
      </c>
      <c r="I28" s="20" t="s">
        <v>18</v>
      </c>
      <c r="J28" s="47">
        <v>118</v>
      </c>
      <c r="K28" s="47">
        <v>36</v>
      </c>
      <c r="L28" s="48">
        <v>82</v>
      </c>
      <c r="M28" s="46"/>
      <c r="N28" s="12"/>
      <c r="O28" s="12"/>
    </row>
    <row r="29" spans="1:15" ht="14.25" customHeight="1">
      <c r="A29" s="22">
        <v>20</v>
      </c>
      <c r="B29" s="49">
        <v>239</v>
      </c>
      <c r="C29" s="49">
        <v>95</v>
      </c>
      <c r="D29" s="49">
        <v>144</v>
      </c>
      <c r="E29" s="22">
        <v>55</v>
      </c>
      <c r="F29" s="49">
        <v>331</v>
      </c>
      <c r="G29" s="49">
        <v>177</v>
      </c>
      <c r="H29" s="49">
        <v>154</v>
      </c>
      <c r="I29" s="22">
        <v>90</v>
      </c>
      <c r="J29" s="49">
        <v>32</v>
      </c>
      <c r="K29" s="49">
        <v>11</v>
      </c>
      <c r="L29" s="49">
        <v>21</v>
      </c>
      <c r="M29" s="46"/>
      <c r="N29" s="12"/>
      <c r="O29" s="12"/>
    </row>
    <row r="30" spans="1:15" ht="14.25" customHeight="1">
      <c r="A30" s="22">
        <v>21</v>
      </c>
      <c r="B30" s="49">
        <v>210</v>
      </c>
      <c r="C30" s="49">
        <v>99</v>
      </c>
      <c r="D30" s="49">
        <v>111</v>
      </c>
      <c r="E30" s="22">
        <v>56</v>
      </c>
      <c r="F30" s="49">
        <v>304</v>
      </c>
      <c r="G30" s="49">
        <v>155</v>
      </c>
      <c r="H30" s="49">
        <v>149</v>
      </c>
      <c r="I30" s="22">
        <v>91</v>
      </c>
      <c r="J30" s="49">
        <v>30</v>
      </c>
      <c r="K30" s="49">
        <v>11</v>
      </c>
      <c r="L30" s="49">
        <v>19</v>
      </c>
      <c r="M30" s="46"/>
      <c r="N30" s="12"/>
      <c r="O30" s="12"/>
    </row>
    <row r="31" spans="1:15" ht="14.25" customHeight="1">
      <c r="A31" s="22">
        <v>22</v>
      </c>
      <c r="B31" s="49">
        <v>168</v>
      </c>
      <c r="C31" s="49">
        <v>84</v>
      </c>
      <c r="D31" s="49">
        <v>84</v>
      </c>
      <c r="E31" s="22">
        <v>57</v>
      </c>
      <c r="F31" s="49">
        <v>213</v>
      </c>
      <c r="G31" s="49">
        <v>116</v>
      </c>
      <c r="H31" s="49">
        <v>97</v>
      </c>
      <c r="I31" s="22">
        <v>92</v>
      </c>
      <c r="J31" s="49">
        <v>24</v>
      </c>
      <c r="K31" s="49">
        <v>7</v>
      </c>
      <c r="L31" s="49">
        <v>17</v>
      </c>
      <c r="M31" s="46"/>
      <c r="N31" s="12"/>
      <c r="O31" s="12"/>
    </row>
    <row r="32" spans="1:15" ht="14.25" customHeight="1">
      <c r="A32" s="22">
        <v>23</v>
      </c>
      <c r="B32" s="49">
        <v>162</v>
      </c>
      <c r="C32" s="49">
        <v>79</v>
      </c>
      <c r="D32" s="49">
        <v>83</v>
      </c>
      <c r="E32" s="22">
        <v>58</v>
      </c>
      <c r="F32" s="49">
        <v>245</v>
      </c>
      <c r="G32" s="49">
        <v>128</v>
      </c>
      <c r="H32" s="49">
        <v>117</v>
      </c>
      <c r="I32" s="22">
        <v>93</v>
      </c>
      <c r="J32" s="49">
        <v>24</v>
      </c>
      <c r="K32" s="49">
        <v>5</v>
      </c>
      <c r="L32" s="49">
        <v>19</v>
      </c>
      <c r="M32" s="46"/>
      <c r="N32" s="12"/>
      <c r="O32" s="12"/>
    </row>
    <row r="33" spans="1:15" ht="14.25" customHeight="1">
      <c r="A33" s="23">
        <v>24</v>
      </c>
      <c r="B33" s="51">
        <v>190</v>
      </c>
      <c r="C33" s="51">
        <v>97</v>
      </c>
      <c r="D33" s="51">
        <v>93</v>
      </c>
      <c r="E33" s="23">
        <v>59</v>
      </c>
      <c r="F33" s="51">
        <v>261</v>
      </c>
      <c r="G33" s="51">
        <v>113</v>
      </c>
      <c r="H33" s="51">
        <v>148</v>
      </c>
      <c r="I33" s="23">
        <v>94</v>
      </c>
      <c r="J33" s="51">
        <v>8</v>
      </c>
      <c r="K33" s="51">
        <v>2</v>
      </c>
      <c r="L33" s="51">
        <v>6</v>
      </c>
      <c r="M33" s="46"/>
      <c r="N33" s="12"/>
      <c r="O33" s="12"/>
    </row>
    <row r="34" spans="1:15" ht="14.25" customHeight="1">
      <c r="A34" s="20" t="s">
        <v>19</v>
      </c>
      <c r="B34" s="47">
        <v>1153</v>
      </c>
      <c r="C34" s="47">
        <v>573</v>
      </c>
      <c r="D34" s="47">
        <v>580</v>
      </c>
      <c r="E34" s="20" t="s">
        <v>20</v>
      </c>
      <c r="F34" s="47">
        <v>1234</v>
      </c>
      <c r="G34" s="47">
        <v>591</v>
      </c>
      <c r="H34" s="47">
        <v>643</v>
      </c>
      <c r="I34" s="20" t="s">
        <v>21</v>
      </c>
      <c r="J34" s="47">
        <v>18</v>
      </c>
      <c r="K34" s="47">
        <v>3</v>
      </c>
      <c r="L34" s="48">
        <v>15</v>
      </c>
      <c r="M34" s="46"/>
      <c r="N34" s="12"/>
      <c r="O34" s="12"/>
    </row>
    <row r="35" spans="1:15" ht="14.25" customHeight="1">
      <c r="A35" s="22">
        <v>25</v>
      </c>
      <c r="B35" s="49">
        <v>207</v>
      </c>
      <c r="C35" s="49">
        <v>104</v>
      </c>
      <c r="D35" s="49">
        <v>103</v>
      </c>
      <c r="E35" s="22">
        <v>60</v>
      </c>
      <c r="F35" s="49">
        <v>229</v>
      </c>
      <c r="G35" s="49">
        <v>107</v>
      </c>
      <c r="H35" s="49">
        <v>122</v>
      </c>
      <c r="I35" s="22">
        <v>95</v>
      </c>
      <c r="J35" s="49">
        <v>7</v>
      </c>
      <c r="K35" s="49">
        <v>1</v>
      </c>
      <c r="L35" s="49">
        <v>6</v>
      </c>
      <c r="M35" s="46"/>
      <c r="N35" s="12"/>
      <c r="O35" s="12"/>
    </row>
    <row r="36" spans="1:15" ht="14.25" customHeight="1">
      <c r="A36" s="22">
        <v>26</v>
      </c>
      <c r="B36" s="49">
        <v>232</v>
      </c>
      <c r="C36" s="49">
        <v>114</v>
      </c>
      <c r="D36" s="49">
        <v>118</v>
      </c>
      <c r="E36" s="22">
        <v>61</v>
      </c>
      <c r="F36" s="49">
        <v>285</v>
      </c>
      <c r="G36" s="49">
        <v>147</v>
      </c>
      <c r="H36" s="49">
        <v>138</v>
      </c>
      <c r="I36" s="22">
        <v>96</v>
      </c>
      <c r="J36" s="49">
        <v>5</v>
      </c>
      <c r="K36" s="49">
        <v>1</v>
      </c>
      <c r="L36" s="49">
        <v>4</v>
      </c>
      <c r="M36" s="46"/>
      <c r="N36" s="12"/>
      <c r="O36" s="12"/>
    </row>
    <row r="37" spans="1:15" ht="14.25" customHeight="1">
      <c r="A37" s="22">
        <v>27</v>
      </c>
      <c r="B37" s="49">
        <v>241</v>
      </c>
      <c r="C37" s="49">
        <v>116</v>
      </c>
      <c r="D37" s="49">
        <v>125</v>
      </c>
      <c r="E37" s="22">
        <v>62</v>
      </c>
      <c r="F37" s="49">
        <v>235</v>
      </c>
      <c r="G37" s="49">
        <v>116</v>
      </c>
      <c r="H37" s="49">
        <v>119</v>
      </c>
      <c r="I37" s="22">
        <v>97</v>
      </c>
      <c r="J37" s="49">
        <v>3</v>
      </c>
      <c r="K37" s="49">
        <v>1</v>
      </c>
      <c r="L37" s="49">
        <v>2</v>
      </c>
      <c r="M37" s="46"/>
      <c r="N37" s="12"/>
      <c r="O37" s="12"/>
    </row>
    <row r="38" spans="1:15" ht="14.25" customHeight="1">
      <c r="A38" s="22">
        <v>28</v>
      </c>
      <c r="B38" s="49">
        <v>221</v>
      </c>
      <c r="C38" s="49">
        <v>117</v>
      </c>
      <c r="D38" s="49">
        <v>104</v>
      </c>
      <c r="E38" s="22">
        <v>63</v>
      </c>
      <c r="F38" s="49">
        <v>264</v>
      </c>
      <c r="G38" s="49">
        <v>115</v>
      </c>
      <c r="H38" s="49">
        <v>149</v>
      </c>
      <c r="I38" s="22">
        <v>98</v>
      </c>
      <c r="J38" s="49">
        <v>3</v>
      </c>
      <c r="K38" s="49">
        <v>0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252</v>
      </c>
      <c r="C39" s="51">
        <v>122</v>
      </c>
      <c r="D39" s="51">
        <v>130</v>
      </c>
      <c r="E39" s="23">
        <v>64</v>
      </c>
      <c r="F39" s="51">
        <v>221</v>
      </c>
      <c r="G39" s="51">
        <v>106</v>
      </c>
      <c r="H39" s="51">
        <v>115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1286</v>
      </c>
      <c r="C40" s="47">
        <v>688</v>
      </c>
      <c r="D40" s="47">
        <v>598</v>
      </c>
      <c r="E40" s="20" t="s">
        <v>23</v>
      </c>
      <c r="F40" s="47">
        <v>1214</v>
      </c>
      <c r="G40" s="47">
        <v>572</v>
      </c>
      <c r="H40" s="47">
        <v>642</v>
      </c>
      <c r="I40" s="26" t="s">
        <v>24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258</v>
      </c>
      <c r="C41" s="49">
        <v>144</v>
      </c>
      <c r="D41" s="49">
        <v>114</v>
      </c>
      <c r="E41" s="22">
        <v>65</v>
      </c>
      <c r="F41" s="49">
        <v>233</v>
      </c>
      <c r="G41" s="49">
        <v>108</v>
      </c>
      <c r="H41" s="49">
        <v>125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264</v>
      </c>
      <c r="C42" s="49">
        <v>134</v>
      </c>
      <c r="D42" s="49">
        <v>130</v>
      </c>
      <c r="E42" s="22">
        <v>66</v>
      </c>
      <c r="F42" s="49">
        <v>236</v>
      </c>
      <c r="G42" s="49">
        <v>114</v>
      </c>
      <c r="H42" s="49">
        <v>122</v>
      </c>
      <c r="I42" s="22" t="s">
        <v>26</v>
      </c>
      <c r="J42" s="49">
        <v>2875</v>
      </c>
      <c r="K42" s="49">
        <v>1479</v>
      </c>
      <c r="L42" s="49">
        <v>1396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275</v>
      </c>
      <c r="C43" s="49">
        <v>150</v>
      </c>
      <c r="D43" s="49">
        <v>125</v>
      </c>
      <c r="E43" s="22">
        <v>67</v>
      </c>
      <c r="F43" s="49">
        <v>255</v>
      </c>
      <c r="G43" s="49">
        <v>138</v>
      </c>
      <c r="H43" s="49">
        <v>117</v>
      </c>
      <c r="I43" s="22" t="s">
        <v>27</v>
      </c>
      <c r="J43" s="49">
        <v>12432</v>
      </c>
      <c r="K43" s="49">
        <v>6324</v>
      </c>
      <c r="L43" s="49">
        <v>6108</v>
      </c>
      <c r="M43" s="50"/>
      <c r="N43" s="12"/>
      <c r="O43" s="12"/>
    </row>
    <row r="44" spans="1:15" ht="14.25" customHeight="1">
      <c r="A44" s="22">
        <v>33</v>
      </c>
      <c r="B44" s="49">
        <v>246</v>
      </c>
      <c r="C44" s="49">
        <v>134</v>
      </c>
      <c r="D44" s="49">
        <v>112</v>
      </c>
      <c r="E44" s="22">
        <v>68</v>
      </c>
      <c r="F44" s="49">
        <v>281</v>
      </c>
      <c r="G44" s="49">
        <v>125</v>
      </c>
      <c r="H44" s="49">
        <v>156</v>
      </c>
      <c r="I44" s="23" t="s">
        <v>28</v>
      </c>
      <c r="J44" s="51">
        <v>4154</v>
      </c>
      <c r="K44" s="51">
        <v>1764</v>
      </c>
      <c r="L44" s="51">
        <v>2390</v>
      </c>
      <c r="M44" s="46"/>
      <c r="N44" s="12"/>
      <c r="O44" s="12"/>
    </row>
    <row r="45" spans="1:15" ht="14.25" customHeight="1" thickBot="1">
      <c r="A45" s="27">
        <v>34</v>
      </c>
      <c r="B45" s="52">
        <v>243</v>
      </c>
      <c r="C45" s="52">
        <v>126</v>
      </c>
      <c r="D45" s="52">
        <v>117</v>
      </c>
      <c r="E45" s="27">
        <v>69</v>
      </c>
      <c r="F45" s="52">
        <v>209</v>
      </c>
      <c r="G45" s="52">
        <v>87</v>
      </c>
      <c r="H45" s="52">
        <v>122</v>
      </c>
      <c r="I45" s="27" t="s">
        <v>29</v>
      </c>
      <c r="J45" s="53">
        <v>43.438646523816864</v>
      </c>
      <c r="K45" s="53">
        <v>41.96827636667712</v>
      </c>
      <c r="L45" s="53">
        <v>44.86042045684253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21.4</v>
      </c>
      <c r="K49" s="56">
        <v>67.4</v>
      </c>
      <c r="L49" s="57">
        <v>11.3</v>
      </c>
    </row>
    <row r="50" spans="9:12" ht="13.5">
      <c r="I50" s="6" t="s">
        <v>32</v>
      </c>
      <c r="J50" s="56">
        <v>19</v>
      </c>
      <c r="K50" s="56">
        <v>67.8</v>
      </c>
      <c r="L50" s="57">
        <v>13.1</v>
      </c>
    </row>
    <row r="51" spans="9:12" ht="13.5">
      <c r="I51" s="6" t="s">
        <v>33</v>
      </c>
      <c r="J51" s="56">
        <v>17.3</v>
      </c>
      <c r="K51" s="56">
        <v>66.6</v>
      </c>
      <c r="L51" s="57">
        <v>16.1</v>
      </c>
    </row>
    <row r="52" spans="9:12" ht="13.5">
      <c r="I52" s="6" t="s">
        <v>34</v>
      </c>
      <c r="J52" s="56">
        <v>15.594084650688425</v>
      </c>
      <c r="K52" s="56">
        <v>64.9209586945436</v>
      </c>
      <c r="L52" s="57">
        <v>19.484956654767977</v>
      </c>
    </row>
    <row r="53" spans="9:12" ht="14.25" thickBot="1">
      <c r="I53" s="7" t="s">
        <v>49</v>
      </c>
      <c r="J53" s="59">
        <v>14.773136015620986</v>
      </c>
      <c r="K53" s="59">
        <v>63.88160937259134</v>
      </c>
      <c r="L53" s="60">
        <v>21.345254611787677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19746</v>
      </c>
      <c r="C3" s="43">
        <v>9897</v>
      </c>
      <c r="D3" s="43">
        <v>9849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867</v>
      </c>
      <c r="C4" s="47">
        <v>433</v>
      </c>
      <c r="D4" s="47">
        <v>434</v>
      </c>
      <c r="E4" s="20" t="s">
        <v>6</v>
      </c>
      <c r="F4" s="47">
        <v>1182</v>
      </c>
      <c r="G4" s="47">
        <v>616</v>
      </c>
      <c r="H4" s="47">
        <v>566</v>
      </c>
      <c r="I4" s="20" t="s">
        <v>7</v>
      </c>
      <c r="J4" s="47">
        <v>902</v>
      </c>
      <c r="K4" s="47">
        <v>403</v>
      </c>
      <c r="L4" s="48">
        <v>499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140</v>
      </c>
      <c r="C5" s="49">
        <v>71</v>
      </c>
      <c r="D5" s="49">
        <v>69</v>
      </c>
      <c r="E5" s="22">
        <v>35</v>
      </c>
      <c r="F5" s="49">
        <v>249</v>
      </c>
      <c r="G5" s="49">
        <v>128</v>
      </c>
      <c r="H5" s="49">
        <v>121</v>
      </c>
      <c r="I5" s="22">
        <v>70</v>
      </c>
      <c r="J5" s="49">
        <v>204</v>
      </c>
      <c r="K5" s="49">
        <v>92</v>
      </c>
      <c r="L5" s="49">
        <v>112</v>
      </c>
      <c r="M5" s="46"/>
      <c r="N5" s="12"/>
      <c r="O5" s="12"/>
      <c r="Q5" s="1" t="s">
        <v>5</v>
      </c>
      <c r="R5" s="37">
        <f>-1*C4/1000</f>
        <v>-0.433</v>
      </c>
      <c r="S5" s="38">
        <f>D4/1000</f>
        <v>0.434</v>
      </c>
    </row>
    <row r="6" spans="1:19" ht="14.25" customHeight="1">
      <c r="A6" s="22">
        <v>1</v>
      </c>
      <c r="B6" s="49">
        <v>205</v>
      </c>
      <c r="C6" s="49">
        <v>103</v>
      </c>
      <c r="D6" s="49">
        <v>102</v>
      </c>
      <c r="E6" s="22">
        <v>36</v>
      </c>
      <c r="F6" s="49">
        <v>257</v>
      </c>
      <c r="G6" s="49">
        <v>137</v>
      </c>
      <c r="H6" s="49">
        <v>120</v>
      </c>
      <c r="I6" s="22">
        <v>71</v>
      </c>
      <c r="J6" s="49">
        <v>185</v>
      </c>
      <c r="K6" s="49">
        <v>87</v>
      </c>
      <c r="L6" s="49">
        <v>98</v>
      </c>
      <c r="M6" s="46"/>
      <c r="N6" s="12"/>
      <c r="O6" s="12"/>
      <c r="Q6" s="1" t="s">
        <v>8</v>
      </c>
      <c r="R6" s="39">
        <f>-1*C10/1000</f>
        <v>-0.454</v>
      </c>
      <c r="S6" s="40">
        <f>D10/1000</f>
        <v>0.427</v>
      </c>
    </row>
    <row r="7" spans="1:19" ht="14.25" customHeight="1">
      <c r="A7" s="22">
        <v>2</v>
      </c>
      <c r="B7" s="49">
        <v>168</v>
      </c>
      <c r="C7" s="49">
        <v>88</v>
      </c>
      <c r="D7" s="49">
        <v>80</v>
      </c>
      <c r="E7" s="22">
        <v>37</v>
      </c>
      <c r="F7" s="49">
        <v>186</v>
      </c>
      <c r="G7" s="49">
        <v>94</v>
      </c>
      <c r="H7" s="49">
        <v>92</v>
      </c>
      <c r="I7" s="22">
        <v>72</v>
      </c>
      <c r="J7" s="49">
        <v>203</v>
      </c>
      <c r="K7" s="49">
        <v>86</v>
      </c>
      <c r="L7" s="49">
        <v>117</v>
      </c>
      <c r="M7" s="46"/>
      <c r="N7" s="12"/>
      <c r="O7" s="12"/>
      <c r="Q7" s="1" t="s">
        <v>30</v>
      </c>
      <c r="R7" s="39">
        <f>-1*C16/1000</f>
        <v>-0.521</v>
      </c>
      <c r="S7" s="40">
        <f>D16/1000</f>
        <v>0.551</v>
      </c>
    </row>
    <row r="8" spans="1:19" ht="14.25" customHeight="1">
      <c r="A8" s="22">
        <v>3</v>
      </c>
      <c r="B8" s="49">
        <v>167</v>
      </c>
      <c r="C8" s="49">
        <v>80</v>
      </c>
      <c r="D8" s="49">
        <v>87</v>
      </c>
      <c r="E8" s="22">
        <v>38</v>
      </c>
      <c r="F8" s="49">
        <v>258</v>
      </c>
      <c r="G8" s="49">
        <v>130</v>
      </c>
      <c r="H8" s="49">
        <v>128</v>
      </c>
      <c r="I8" s="22">
        <v>73</v>
      </c>
      <c r="J8" s="49">
        <v>153</v>
      </c>
      <c r="K8" s="49">
        <v>75</v>
      </c>
      <c r="L8" s="49">
        <v>78</v>
      </c>
      <c r="M8" s="46"/>
      <c r="N8" s="12"/>
      <c r="O8" s="12"/>
      <c r="Q8" s="1" t="s">
        <v>13</v>
      </c>
      <c r="R8" s="39">
        <f>-1*C22/1000</f>
        <v>-0.616</v>
      </c>
      <c r="S8" s="40">
        <f>D22/1000</f>
        <v>0.582</v>
      </c>
    </row>
    <row r="9" spans="1:19" ht="14.25" customHeight="1">
      <c r="A9" s="23">
        <v>4</v>
      </c>
      <c r="B9" s="51">
        <v>187</v>
      </c>
      <c r="C9" s="51">
        <v>91</v>
      </c>
      <c r="D9" s="51">
        <v>96</v>
      </c>
      <c r="E9" s="23">
        <v>39</v>
      </c>
      <c r="F9" s="51">
        <v>232</v>
      </c>
      <c r="G9" s="51">
        <v>127</v>
      </c>
      <c r="H9" s="51">
        <v>105</v>
      </c>
      <c r="I9" s="23">
        <v>74</v>
      </c>
      <c r="J9" s="51">
        <v>157</v>
      </c>
      <c r="K9" s="51">
        <v>63</v>
      </c>
      <c r="L9" s="51">
        <v>94</v>
      </c>
      <c r="M9" s="46"/>
      <c r="N9" s="12"/>
      <c r="O9" s="12"/>
      <c r="Q9" s="1" t="s">
        <v>16</v>
      </c>
      <c r="R9" s="39">
        <f>-1*C28/1000</f>
        <v>-0.613</v>
      </c>
      <c r="S9" s="40">
        <f>D28/1000</f>
        <v>0.526</v>
      </c>
    </row>
    <row r="10" spans="1:19" ht="14.25" customHeight="1">
      <c r="A10" s="24" t="s">
        <v>8</v>
      </c>
      <c r="B10" s="47">
        <v>881</v>
      </c>
      <c r="C10" s="47">
        <v>454</v>
      </c>
      <c r="D10" s="47">
        <v>427</v>
      </c>
      <c r="E10" s="20" t="s">
        <v>9</v>
      </c>
      <c r="F10" s="47">
        <v>1260</v>
      </c>
      <c r="G10" s="47">
        <v>622</v>
      </c>
      <c r="H10" s="47">
        <v>638</v>
      </c>
      <c r="I10" s="20" t="s">
        <v>10</v>
      </c>
      <c r="J10" s="47">
        <v>706</v>
      </c>
      <c r="K10" s="47">
        <v>323</v>
      </c>
      <c r="L10" s="48">
        <v>383</v>
      </c>
      <c r="M10" s="46"/>
      <c r="N10" s="12"/>
      <c r="O10" s="12"/>
      <c r="Q10" s="1" t="s">
        <v>19</v>
      </c>
      <c r="R10" s="39">
        <f>-1*C34/1000</f>
        <v>-0.748</v>
      </c>
      <c r="S10" s="40">
        <f>D34/1000</f>
        <v>0.58</v>
      </c>
    </row>
    <row r="11" spans="1:19" ht="14.25" customHeight="1">
      <c r="A11" s="22">
        <v>5</v>
      </c>
      <c r="B11" s="49">
        <v>163</v>
      </c>
      <c r="C11" s="49">
        <v>88</v>
      </c>
      <c r="D11" s="49">
        <v>75</v>
      </c>
      <c r="E11" s="22">
        <v>40</v>
      </c>
      <c r="F11" s="49">
        <v>243</v>
      </c>
      <c r="G11" s="49">
        <v>121</v>
      </c>
      <c r="H11" s="49">
        <v>122</v>
      </c>
      <c r="I11" s="22">
        <v>75</v>
      </c>
      <c r="J11" s="49">
        <v>165</v>
      </c>
      <c r="K11" s="49">
        <v>83</v>
      </c>
      <c r="L11" s="49">
        <v>82</v>
      </c>
      <c r="M11" s="46"/>
      <c r="N11" s="12"/>
      <c r="O11" s="12"/>
      <c r="Q11" s="1" t="s">
        <v>22</v>
      </c>
      <c r="R11" s="39">
        <f>-1*C40/1000</f>
        <v>-0.707</v>
      </c>
      <c r="S11" s="40">
        <f>D40/1000</f>
        <v>0.654</v>
      </c>
    </row>
    <row r="12" spans="1:19" ht="14.25" customHeight="1">
      <c r="A12" s="22">
        <v>6</v>
      </c>
      <c r="B12" s="49">
        <v>162</v>
      </c>
      <c r="C12" s="49">
        <v>83</v>
      </c>
      <c r="D12" s="49">
        <v>79</v>
      </c>
      <c r="E12" s="22">
        <v>41</v>
      </c>
      <c r="F12" s="49">
        <v>200</v>
      </c>
      <c r="G12" s="49">
        <v>108</v>
      </c>
      <c r="H12" s="49">
        <v>92</v>
      </c>
      <c r="I12" s="25">
        <v>76</v>
      </c>
      <c r="J12" s="49">
        <v>163</v>
      </c>
      <c r="K12" s="49">
        <v>77</v>
      </c>
      <c r="L12" s="49">
        <v>86</v>
      </c>
      <c r="M12" s="46"/>
      <c r="N12" s="12"/>
      <c r="O12" s="12"/>
      <c r="Q12" s="1" t="s">
        <v>6</v>
      </c>
      <c r="R12" s="39">
        <f>-1*G4/1000</f>
        <v>-0.616</v>
      </c>
      <c r="S12" s="40">
        <f>H4/1000</f>
        <v>0.566</v>
      </c>
    </row>
    <row r="13" spans="1:19" ht="14.25" customHeight="1">
      <c r="A13" s="22">
        <v>7</v>
      </c>
      <c r="B13" s="49">
        <v>201</v>
      </c>
      <c r="C13" s="49">
        <v>103</v>
      </c>
      <c r="D13" s="49">
        <v>98</v>
      </c>
      <c r="E13" s="22">
        <v>42</v>
      </c>
      <c r="F13" s="49">
        <v>276</v>
      </c>
      <c r="G13" s="49">
        <v>132</v>
      </c>
      <c r="H13" s="49">
        <v>144</v>
      </c>
      <c r="I13" s="22">
        <v>77</v>
      </c>
      <c r="J13" s="49">
        <v>124</v>
      </c>
      <c r="K13" s="49">
        <v>65</v>
      </c>
      <c r="L13" s="49">
        <v>59</v>
      </c>
      <c r="M13" s="46"/>
      <c r="N13" s="12"/>
      <c r="O13" s="12"/>
      <c r="Q13" s="1" t="s">
        <v>9</v>
      </c>
      <c r="R13" s="39">
        <f>-1*G10/1000</f>
        <v>-0.622</v>
      </c>
      <c r="S13" s="40">
        <f>H10/1000</f>
        <v>0.638</v>
      </c>
    </row>
    <row r="14" spans="1:19" ht="14.25" customHeight="1">
      <c r="A14" s="22">
        <v>8</v>
      </c>
      <c r="B14" s="49">
        <v>187</v>
      </c>
      <c r="C14" s="49">
        <v>97</v>
      </c>
      <c r="D14" s="49">
        <v>90</v>
      </c>
      <c r="E14" s="22">
        <v>43</v>
      </c>
      <c r="F14" s="49">
        <v>258</v>
      </c>
      <c r="G14" s="49">
        <v>126</v>
      </c>
      <c r="H14" s="49">
        <v>132</v>
      </c>
      <c r="I14" s="25">
        <v>78</v>
      </c>
      <c r="J14" s="49">
        <v>132</v>
      </c>
      <c r="K14" s="49">
        <v>54</v>
      </c>
      <c r="L14" s="49">
        <v>78</v>
      </c>
      <c r="M14" s="46"/>
      <c r="N14" s="12"/>
      <c r="O14" s="12"/>
      <c r="Q14" s="1" t="s">
        <v>11</v>
      </c>
      <c r="R14" s="39">
        <f>-1*G16/1000</f>
        <v>-0.658</v>
      </c>
      <c r="S14" s="40">
        <f>H16/1000</f>
        <v>0.663</v>
      </c>
    </row>
    <row r="15" spans="1:19" ht="14.25" customHeight="1">
      <c r="A15" s="23">
        <v>9</v>
      </c>
      <c r="B15" s="51">
        <v>168</v>
      </c>
      <c r="C15" s="51">
        <v>83</v>
      </c>
      <c r="D15" s="51">
        <v>85</v>
      </c>
      <c r="E15" s="23">
        <v>44</v>
      </c>
      <c r="F15" s="51">
        <v>283</v>
      </c>
      <c r="G15" s="51">
        <v>135</v>
      </c>
      <c r="H15" s="51">
        <v>148</v>
      </c>
      <c r="I15" s="23">
        <v>79</v>
      </c>
      <c r="J15" s="51">
        <v>122</v>
      </c>
      <c r="K15" s="51">
        <v>44</v>
      </c>
      <c r="L15" s="51">
        <v>78</v>
      </c>
      <c r="M15" s="46"/>
      <c r="N15" s="12"/>
      <c r="O15" s="12"/>
      <c r="Q15" s="1" t="s">
        <v>14</v>
      </c>
      <c r="R15" s="39">
        <f>-1*G22/1000</f>
        <v>-0.901</v>
      </c>
      <c r="S15" s="40">
        <f>H22/1000</f>
        <v>0.87</v>
      </c>
    </row>
    <row r="16" spans="1:19" ht="14.25" customHeight="1">
      <c r="A16" s="24" t="s">
        <v>30</v>
      </c>
      <c r="B16" s="47">
        <v>1072</v>
      </c>
      <c r="C16" s="47">
        <v>521</v>
      </c>
      <c r="D16" s="47">
        <v>551</v>
      </c>
      <c r="E16" s="20" t="s">
        <v>11</v>
      </c>
      <c r="F16" s="47">
        <v>1321</v>
      </c>
      <c r="G16" s="47">
        <v>658</v>
      </c>
      <c r="H16" s="47">
        <v>663</v>
      </c>
      <c r="I16" s="20" t="s">
        <v>12</v>
      </c>
      <c r="J16" s="47">
        <v>434</v>
      </c>
      <c r="K16" s="47">
        <v>154</v>
      </c>
      <c r="L16" s="48">
        <v>280</v>
      </c>
      <c r="M16" s="46"/>
      <c r="N16" s="12"/>
      <c r="O16" s="12"/>
      <c r="Q16" s="1" t="s">
        <v>17</v>
      </c>
      <c r="R16" s="39">
        <f>-1*G28/1000</f>
        <v>-0.807</v>
      </c>
      <c r="S16" s="40">
        <f>H28/1000</f>
        <v>0.735</v>
      </c>
    </row>
    <row r="17" spans="1:19" ht="14.25" customHeight="1">
      <c r="A17" s="22">
        <v>10</v>
      </c>
      <c r="B17" s="49">
        <v>197</v>
      </c>
      <c r="C17" s="49">
        <v>99</v>
      </c>
      <c r="D17" s="49">
        <v>98</v>
      </c>
      <c r="E17" s="22">
        <v>45</v>
      </c>
      <c r="F17" s="49">
        <v>283</v>
      </c>
      <c r="G17" s="49">
        <v>151</v>
      </c>
      <c r="H17" s="49">
        <v>132</v>
      </c>
      <c r="I17" s="22">
        <v>80</v>
      </c>
      <c r="J17" s="49">
        <v>112</v>
      </c>
      <c r="K17" s="49">
        <v>45</v>
      </c>
      <c r="L17" s="49">
        <v>67</v>
      </c>
      <c r="M17" s="46"/>
      <c r="N17" s="12"/>
      <c r="O17" s="12"/>
      <c r="Q17" s="1" t="s">
        <v>20</v>
      </c>
      <c r="R17" s="39">
        <f>-1*G34/1000</f>
        <v>-0.699</v>
      </c>
      <c r="S17" s="40">
        <f>H34/1000</f>
        <v>0.631</v>
      </c>
    </row>
    <row r="18" spans="1:19" ht="14.25" customHeight="1">
      <c r="A18" s="22">
        <v>11</v>
      </c>
      <c r="B18" s="49">
        <v>203</v>
      </c>
      <c r="C18" s="49">
        <v>102</v>
      </c>
      <c r="D18" s="49">
        <v>101</v>
      </c>
      <c r="E18" s="22">
        <v>46</v>
      </c>
      <c r="F18" s="49">
        <v>221</v>
      </c>
      <c r="G18" s="49">
        <v>109</v>
      </c>
      <c r="H18" s="49">
        <v>112</v>
      </c>
      <c r="I18" s="22">
        <v>81</v>
      </c>
      <c r="J18" s="49">
        <v>98</v>
      </c>
      <c r="K18" s="49">
        <v>28</v>
      </c>
      <c r="L18" s="49">
        <v>70</v>
      </c>
      <c r="M18" s="46"/>
      <c r="N18" s="12"/>
      <c r="O18" s="12"/>
      <c r="Q18" s="1" t="s">
        <v>23</v>
      </c>
      <c r="R18" s="39">
        <f>-1*G40/1000</f>
        <v>-0.52</v>
      </c>
      <c r="S18" s="40">
        <f>H40/1000</f>
        <v>0.548</v>
      </c>
    </row>
    <row r="19" spans="1:19" ht="14.25" customHeight="1">
      <c r="A19" s="22">
        <v>12</v>
      </c>
      <c r="B19" s="49">
        <v>210</v>
      </c>
      <c r="C19" s="49">
        <v>100</v>
      </c>
      <c r="D19" s="49">
        <v>110</v>
      </c>
      <c r="E19" s="22">
        <v>47</v>
      </c>
      <c r="F19" s="49">
        <v>257</v>
      </c>
      <c r="G19" s="49">
        <v>121</v>
      </c>
      <c r="H19" s="49">
        <v>136</v>
      </c>
      <c r="I19" s="22">
        <v>82</v>
      </c>
      <c r="J19" s="49">
        <v>94</v>
      </c>
      <c r="K19" s="49">
        <v>32</v>
      </c>
      <c r="L19" s="49">
        <v>62</v>
      </c>
      <c r="M19" s="46"/>
      <c r="N19" s="12"/>
      <c r="O19" s="12"/>
      <c r="Q19" s="1" t="s">
        <v>7</v>
      </c>
      <c r="R19" s="39">
        <f>-1*K4/1000</f>
        <v>-0.403</v>
      </c>
      <c r="S19" s="40">
        <f>L4/1000</f>
        <v>0.499</v>
      </c>
    </row>
    <row r="20" spans="1:19" ht="14.25" customHeight="1">
      <c r="A20" s="22">
        <v>13</v>
      </c>
      <c r="B20" s="49">
        <v>221</v>
      </c>
      <c r="C20" s="49">
        <v>106</v>
      </c>
      <c r="D20" s="49">
        <v>115</v>
      </c>
      <c r="E20" s="22">
        <v>48</v>
      </c>
      <c r="F20" s="49">
        <v>279</v>
      </c>
      <c r="G20" s="49">
        <v>145</v>
      </c>
      <c r="H20" s="49">
        <v>134</v>
      </c>
      <c r="I20" s="22">
        <v>83</v>
      </c>
      <c r="J20" s="49">
        <v>65</v>
      </c>
      <c r="K20" s="49">
        <v>21</v>
      </c>
      <c r="L20" s="49">
        <v>44</v>
      </c>
      <c r="M20" s="46"/>
      <c r="N20" s="12"/>
      <c r="O20" s="12"/>
      <c r="Q20" s="1" t="s">
        <v>10</v>
      </c>
      <c r="R20" s="39">
        <f>-1*K10/1000</f>
        <v>-0.323</v>
      </c>
      <c r="S20" s="40">
        <f>L10/1000</f>
        <v>0.383</v>
      </c>
    </row>
    <row r="21" spans="1:19" ht="14.25" customHeight="1">
      <c r="A21" s="23">
        <v>14</v>
      </c>
      <c r="B21" s="51">
        <v>241</v>
      </c>
      <c r="C21" s="51">
        <v>114</v>
      </c>
      <c r="D21" s="51">
        <v>127</v>
      </c>
      <c r="E21" s="23">
        <v>49</v>
      </c>
      <c r="F21" s="51">
        <v>281</v>
      </c>
      <c r="G21" s="51">
        <v>132</v>
      </c>
      <c r="H21" s="51">
        <v>149</v>
      </c>
      <c r="I21" s="23">
        <v>84</v>
      </c>
      <c r="J21" s="51">
        <v>65</v>
      </c>
      <c r="K21" s="51">
        <v>28</v>
      </c>
      <c r="L21" s="51">
        <v>37</v>
      </c>
      <c r="M21" s="46"/>
      <c r="N21" s="12"/>
      <c r="O21" s="12"/>
      <c r="Q21" s="1" t="s">
        <v>12</v>
      </c>
      <c r="R21" s="39">
        <f>-1*K16/1000</f>
        <v>-0.154</v>
      </c>
      <c r="S21" s="40">
        <f>L16/1000</f>
        <v>0.28</v>
      </c>
    </row>
    <row r="22" spans="1:19" ht="14.25" customHeight="1">
      <c r="A22" s="20" t="s">
        <v>13</v>
      </c>
      <c r="B22" s="47">
        <v>1198</v>
      </c>
      <c r="C22" s="47">
        <v>616</v>
      </c>
      <c r="D22" s="47">
        <v>582</v>
      </c>
      <c r="E22" s="20" t="s">
        <v>14</v>
      </c>
      <c r="F22" s="47">
        <v>1771</v>
      </c>
      <c r="G22" s="47">
        <v>901</v>
      </c>
      <c r="H22" s="47">
        <v>870</v>
      </c>
      <c r="I22" s="20" t="s">
        <v>15</v>
      </c>
      <c r="J22" s="47">
        <v>257</v>
      </c>
      <c r="K22" s="47">
        <v>71</v>
      </c>
      <c r="L22" s="48">
        <v>186</v>
      </c>
      <c r="M22" s="46"/>
      <c r="N22" s="12"/>
      <c r="O22" s="12"/>
      <c r="Q22" s="1" t="s">
        <v>15</v>
      </c>
      <c r="R22" s="39">
        <f>-1*K22/1000</f>
        <v>-0.071</v>
      </c>
      <c r="S22" s="40">
        <f>L22/1000</f>
        <v>0.186</v>
      </c>
    </row>
    <row r="23" spans="1:19" ht="14.25" customHeight="1">
      <c r="A23" s="22">
        <v>15</v>
      </c>
      <c r="B23" s="49">
        <v>223</v>
      </c>
      <c r="C23" s="49">
        <v>118</v>
      </c>
      <c r="D23" s="49">
        <v>105</v>
      </c>
      <c r="E23" s="22">
        <v>50</v>
      </c>
      <c r="F23" s="49">
        <v>313</v>
      </c>
      <c r="G23" s="49">
        <v>162</v>
      </c>
      <c r="H23" s="49">
        <v>151</v>
      </c>
      <c r="I23" s="22">
        <v>85</v>
      </c>
      <c r="J23" s="49">
        <v>64</v>
      </c>
      <c r="K23" s="49">
        <v>19</v>
      </c>
      <c r="L23" s="49">
        <v>45</v>
      </c>
      <c r="M23" s="46"/>
      <c r="N23" s="12"/>
      <c r="O23" s="12"/>
      <c r="Q23" s="1" t="s">
        <v>18</v>
      </c>
      <c r="R23" s="39">
        <f>-1*K28/1000</f>
        <v>-0.026</v>
      </c>
      <c r="S23" s="40">
        <f>L28/1000</f>
        <v>0.075</v>
      </c>
    </row>
    <row r="24" spans="1:19" ht="14.25" customHeight="1">
      <c r="A24" s="22">
        <v>16</v>
      </c>
      <c r="B24" s="49">
        <v>241</v>
      </c>
      <c r="C24" s="49">
        <v>123</v>
      </c>
      <c r="D24" s="49">
        <v>118</v>
      </c>
      <c r="E24" s="22">
        <v>51</v>
      </c>
      <c r="F24" s="49">
        <v>315</v>
      </c>
      <c r="G24" s="49">
        <v>152</v>
      </c>
      <c r="H24" s="49">
        <v>163</v>
      </c>
      <c r="I24" s="22">
        <v>86</v>
      </c>
      <c r="J24" s="49">
        <v>55</v>
      </c>
      <c r="K24" s="49">
        <v>17</v>
      </c>
      <c r="L24" s="49">
        <v>38</v>
      </c>
      <c r="M24" s="46"/>
      <c r="N24" s="12"/>
      <c r="O24" s="12"/>
      <c r="Q24" s="2" t="s">
        <v>21</v>
      </c>
      <c r="R24" s="39">
        <f>-1*K34/1000</f>
        <v>-0.004</v>
      </c>
      <c r="S24" s="40">
        <f>L34/1000</f>
        <v>0.019</v>
      </c>
    </row>
    <row r="25" spans="1:19" ht="14.25" customHeight="1" thickBot="1">
      <c r="A25" s="22">
        <v>17</v>
      </c>
      <c r="B25" s="49">
        <v>266</v>
      </c>
      <c r="C25" s="49">
        <v>139</v>
      </c>
      <c r="D25" s="49">
        <v>127</v>
      </c>
      <c r="E25" s="22">
        <v>52</v>
      </c>
      <c r="F25" s="49">
        <v>327</v>
      </c>
      <c r="G25" s="49">
        <v>174</v>
      </c>
      <c r="H25" s="49">
        <v>153</v>
      </c>
      <c r="I25" s="22">
        <v>87</v>
      </c>
      <c r="J25" s="49">
        <v>52</v>
      </c>
      <c r="K25" s="49">
        <v>15</v>
      </c>
      <c r="L25" s="49">
        <v>37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0.001</v>
      </c>
    </row>
    <row r="26" spans="1:15" ht="14.25" customHeight="1">
      <c r="A26" s="22">
        <v>18</v>
      </c>
      <c r="B26" s="49">
        <v>210</v>
      </c>
      <c r="C26" s="49">
        <v>110</v>
      </c>
      <c r="D26" s="49">
        <v>100</v>
      </c>
      <c r="E26" s="22">
        <v>53</v>
      </c>
      <c r="F26" s="49">
        <v>364</v>
      </c>
      <c r="G26" s="49">
        <v>183</v>
      </c>
      <c r="H26" s="49">
        <v>181</v>
      </c>
      <c r="I26" s="22">
        <v>88</v>
      </c>
      <c r="J26" s="49">
        <v>44</v>
      </c>
      <c r="K26" s="49">
        <v>11</v>
      </c>
      <c r="L26" s="49">
        <v>33</v>
      </c>
      <c r="M26" s="46"/>
      <c r="N26" s="12"/>
      <c r="O26" s="12"/>
    </row>
    <row r="27" spans="1:15" ht="14.25" customHeight="1">
      <c r="A27" s="23">
        <v>19</v>
      </c>
      <c r="B27" s="51">
        <v>258</v>
      </c>
      <c r="C27" s="51">
        <v>126</v>
      </c>
      <c r="D27" s="51">
        <v>132</v>
      </c>
      <c r="E27" s="23">
        <v>54</v>
      </c>
      <c r="F27" s="51">
        <v>452</v>
      </c>
      <c r="G27" s="51">
        <v>230</v>
      </c>
      <c r="H27" s="51">
        <v>222</v>
      </c>
      <c r="I27" s="23">
        <v>89</v>
      </c>
      <c r="J27" s="51">
        <v>42</v>
      </c>
      <c r="K27" s="51">
        <v>9</v>
      </c>
      <c r="L27" s="51">
        <v>33</v>
      </c>
      <c r="M27" s="46"/>
      <c r="N27" s="12"/>
      <c r="O27" s="12"/>
    </row>
    <row r="28" spans="1:15" ht="14.25" customHeight="1">
      <c r="A28" s="20" t="s">
        <v>16</v>
      </c>
      <c r="B28" s="47">
        <v>1139</v>
      </c>
      <c r="C28" s="47">
        <v>613</v>
      </c>
      <c r="D28" s="47">
        <v>526</v>
      </c>
      <c r="E28" s="20" t="s">
        <v>17</v>
      </c>
      <c r="F28" s="47">
        <v>1542</v>
      </c>
      <c r="G28" s="47">
        <v>807</v>
      </c>
      <c r="H28" s="47">
        <v>735</v>
      </c>
      <c r="I28" s="20" t="s">
        <v>18</v>
      </c>
      <c r="J28" s="47">
        <v>101</v>
      </c>
      <c r="K28" s="47">
        <v>26</v>
      </c>
      <c r="L28" s="48">
        <v>75</v>
      </c>
      <c r="M28" s="46"/>
      <c r="N28" s="12"/>
      <c r="O28" s="12"/>
    </row>
    <row r="29" spans="1:15" ht="14.25" customHeight="1">
      <c r="A29" s="22">
        <v>20</v>
      </c>
      <c r="B29" s="49">
        <v>244</v>
      </c>
      <c r="C29" s="49">
        <v>119</v>
      </c>
      <c r="D29" s="49">
        <v>125</v>
      </c>
      <c r="E29" s="22">
        <v>55</v>
      </c>
      <c r="F29" s="49">
        <v>396</v>
      </c>
      <c r="G29" s="49">
        <v>208</v>
      </c>
      <c r="H29" s="49">
        <v>188</v>
      </c>
      <c r="I29" s="22">
        <v>90</v>
      </c>
      <c r="J29" s="49">
        <v>28</v>
      </c>
      <c r="K29" s="49">
        <v>9</v>
      </c>
      <c r="L29" s="49">
        <v>19</v>
      </c>
      <c r="M29" s="46"/>
      <c r="N29" s="12"/>
      <c r="O29" s="12"/>
    </row>
    <row r="30" spans="1:15" ht="14.25" customHeight="1">
      <c r="A30" s="22">
        <v>21</v>
      </c>
      <c r="B30" s="49">
        <v>248</v>
      </c>
      <c r="C30" s="49">
        <v>143</v>
      </c>
      <c r="D30" s="49">
        <v>105</v>
      </c>
      <c r="E30" s="22">
        <v>56</v>
      </c>
      <c r="F30" s="49">
        <v>372</v>
      </c>
      <c r="G30" s="49">
        <v>197</v>
      </c>
      <c r="H30" s="49">
        <v>175</v>
      </c>
      <c r="I30" s="22">
        <v>91</v>
      </c>
      <c r="J30" s="49">
        <v>28</v>
      </c>
      <c r="K30" s="49">
        <v>4</v>
      </c>
      <c r="L30" s="49">
        <v>24</v>
      </c>
      <c r="M30" s="46"/>
      <c r="N30" s="12"/>
      <c r="O30" s="12"/>
    </row>
    <row r="31" spans="1:15" ht="14.25" customHeight="1">
      <c r="A31" s="22">
        <v>22</v>
      </c>
      <c r="B31" s="49">
        <v>194</v>
      </c>
      <c r="C31" s="49">
        <v>99</v>
      </c>
      <c r="D31" s="49">
        <v>95</v>
      </c>
      <c r="E31" s="22">
        <v>57</v>
      </c>
      <c r="F31" s="49">
        <v>209</v>
      </c>
      <c r="G31" s="49">
        <v>105</v>
      </c>
      <c r="H31" s="49">
        <v>104</v>
      </c>
      <c r="I31" s="22">
        <v>92</v>
      </c>
      <c r="J31" s="49">
        <v>20</v>
      </c>
      <c r="K31" s="49">
        <v>8</v>
      </c>
      <c r="L31" s="49">
        <v>12</v>
      </c>
      <c r="M31" s="46"/>
      <c r="N31" s="12"/>
      <c r="O31" s="12"/>
    </row>
    <row r="32" spans="1:15" ht="14.25" customHeight="1">
      <c r="A32" s="22">
        <v>23</v>
      </c>
      <c r="B32" s="49">
        <v>211</v>
      </c>
      <c r="C32" s="49">
        <v>118</v>
      </c>
      <c r="D32" s="49">
        <v>93</v>
      </c>
      <c r="E32" s="22">
        <v>58</v>
      </c>
      <c r="F32" s="49">
        <v>263</v>
      </c>
      <c r="G32" s="49">
        <v>136</v>
      </c>
      <c r="H32" s="49">
        <v>127</v>
      </c>
      <c r="I32" s="22">
        <v>93</v>
      </c>
      <c r="J32" s="49">
        <v>16</v>
      </c>
      <c r="K32" s="49">
        <v>3</v>
      </c>
      <c r="L32" s="49">
        <v>13</v>
      </c>
      <c r="M32" s="46"/>
      <c r="N32" s="12"/>
      <c r="O32" s="12"/>
    </row>
    <row r="33" spans="1:15" ht="14.25" customHeight="1">
      <c r="A33" s="23">
        <v>24</v>
      </c>
      <c r="B33" s="51">
        <v>242</v>
      </c>
      <c r="C33" s="51">
        <v>134</v>
      </c>
      <c r="D33" s="51">
        <v>108</v>
      </c>
      <c r="E33" s="23">
        <v>59</v>
      </c>
      <c r="F33" s="51">
        <v>302</v>
      </c>
      <c r="G33" s="51">
        <v>161</v>
      </c>
      <c r="H33" s="51">
        <v>141</v>
      </c>
      <c r="I33" s="23">
        <v>94</v>
      </c>
      <c r="J33" s="51">
        <v>9</v>
      </c>
      <c r="K33" s="51">
        <v>2</v>
      </c>
      <c r="L33" s="51">
        <v>7</v>
      </c>
      <c r="M33" s="46"/>
      <c r="N33" s="12"/>
      <c r="O33" s="12"/>
    </row>
    <row r="34" spans="1:15" ht="14.25" customHeight="1">
      <c r="A34" s="20" t="s">
        <v>19</v>
      </c>
      <c r="B34" s="47">
        <v>1328</v>
      </c>
      <c r="C34" s="47">
        <v>748</v>
      </c>
      <c r="D34" s="47">
        <v>580</v>
      </c>
      <c r="E34" s="20" t="s">
        <v>20</v>
      </c>
      <c r="F34" s="47">
        <v>1330</v>
      </c>
      <c r="G34" s="47">
        <v>699</v>
      </c>
      <c r="H34" s="47">
        <v>631</v>
      </c>
      <c r="I34" s="20" t="s">
        <v>21</v>
      </c>
      <c r="J34" s="47">
        <v>23</v>
      </c>
      <c r="K34" s="47">
        <v>4</v>
      </c>
      <c r="L34" s="48">
        <v>19</v>
      </c>
      <c r="M34" s="46"/>
      <c r="N34" s="12"/>
      <c r="O34" s="12"/>
    </row>
    <row r="35" spans="1:15" ht="14.25" customHeight="1">
      <c r="A35" s="22">
        <v>25</v>
      </c>
      <c r="B35" s="49">
        <v>224</v>
      </c>
      <c r="C35" s="49">
        <v>130</v>
      </c>
      <c r="D35" s="49">
        <v>94</v>
      </c>
      <c r="E35" s="22">
        <v>60</v>
      </c>
      <c r="F35" s="49">
        <v>283</v>
      </c>
      <c r="G35" s="49">
        <v>159</v>
      </c>
      <c r="H35" s="49">
        <v>124</v>
      </c>
      <c r="I35" s="22">
        <v>95</v>
      </c>
      <c r="J35" s="49">
        <v>9</v>
      </c>
      <c r="K35" s="49">
        <v>1</v>
      </c>
      <c r="L35" s="49">
        <v>8</v>
      </c>
      <c r="M35" s="46"/>
      <c r="N35" s="12"/>
      <c r="O35" s="12"/>
    </row>
    <row r="36" spans="1:15" ht="14.25" customHeight="1">
      <c r="A36" s="22">
        <v>26</v>
      </c>
      <c r="B36" s="49">
        <v>251</v>
      </c>
      <c r="C36" s="49">
        <v>149</v>
      </c>
      <c r="D36" s="49">
        <v>102</v>
      </c>
      <c r="E36" s="22">
        <v>61</v>
      </c>
      <c r="F36" s="49">
        <v>303</v>
      </c>
      <c r="G36" s="49">
        <v>152</v>
      </c>
      <c r="H36" s="49">
        <v>151</v>
      </c>
      <c r="I36" s="22">
        <v>96</v>
      </c>
      <c r="J36" s="49">
        <v>8</v>
      </c>
      <c r="K36" s="49">
        <v>2</v>
      </c>
      <c r="L36" s="49">
        <v>6</v>
      </c>
      <c r="M36" s="46"/>
      <c r="N36" s="12"/>
      <c r="O36" s="12"/>
    </row>
    <row r="37" spans="1:15" ht="14.25" customHeight="1">
      <c r="A37" s="22">
        <v>27</v>
      </c>
      <c r="B37" s="49">
        <v>278</v>
      </c>
      <c r="C37" s="49">
        <v>142</v>
      </c>
      <c r="D37" s="49">
        <v>136</v>
      </c>
      <c r="E37" s="22">
        <v>62</v>
      </c>
      <c r="F37" s="49">
        <v>272</v>
      </c>
      <c r="G37" s="49">
        <v>141</v>
      </c>
      <c r="H37" s="49">
        <v>131</v>
      </c>
      <c r="I37" s="22">
        <v>97</v>
      </c>
      <c r="J37" s="49">
        <v>2</v>
      </c>
      <c r="K37" s="49">
        <v>1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278</v>
      </c>
      <c r="C38" s="49">
        <v>156</v>
      </c>
      <c r="D38" s="49">
        <v>122</v>
      </c>
      <c r="E38" s="22">
        <v>63</v>
      </c>
      <c r="F38" s="49">
        <v>267</v>
      </c>
      <c r="G38" s="49">
        <v>137</v>
      </c>
      <c r="H38" s="49">
        <v>130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297</v>
      </c>
      <c r="C39" s="51">
        <v>171</v>
      </c>
      <c r="D39" s="51">
        <v>126</v>
      </c>
      <c r="E39" s="23">
        <v>64</v>
      </c>
      <c r="F39" s="51">
        <v>205</v>
      </c>
      <c r="G39" s="51">
        <v>110</v>
      </c>
      <c r="H39" s="51">
        <v>95</v>
      </c>
      <c r="I39" s="23">
        <v>99</v>
      </c>
      <c r="J39" s="51">
        <v>4</v>
      </c>
      <c r="K39" s="51">
        <v>0</v>
      </c>
      <c r="L39" s="51">
        <v>4</v>
      </c>
      <c r="M39" s="46"/>
      <c r="N39" s="12"/>
      <c r="O39" s="12"/>
    </row>
    <row r="40" spans="1:15" ht="14.25" customHeight="1">
      <c r="A40" s="20" t="s">
        <v>22</v>
      </c>
      <c r="B40" s="47">
        <v>1361</v>
      </c>
      <c r="C40" s="47">
        <v>707</v>
      </c>
      <c r="D40" s="47">
        <v>654</v>
      </c>
      <c r="E40" s="20" t="s">
        <v>23</v>
      </c>
      <c r="F40" s="47">
        <v>1068</v>
      </c>
      <c r="G40" s="47">
        <v>520</v>
      </c>
      <c r="H40" s="47">
        <v>548</v>
      </c>
      <c r="I40" s="26" t="s">
        <v>24</v>
      </c>
      <c r="J40" s="47">
        <v>2</v>
      </c>
      <c r="K40" s="47">
        <v>1</v>
      </c>
      <c r="L40" s="48">
        <v>1</v>
      </c>
      <c r="M40" s="46"/>
      <c r="N40" s="12"/>
      <c r="O40" s="12"/>
    </row>
    <row r="41" spans="1:15" ht="14.25" customHeight="1">
      <c r="A41" s="22">
        <v>30</v>
      </c>
      <c r="B41" s="49">
        <v>304</v>
      </c>
      <c r="C41" s="49">
        <v>160</v>
      </c>
      <c r="D41" s="49">
        <v>144</v>
      </c>
      <c r="E41" s="22">
        <v>65</v>
      </c>
      <c r="F41" s="49">
        <v>213</v>
      </c>
      <c r="G41" s="49">
        <v>110</v>
      </c>
      <c r="H41" s="49">
        <v>103</v>
      </c>
      <c r="I41" s="23" t="s">
        <v>25</v>
      </c>
      <c r="J41" s="51">
        <v>1</v>
      </c>
      <c r="K41" s="51">
        <v>0</v>
      </c>
      <c r="L41" s="51">
        <v>1</v>
      </c>
      <c r="M41" s="46"/>
      <c r="N41" s="12"/>
      <c r="O41" s="12"/>
    </row>
    <row r="42" spans="1:15" ht="14.25" customHeight="1">
      <c r="A42" s="22">
        <v>31</v>
      </c>
      <c r="B42" s="49">
        <v>286</v>
      </c>
      <c r="C42" s="49">
        <v>154</v>
      </c>
      <c r="D42" s="49">
        <v>132</v>
      </c>
      <c r="E42" s="22">
        <v>66</v>
      </c>
      <c r="F42" s="49">
        <v>216</v>
      </c>
      <c r="G42" s="49">
        <v>102</v>
      </c>
      <c r="H42" s="49">
        <v>114</v>
      </c>
      <c r="I42" s="22" t="s">
        <v>26</v>
      </c>
      <c r="J42" s="49">
        <v>2820</v>
      </c>
      <c r="K42" s="49">
        <v>1408</v>
      </c>
      <c r="L42" s="49">
        <v>1412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262</v>
      </c>
      <c r="C43" s="49">
        <v>132</v>
      </c>
      <c r="D43" s="49">
        <v>130</v>
      </c>
      <c r="E43" s="22">
        <v>67</v>
      </c>
      <c r="F43" s="49">
        <v>208</v>
      </c>
      <c r="G43" s="49">
        <v>116</v>
      </c>
      <c r="H43" s="49">
        <v>92</v>
      </c>
      <c r="I43" s="22" t="s">
        <v>27</v>
      </c>
      <c r="J43" s="49">
        <v>13432</v>
      </c>
      <c r="K43" s="49">
        <v>6987</v>
      </c>
      <c r="L43" s="49">
        <v>6445</v>
      </c>
      <c r="M43" s="50"/>
      <c r="N43" s="12"/>
      <c r="O43" s="12"/>
    </row>
    <row r="44" spans="1:15" ht="14.25" customHeight="1">
      <c r="A44" s="22">
        <v>33</v>
      </c>
      <c r="B44" s="49">
        <v>263</v>
      </c>
      <c r="C44" s="49">
        <v>142</v>
      </c>
      <c r="D44" s="49">
        <v>121</v>
      </c>
      <c r="E44" s="22">
        <v>68</v>
      </c>
      <c r="F44" s="49">
        <v>214</v>
      </c>
      <c r="G44" s="49">
        <v>96</v>
      </c>
      <c r="H44" s="49">
        <v>118</v>
      </c>
      <c r="I44" s="23" t="s">
        <v>28</v>
      </c>
      <c r="J44" s="51">
        <v>3493</v>
      </c>
      <c r="K44" s="51">
        <v>1502</v>
      </c>
      <c r="L44" s="51">
        <v>1991</v>
      </c>
      <c r="M44" s="46"/>
      <c r="N44" s="12"/>
      <c r="O44" s="12"/>
    </row>
    <row r="45" spans="1:15" ht="14.25" customHeight="1" thickBot="1">
      <c r="A45" s="27">
        <v>34</v>
      </c>
      <c r="B45" s="52">
        <v>246</v>
      </c>
      <c r="C45" s="52">
        <v>119</v>
      </c>
      <c r="D45" s="52">
        <v>127</v>
      </c>
      <c r="E45" s="27">
        <v>69</v>
      </c>
      <c r="F45" s="52">
        <v>217</v>
      </c>
      <c r="G45" s="52">
        <v>96</v>
      </c>
      <c r="H45" s="52">
        <v>121</v>
      </c>
      <c r="I45" s="27" t="s">
        <v>29</v>
      </c>
      <c r="J45" s="53">
        <v>42.38680678652823</v>
      </c>
      <c r="K45" s="53">
        <v>41.24143679903001</v>
      </c>
      <c r="L45" s="53">
        <v>43.53787571080422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23.8</v>
      </c>
      <c r="K49" s="56">
        <v>65.8</v>
      </c>
      <c r="L49" s="57">
        <v>10.4</v>
      </c>
    </row>
    <row r="50" spans="9:12" ht="13.5">
      <c r="I50" s="6" t="s">
        <v>32</v>
      </c>
      <c r="J50" s="56">
        <v>20</v>
      </c>
      <c r="K50" s="56">
        <v>68.3</v>
      </c>
      <c r="L50" s="57">
        <v>11.7</v>
      </c>
    </row>
    <row r="51" spans="9:12" ht="13.5">
      <c r="I51" s="6" t="s">
        <v>33</v>
      </c>
      <c r="J51" s="56">
        <v>17.1</v>
      </c>
      <c r="K51" s="56">
        <v>69.4</v>
      </c>
      <c r="L51" s="57">
        <v>13.6</v>
      </c>
    </row>
    <row r="52" spans="9:12" ht="13.5">
      <c r="I52" s="6" t="s">
        <v>34</v>
      </c>
      <c r="J52" s="56">
        <v>15.066366140746307</v>
      </c>
      <c r="K52" s="56">
        <v>68.8404708239419</v>
      </c>
      <c r="L52" s="57">
        <v>16.093163035311793</v>
      </c>
    </row>
    <row r="53" spans="9:12" ht="14.25" thickBot="1">
      <c r="I53" s="7" t="s">
        <v>49</v>
      </c>
      <c r="J53" s="59">
        <v>14.281373442722579</v>
      </c>
      <c r="K53" s="59">
        <v>68.02390357540767</v>
      </c>
      <c r="L53" s="60">
        <v>17.689658665046085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29349</v>
      </c>
      <c r="C3" s="43">
        <v>14783</v>
      </c>
      <c r="D3" s="43">
        <v>14566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1548</v>
      </c>
      <c r="C4" s="47">
        <v>798</v>
      </c>
      <c r="D4" s="47">
        <v>750</v>
      </c>
      <c r="E4" s="20" t="s">
        <v>6</v>
      </c>
      <c r="F4" s="47">
        <v>1845</v>
      </c>
      <c r="G4" s="47">
        <v>975</v>
      </c>
      <c r="H4" s="47">
        <v>870</v>
      </c>
      <c r="I4" s="20" t="s">
        <v>7</v>
      </c>
      <c r="J4" s="47">
        <v>1028</v>
      </c>
      <c r="K4" s="47">
        <v>472</v>
      </c>
      <c r="L4" s="48">
        <v>556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312</v>
      </c>
      <c r="C5" s="49">
        <v>164</v>
      </c>
      <c r="D5" s="49">
        <v>148</v>
      </c>
      <c r="E5" s="22">
        <v>35</v>
      </c>
      <c r="F5" s="49">
        <v>413</v>
      </c>
      <c r="G5" s="49">
        <v>215</v>
      </c>
      <c r="H5" s="49">
        <v>198</v>
      </c>
      <c r="I5" s="22">
        <v>70</v>
      </c>
      <c r="J5" s="49">
        <v>217</v>
      </c>
      <c r="K5" s="49">
        <v>92</v>
      </c>
      <c r="L5" s="49">
        <v>125</v>
      </c>
      <c r="M5" s="46"/>
      <c r="N5" s="12"/>
      <c r="O5" s="12"/>
      <c r="Q5" s="1" t="s">
        <v>5</v>
      </c>
      <c r="R5" s="37">
        <f>-1*C4/1000</f>
        <v>-0.798</v>
      </c>
      <c r="S5" s="38">
        <f>D4/1000</f>
        <v>0.75</v>
      </c>
    </row>
    <row r="6" spans="1:19" ht="14.25" customHeight="1">
      <c r="A6" s="22">
        <v>1</v>
      </c>
      <c r="B6" s="49">
        <v>315</v>
      </c>
      <c r="C6" s="49">
        <v>150</v>
      </c>
      <c r="D6" s="49">
        <v>165</v>
      </c>
      <c r="E6" s="22">
        <v>36</v>
      </c>
      <c r="F6" s="49">
        <v>362</v>
      </c>
      <c r="G6" s="49">
        <v>203</v>
      </c>
      <c r="H6" s="49">
        <v>159</v>
      </c>
      <c r="I6" s="22">
        <v>71</v>
      </c>
      <c r="J6" s="49">
        <v>211</v>
      </c>
      <c r="K6" s="49">
        <v>115</v>
      </c>
      <c r="L6" s="49">
        <v>96</v>
      </c>
      <c r="M6" s="46"/>
      <c r="N6" s="12"/>
      <c r="O6" s="12"/>
      <c r="Q6" s="1" t="s">
        <v>8</v>
      </c>
      <c r="R6" s="39">
        <f>-1*C10/1000</f>
        <v>-0.748</v>
      </c>
      <c r="S6" s="40">
        <f>D10/1000</f>
        <v>0.668</v>
      </c>
    </row>
    <row r="7" spans="1:19" ht="14.25" customHeight="1">
      <c r="A7" s="22">
        <v>2</v>
      </c>
      <c r="B7" s="49">
        <v>322</v>
      </c>
      <c r="C7" s="49">
        <v>160</v>
      </c>
      <c r="D7" s="49">
        <v>162</v>
      </c>
      <c r="E7" s="22">
        <v>37</v>
      </c>
      <c r="F7" s="49">
        <v>295</v>
      </c>
      <c r="G7" s="49">
        <v>165</v>
      </c>
      <c r="H7" s="49">
        <v>130</v>
      </c>
      <c r="I7" s="22">
        <v>72</v>
      </c>
      <c r="J7" s="49">
        <v>197</v>
      </c>
      <c r="K7" s="49">
        <v>84</v>
      </c>
      <c r="L7" s="49">
        <v>113</v>
      </c>
      <c r="M7" s="46"/>
      <c r="N7" s="12"/>
      <c r="O7" s="12"/>
      <c r="Q7" s="1" t="s">
        <v>30</v>
      </c>
      <c r="R7" s="39">
        <f>-1*C16/1000</f>
        <v>-0.696</v>
      </c>
      <c r="S7" s="40">
        <f>D16/1000</f>
        <v>0.664</v>
      </c>
    </row>
    <row r="8" spans="1:19" ht="14.25" customHeight="1">
      <c r="A8" s="22">
        <v>3</v>
      </c>
      <c r="B8" s="49">
        <v>303</v>
      </c>
      <c r="C8" s="49">
        <v>159</v>
      </c>
      <c r="D8" s="49">
        <v>144</v>
      </c>
      <c r="E8" s="22">
        <v>38</v>
      </c>
      <c r="F8" s="49">
        <v>399</v>
      </c>
      <c r="G8" s="49">
        <v>201</v>
      </c>
      <c r="H8" s="49">
        <v>198</v>
      </c>
      <c r="I8" s="22">
        <v>73</v>
      </c>
      <c r="J8" s="49">
        <v>233</v>
      </c>
      <c r="K8" s="49">
        <v>110</v>
      </c>
      <c r="L8" s="49">
        <v>123</v>
      </c>
      <c r="M8" s="46"/>
      <c r="N8" s="12"/>
      <c r="O8" s="12"/>
      <c r="Q8" s="1" t="s">
        <v>13</v>
      </c>
      <c r="R8" s="39">
        <f>-1*C22/1000</f>
        <v>-0.959</v>
      </c>
      <c r="S8" s="40">
        <f>D22/1000</f>
        <v>0.836</v>
      </c>
    </row>
    <row r="9" spans="1:19" ht="14.25" customHeight="1">
      <c r="A9" s="23">
        <v>4</v>
      </c>
      <c r="B9" s="51">
        <v>296</v>
      </c>
      <c r="C9" s="51">
        <v>165</v>
      </c>
      <c r="D9" s="51">
        <v>131</v>
      </c>
      <c r="E9" s="23">
        <v>39</v>
      </c>
      <c r="F9" s="51">
        <v>376</v>
      </c>
      <c r="G9" s="51">
        <v>191</v>
      </c>
      <c r="H9" s="51">
        <v>185</v>
      </c>
      <c r="I9" s="23">
        <v>74</v>
      </c>
      <c r="J9" s="51">
        <v>170</v>
      </c>
      <c r="K9" s="51">
        <v>71</v>
      </c>
      <c r="L9" s="51">
        <v>99</v>
      </c>
      <c r="M9" s="46"/>
      <c r="N9" s="12"/>
      <c r="O9" s="12"/>
      <c r="Q9" s="1" t="s">
        <v>16</v>
      </c>
      <c r="R9" s="39">
        <f>-1*C28/1000</f>
        <v>-0.831</v>
      </c>
      <c r="S9" s="40">
        <f>D28/1000</f>
        <v>0.869</v>
      </c>
    </row>
    <row r="10" spans="1:19" ht="14.25" customHeight="1">
      <c r="A10" s="24" t="s">
        <v>8</v>
      </c>
      <c r="B10" s="47">
        <v>1416</v>
      </c>
      <c r="C10" s="47">
        <v>748</v>
      </c>
      <c r="D10" s="47">
        <v>668</v>
      </c>
      <c r="E10" s="20" t="s">
        <v>9</v>
      </c>
      <c r="F10" s="47">
        <v>1749</v>
      </c>
      <c r="G10" s="47">
        <v>888</v>
      </c>
      <c r="H10" s="47">
        <v>861</v>
      </c>
      <c r="I10" s="20" t="s">
        <v>10</v>
      </c>
      <c r="J10" s="47">
        <v>840</v>
      </c>
      <c r="K10" s="47">
        <v>366</v>
      </c>
      <c r="L10" s="48">
        <v>474</v>
      </c>
      <c r="M10" s="46"/>
      <c r="N10" s="12"/>
      <c r="O10" s="12"/>
      <c r="Q10" s="1" t="s">
        <v>19</v>
      </c>
      <c r="R10" s="39">
        <f>-1*C34/1000</f>
        <v>-1.266</v>
      </c>
      <c r="S10" s="40">
        <f>D34/1000</f>
        <v>1.161</v>
      </c>
    </row>
    <row r="11" spans="1:19" ht="14.25" customHeight="1">
      <c r="A11" s="22">
        <v>5</v>
      </c>
      <c r="B11" s="49">
        <v>306</v>
      </c>
      <c r="C11" s="49">
        <v>166</v>
      </c>
      <c r="D11" s="49">
        <v>140</v>
      </c>
      <c r="E11" s="22">
        <v>40</v>
      </c>
      <c r="F11" s="49">
        <v>372</v>
      </c>
      <c r="G11" s="49">
        <v>195</v>
      </c>
      <c r="H11" s="49">
        <v>177</v>
      </c>
      <c r="I11" s="22">
        <v>75</v>
      </c>
      <c r="J11" s="49">
        <v>188</v>
      </c>
      <c r="K11" s="49">
        <v>76</v>
      </c>
      <c r="L11" s="49">
        <v>112</v>
      </c>
      <c r="M11" s="46"/>
      <c r="N11" s="12"/>
      <c r="O11" s="12"/>
      <c r="Q11" s="1" t="s">
        <v>22</v>
      </c>
      <c r="R11" s="39">
        <f>-1*C40/1000</f>
        <v>-1.255</v>
      </c>
      <c r="S11" s="40">
        <f>D40/1000</f>
        <v>1.155</v>
      </c>
    </row>
    <row r="12" spans="1:19" ht="14.25" customHeight="1">
      <c r="A12" s="22">
        <v>6</v>
      </c>
      <c r="B12" s="49">
        <v>273</v>
      </c>
      <c r="C12" s="49">
        <v>147</v>
      </c>
      <c r="D12" s="49">
        <v>126</v>
      </c>
      <c r="E12" s="22">
        <v>41</v>
      </c>
      <c r="F12" s="49">
        <v>359</v>
      </c>
      <c r="G12" s="49">
        <v>197</v>
      </c>
      <c r="H12" s="49">
        <v>162</v>
      </c>
      <c r="I12" s="25">
        <v>76</v>
      </c>
      <c r="J12" s="49">
        <v>183</v>
      </c>
      <c r="K12" s="49">
        <v>90</v>
      </c>
      <c r="L12" s="49">
        <v>93</v>
      </c>
      <c r="M12" s="46"/>
      <c r="N12" s="12"/>
      <c r="O12" s="12"/>
      <c r="Q12" s="1" t="s">
        <v>6</v>
      </c>
      <c r="R12" s="39">
        <f>-1*G4/1000</f>
        <v>-0.975</v>
      </c>
      <c r="S12" s="40">
        <f>H4/1000</f>
        <v>0.87</v>
      </c>
    </row>
    <row r="13" spans="1:19" ht="14.25" customHeight="1">
      <c r="A13" s="22">
        <v>7</v>
      </c>
      <c r="B13" s="49">
        <v>259</v>
      </c>
      <c r="C13" s="49">
        <v>125</v>
      </c>
      <c r="D13" s="49">
        <v>134</v>
      </c>
      <c r="E13" s="22">
        <v>42</v>
      </c>
      <c r="F13" s="49">
        <v>325</v>
      </c>
      <c r="G13" s="49">
        <v>161</v>
      </c>
      <c r="H13" s="49">
        <v>164</v>
      </c>
      <c r="I13" s="22">
        <v>77</v>
      </c>
      <c r="J13" s="49">
        <v>166</v>
      </c>
      <c r="K13" s="49">
        <v>78</v>
      </c>
      <c r="L13" s="49">
        <v>88</v>
      </c>
      <c r="M13" s="46"/>
      <c r="N13" s="12"/>
      <c r="O13" s="12"/>
      <c r="Q13" s="1" t="s">
        <v>9</v>
      </c>
      <c r="R13" s="39">
        <f>-1*G10/1000</f>
        <v>-0.888</v>
      </c>
      <c r="S13" s="40">
        <f>H10/1000</f>
        <v>0.861</v>
      </c>
    </row>
    <row r="14" spans="1:19" ht="14.25" customHeight="1">
      <c r="A14" s="22">
        <v>8</v>
      </c>
      <c r="B14" s="49">
        <v>308</v>
      </c>
      <c r="C14" s="49">
        <v>161</v>
      </c>
      <c r="D14" s="49">
        <v>147</v>
      </c>
      <c r="E14" s="22">
        <v>43</v>
      </c>
      <c r="F14" s="49">
        <v>316</v>
      </c>
      <c r="G14" s="49">
        <v>149</v>
      </c>
      <c r="H14" s="49">
        <v>167</v>
      </c>
      <c r="I14" s="25">
        <v>78</v>
      </c>
      <c r="J14" s="49">
        <v>155</v>
      </c>
      <c r="K14" s="49">
        <v>64</v>
      </c>
      <c r="L14" s="49">
        <v>91</v>
      </c>
      <c r="M14" s="46"/>
      <c r="N14" s="12"/>
      <c r="O14" s="12"/>
      <c r="Q14" s="1" t="s">
        <v>11</v>
      </c>
      <c r="R14" s="39">
        <f>-1*G16/1000</f>
        <v>-0.979</v>
      </c>
      <c r="S14" s="40">
        <f>H16/1000</f>
        <v>0.935</v>
      </c>
    </row>
    <row r="15" spans="1:19" ht="14.25" customHeight="1">
      <c r="A15" s="23">
        <v>9</v>
      </c>
      <c r="B15" s="51">
        <v>270</v>
      </c>
      <c r="C15" s="51">
        <v>149</v>
      </c>
      <c r="D15" s="51">
        <v>121</v>
      </c>
      <c r="E15" s="23">
        <v>44</v>
      </c>
      <c r="F15" s="51">
        <v>377</v>
      </c>
      <c r="G15" s="51">
        <v>186</v>
      </c>
      <c r="H15" s="51">
        <v>191</v>
      </c>
      <c r="I15" s="23">
        <v>79</v>
      </c>
      <c r="J15" s="51">
        <v>148</v>
      </c>
      <c r="K15" s="51">
        <v>58</v>
      </c>
      <c r="L15" s="51">
        <v>90</v>
      </c>
      <c r="M15" s="46"/>
      <c r="N15" s="12"/>
      <c r="O15" s="12"/>
      <c r="Q15" s="1" t="s">
        <v>14</v>
      </c>
      <c r="R15" s="39">
        <f>-1*G22/1000</f>
        <v>-1.35</v>
      </c>
      <c r="S15" s="40">
        <f>H22/1000</f>
        <v>1.379</v>
      </c>
    </row>
    <row r="16" spans="1:19" ht="14.25" customHeight="1">
      <c r="A16" s="24" t="s">
        <v>30</v>
      </c>
      <c r="B16" s="47">
        <v>1360</v>
      </c>
      <c r="C16" s="47">
        <v>696</v>
      </c>
      <c r="D16" s="47">
        <v>664</v>
      </c>
      <c r="E16" s="20" t="s">
        <v>11</v>
      </c>
      <c r="F16" s="47">
        <v>1914</v>
      </c>
      <c r="G16" s="47">
        <v>979</v>
      </c>
      <c r="H16" s="47">
        <v>935</v>
      </c>
      <c r="I16" s="20" t="s">
        <v>12</v>
      </c>
      <c r="J16" s="47">
        <v>540</v>
      </c>
      <c r="K16" s="47">
        <v>176</v>
      </c>
      <c r="L16" s="48">
        <v>364</v>
      </c>
      <c r="M16" s="46"/>
      <c r="N16" s="12"/>
      <c r="O16" s="12"/>
      <c r="Q16" s="1" t="s">
        <v>17</v>
      </c>
      <c r="R16" s="39">
        <f>-1*G28/1000</f>
        <v>-1.203</v>
      </c>
      <c r="S16" s="40">
        <f>H28/1000</f>
        <v>1.142</v>
      </c>
    </row>
    <row r="17" spans="1:19" ht="14.25" customHeight="1">
      <c r="A17" s="22">
        <v>10</v>
      </c>
      <c r="B17" s="49">
        <v>259</v>
      </c>
      <c r="C17" s="49">
        <v>133</v>
      </c>
      <c r="D17" s="49">
        <v>126</v>
      </c>
      <c r="E17" s="22">
        <v>45</v>
      </c>
      <c r="F17" s="49">
        <v>397</v>
      </c>
      <c r="G17" s="49">
        <v>226</v>
      </c>
      <c r="H17" s="49">
        <v>171</v>
      </c>
      <c r="I17" s="22">
        <v>80</v>
      </c>
      <c r="J17" s="49">
        <v>159</v>
      </c>
      <c r="K17" s="49">
        <v>54</v>
      </c>
      <c r="L17" s="49">
        <v>105</v>
      </c>
      <c r="M17" s="46"/>
      <c r="N17" s="12"/>
      <c r="O17" s="12"/>
      <c r="Q17" s="1" t="s">
        <v>20</v>
      </c>
      <c r="R17" s="39">
        <f>-1*G34/1000</f>
        <v>-1.002</v>
      </c>
      <c r="S17" s="40">
        <f>H34/1000</f>
        <v>0.882</v>
      </c>
    </row>
    <row r="18" spans="1:19" ht="14.25" customHeight="1">
      <c r="A18" s="22">
        <v>11</v>
      </c>
      <c r="B18" s="49">
        <v>269</v>
      </c>
      <c r="C18" s="49">
        <v>140</v>
      </c>
      <c r="D18" s="49">
        <v>129</v>
      </c>
      <c r="E18" s="22">
        <v>46</v>
      </c>
      <c r="F18" s="49">
        <v>353</v>
      </c>
      <c r="G18" s="49">
        <v>182</v>
      </c>
      <c r="H18" s="49">
        <v>171</v>
      </c>
      <c r="I18" s="22">
        <v>81</v>
      </c>
      <c r="J18" s="49">
        <v>102</v>
      </c>
      <c r="K18" s="49">
        <v>37</v>
      </c>
      <c r="L18" s="49">
        <v>65</v>
      </c>
      <c r="M18" s="46"/>
      <c r="N18" s="12"/>
      <c r="O18" s="12"/>
      <c r="Q18" s="1" t="s">
        <v>23</v>
      </c>
      <c r="R18" s="39">
        <f>-1*G40/1000</f>
        <v>-0.687</v>
      </c>
      <c r="S18" s="40">
        <f>H40/1000</f>
        <v>0.653</v>
      </c>
    </row>
    <row r="19" spans="1:19" ht="14.25" customHeight="1">
      <c r="A19" s="22">
        <v>12</v>
      </c>
      <c r="B19" s="49">
        <v>247</v>
      </c>
      <c r="C19" s="49">
        <v>124</v>
      </c>
      <c r="D19" s="49">
        <v>123</v>
      </c>
      <c r="E19" s="22">
        <v>47</v>
      </c>
      <c r="F19" s="49">
        <v>375</v>
      </c>
      <c r="G19" s="49">
        <v>175</v>
      </c>
      <c r="H19" s="49">
        <v>200</v>
      </c>
      <c r="I19" s="22">
        <v>82</v>
      </c>
      <c r="J19" s="49">
        <v>92</v>
      </c>
      <c r="K19" s="49">
        <v>17</v>
      </c>
      <c r="L19" s="49">
        <v>75</v>
      </c>
      <c r="M19" s="46"/>
      <c r="N19" s="12"/>
      <c r="O19" s="12"/>
      <c r="Q19" s="1" t="s">
        <v>7</v>
      </c>
      <c r="R19" s="39">
        <f>-1*K4/1000</f>
        <v>-0.472</v>
      </c>
      <c r="S19" s="40">
        <f>L4/1000</f>
        <v>0.556</v>
      </c>
    </row>
    <row r="20" spans="1:19" ht="14.25" customHeight="1">
      <c r="A20" s="22">
        <v>13</v>
      </c>
      <c r="B20" s="49">
        <v>295</v>
      </c>
      <c r="C20" s="49">
        <v>151</v>
      </c>
      <c r="D20" s="49">
        <v>144</v>
      </c>
      <c r="E20" s="22">
        <v>48</v>
      </c>
      <c r="F20" s="49">
        <v>391</v>
      </c>
      <c r="G20" s="49">
        <v>202</v>
      </c>
      <c r="H20" s="49">
        <v>189</v>
      </c>
      <c r="I20" s="22">
        <v>83</v>
      </c>
      <c r="J20" s="49">
        <v>99</v>
      </c>
      <c r="K20" s="49">
        <v>37</v>
      </c>
      <c r="L20" s="49">
        <v>62</v>
      </c>
      <c r="M20" s="46"/>
      <c r="N20" s="12"/>
      <c r="O20" s="12"/>
      <c r="Q20" s="1" t="s">
        <v>10</v>
      </c>
      <c r="R20" s="39">
        <f>-1*K10/1000</f>
        <v>-0.366</v>
      </c>
      <c r="S20" s="40">
        <f>L10/1000</f>
        <v>0.474</v>
      </c>
    </row>
    <row r="21" spans="1:19" ht="14.25" customHeight="1">
      <c r="A21" s="23">
        <v>14</v>
      </c>
      <c r="B21" s="51">
        <v>290</v>
      </c>
      <c r="C21" s="51">
        <v>148</v>
      </c>
      <c r="D21" s="51">
        <v>142</v>
      </c>
      <c r="E21" s="23">
        <v>49</v>
      </c>
      <c r="F21" s="51">
        <v>398</v>
      </c>
      <c r="G21" s="51">
        <v>194</v>
      </c>
      <c r="H21" s="51">
        <v>204</v>
      </c>
      <c r="I21" s="23">
        <v>84</v>
      </c>
      <c r="J21" s="51">
        <v>88</v>
      </c>
      <c r="K21" s="51">
        <v>31</v>
      </c>
      <c r="L21" s="51">
        <v>57</v>
      </c>
      <c r="M21" s="46"/>
      <c r="N21" s="12"/>
      <c r="O21" s="12"/>
      <c r="Q21" s="1" t="s">
        <v>12</v>
      </c>
      <c r="R21" s="39">
        <f>-1*K16/1000</f>
        <v>-0.176</v>
      </c>
      <c r="S21" s="40">
        <f>L16/1000</f>
        <v>0.364</v>
      </c>
    </row>
    <row r="22" spans="1:19" ht="14.25" customHeight="1">
      <c r="A22" s="20" t="s">
        <v>13</v>
      </c>
      <c r="B22" s="47">
        <v>1795</v>
      </c>
      <c r="C22" s="47">
        <v>959</v>
      </c>
      <c r="D22" s="47">
        <v>836</v>
      </c>
      <c r="E22" s="20" t="s">
        <v>14</v>
      </c>
      <c r="F22" s="47">
        <v>2729</v>
      </c>
      <c r="G22" s="47">
        <v>1350</v>
      </c>
      <c r="H22" s="47">
        <v>1379</v>
      </c>
      <c r="I22" s="20" t="s">
        <v>15</v>
      </c>
      <c r="J22" s="47">
        <v>299</v>
      </c>
      <c r="K22" s="47">
        <v>85</v>
      </c>
      <c r="L22" s="48">
        <v>214</v>
      </c>
      <c r="M22" s="46"/>
      <c r="N22" s="12"/>
      <c r="O22" s="12"/>
      <c r="Q22" s="1" t="s">
        <v>15</v>
      </c>
      <c r="R22" s="39">
        <f>-1*K22/1000</f>
        <v>-0.085</v>
      </c>
      <c r="S22" s="40">
        <f>L22/1000</f>
        <v>0.214</v>
      </c>
    </row>
    <row r="23" spans="1:19" ht="14.25" customHeight="1">
      <c r="A23" s="22">
        <v>15</v>
      </c>
      <c r="B23" s="49">
        <v>322</v>
      </c>
      <c r="C23" s="49">
        <v>175</v>
      </c>
      <c r="D23" s="49">
        <v>147</v>
      </c>
      <c r="E23" s="22">
        <v>50</v>
      </c>
      <c r="F23" s="49">
        <v>455</v>
      </c>
      <c r="G23" s="49">
        <v>223</v>
      </c>
      <c r="H23" s="49">
        <v>232</v>
      </c>
      <c r="I23" s="22">
        <v>85</v>
      </c>
      <c r="J23" s="49">
        <v>72</v>
      </c>
      <c r="K23" s="49">
        <v>23</v>
      </c>
      <c r="L23" s="49">
        <v>49</v>
      </c>
      <c r="M23" s="46"/>
      <c r="N23" s="12"/>
      <c r="O23" s="12"/>
      <c r="Q23" s="1" t="s">
        <v>18</v>
      </c>
      <c r="R23" s="39">
        <f>-1*K28/1000</f>
        <v>-0.039</v>
      </c>
      <c r="S23" s="40">
        <f>L28/1000</f>
        <v>0.103</v>
      </c>
    </row>
    <row r="24" spans="1:19" ht="14.25" customHeight="1">
      <c r="A24" s="22">
        <v>16</v>
      </c>
      <c r="B24" s="49">
        <v>349</v>
      </c>
      <c r="C24" s="49">
        <v>169</v>
      </c>
      <c r="D24" s="49">
        <v>180</v>
      </c>
      <c r="E24" s="22">
        <v>51</v>
      </c>
      <c r="F24" s="49">
        <v>470</v>
      </c>
      <c r="G24" s="49">
        <v>212</v>
      </c>
      <c r="H24" s="49">
        <v>258</v>
      </c>
      <c r="I24" s="22">
        <v>86</v>
      </c>
      <c r="J24" s="49">
        <v>59</v>
      </c>
      <c r="K24" s="49">
        <v>18</v>
      </c>
      <c r="L24" s="49">
        <v>41</v>
      </c>
      <c r="M24" s="46"/>
      <c r="N24" s="12"/>
      <c r="O24" s="12"/>
      <c r="Q24" s="2" t="s">
        <v>21</v>
      </c>
      <c r="R24" s="39">
        <f>-1*K34/1000</f>
        <v>-0.007</v>
      </c>
      <c r="S24" s="40">
        <f>L34/1000</f>
        <v>0.026</v>
      </c>
    </row>
    <row r="25" spans="1:19" ht="14.25" customHeight="1" thickBot="1">
      <c r="A25" s="22">
        <v>17</v>
      </c>
      <c r="B25" s="49">
        <v>362</v>
      </c>
      <c r="C25" s="49">
        <v>199</v>
      </c>
      <c r="D25" s="49">
        <v>163</v>
      </c>
      <c r="E25" s="22">
        <v>52</v>
      </c>
      <c r="F25" s="49">
        <v>535</v>
      </c>
      <c r="G25" s="49">
        <v>278</v>
      </c>
      <c r="H25" s="49">
        <v>257</v>
      </c>
      <c r="I25" s="22">
        <v>87</v>
      </c>
      <c r="J25" s="49">
        <v>55</v>
      </c>
      <c r="K25" s="49">
        <v>16</v>
      </c>
      <c r="L25" s="49">
        <v>39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0.004</v>
      </c>
    </row>
    <row r="26" spans="1:15" ht="14.25" customHeight="1">
      <c r="A26" s="22">
        <v>18</v>
      </c>
      <c r="B26" s="49">
        <v>365</v>
      </c>
      <c r="C26" s="49">
        <v>201</v>
      </c>
      <c r="D26" s="49">
        <v>164</v>
      </c>
      <c r="E26" s="22">
        <v>53</v>
      </c>
      <c r="F26" s="49">
        <v>608</v>
      </c>
      <c r="G26" s="49">
        <v>291</v>
      </c>
      <c r="H26" s="49">
        <v>317</v>
      </c>
      <c r="I26" s="22">
        <v>88</v>
      </c>
      <c r="J26" s="49">
        <v>50</v>
      </c>
      <c r="K26" s="49">
        <v>15</v>
      </c>
      <c r="L26" s="49">
        <v>35</v>
      </c>
      <c r="M26" s="46"/>
      <c r="N26" s="12"/>
      <c r="O26" s="12"/>
    </row>
    <row r="27" spans="1:15" ht="14.25" customHeight="1">
      <c r="A27" s="23">
        <v>19</v>
      </c>
      <c r="B27" s="51">
        <v>397</v>
      </c>
      <c r="C27" s="51">
        <v>215</v>
      </c>
      <c r="D27" s="51">
        <v>182</v>
      </c>
      <c r="E27" s="23">
        <v>54</v>
      </c>
      <c r="F27" s="51">
        <v>661</v>
      </c>
      <c r="G27" s="51">
        <v>346</v>
      </c>
      <c r="H27" s="51">
        <v>315</v>
      </c>
      <c r="I27" s="23">
        <v>89</v>
      </c>
      <c r="J27" s="51">
        <v>63</v>
      </c>
      <c r="K27" s="51">
        <v>13</v>
      </c>
      <c r="L27" s="51">
        <v>50</v>
      </c>
      <c r="M27" s="46"/>
      <c r="N27" s="12"/>
      <c r="O27" s="12"/>
    </row>
    <row r="28" spans="1:15" ht="14.25" customHeight="1">
      <c r="A28" s="20" t="s">
        <v>16</v>
      </c>
      <c r="B28" s="47">
        <v>1700</v>
      </c>
      <c r="C28" s="47">
        <v>831</v>
      </c>
      <c r="D28" s="47">
        <v>869</v>
      </c>
      <c r="E28" s="20" t="s">
        <v>17</v>
      </c>
      <c r="F28" s="47">
        <v>2345</v>
      </c>
      <c r="G28" s="47">
        <v>1203</v>
      </c>
      <c r="H28" s="47">
        <v>1142</v>
      </c>
      <c r="I28" s="20" t="s">
        <v>18</v>
      </c>
      <c r="J28" s="47">
        <v>142</v>
      </c>
      <c r="K28" s="47">
        <v>39</v>
      </c>
      <c r="L28" s="48">
        <v>103</v>
      </c>
      <c r="M28" s="46"/>
      <c r="N28" s="12"/>
      <c r="O28" s="12"/>
    </row>
    <row r="29" spans="1:15" ht="14.25" customHeight="1">
      <c r="A29" s="22">
        <v>20</v>
      </c>
      <c r="B29" s="49">
        <v>370</v>
      </c>
      <c r="C29" s="49">
        <v>190</v>
      </c>
      <c r="D29" s="49">
        <v>180</v>
      </c>
      <c r="E29" s="22">
        <v>55</v>
      </c>
      <c r="F29" s="49">
        <v>548</v>
      </c>
      <c r="G29" s="49">
        <v>276</v>
      </c>
      <c r="H29" s="49">
        <v>272</v>
      </c>
      <c r="I29" s="22">
        <v>90</v>
      </c>
      <c r="J29" s="49">
        <v>35</v>
      </c>
      <c r="K29" s="49">
        <v>14</v>
      </c>
      <c r="L29" s="49">
        <v>21</v>
      </c>
      <c r="M29" s="46"/>
      <c r="N29" s="12"/>
      <c r="O29" s="12"/>
    </row>
    <row r="30" spans="1:15" ht="14.25" customHeight="1">
      <c r="A30" s="22">
        <v>21</v>
      </c>
      <c r="B30" s="49">
        <v>366</v>
      </c>
      <c r="C30" s="49">
        <v>169</v>
      </c>
      <c r="D30" s="49">
        <v>197</v>
      </c>
      <c r="E30" s="22">
        <v>56</v>
      </c>
      <c r="F30" s="49">
        <v>582</v>
      </c>
      <c r="G30" s="49">
        <v>300</v>
      </c>
      <c r="H30" s="49">
        <v>282</v>
      </c>
      <c r="I30" s="22">
        <v>91</v>
      </c>
      <c r="J30" s="49">
        <v>45</v>
      </c>
      <c r="K30" s="49">
        <v>10</v>
      </c>
      <c r="L30" s="49">
        <v>35</v>
      </c>
      <c r="M30" s="46"/>
      <c r="N30" s="12"/>
      <c r="O30" s="12"/>
    </row>
    <row r="31" spans="1:15" ht="14.25" customHeight="1">
      <c r="A31" s="22">
        <v>22</v>
      </c>
      <c r="B31" s="49">
        <v>280</v>
      </c>
      <c r="C31" s="49">
        <v>147</v>
      </c>
      <c r="D31" s="49">
        <v>133</v>
      </c>
      <c r="E31" s="22">
        <v>57</v>
      </c>
      <c r="F31" s="49">
        <v>396</v>
      </c>
      <c r="G31" s="49">
        <v>212</v>
      </c>
      <c r="H31" s="49">
        <v>184</v>
      </c>
      <c r="I31" s="22">
        <v>92</v>
      </c>
      <c r="J31" s="49">
        <v>25</v>
      </c>
      <c r="K31" s="49">
        <v>6</v>
      </c>
      <c r="L31" s="49">
        <v>19</v>
      </c>
      <c r="M31" s="46"/>
      <c r="N31" s="12"/>
      <c r="O31" s="12"/>
    </row>
    <row r="32" spans="1:15" ht="14.25" customHeight="1">
      <c r="A32" s="22">
        <v>23</v>
      </c>
      <c r="B32" s="49">
        <v>319</v>
      </c>
      <c r="C32" s="49">
        <v>152</v>
      </c>
      <c r="D32" s="49">
        <v>167</v>
      </c>
      <c r="E32" s="22">
        <v>58</v>
      </c>
      <c r="F32" s="49">
        <v>357</v>
      </c>
      <c r="G32" s="49">
        <v>203</v>
      </c>
      <c r="H32" s="49">
        <v>154</v>
      </c>
      <c r="I32" s="22">
        <v>93</v>
      </c>
      <c r="J32" s="49">
        <v>25</v>
      </c>
      <c r="K32" s="49">
        <v>8</v>
      </c>
      <c r="L32" s="49">
        <v>17</v>
      </c>
      <c r="M32" s="46"/>
      <c r="N32" s="12"/>
      <c r="O32" s="12"/>
    </row>
    <row r="33" spans="1:15" ht="14.25" customHeight="1">
      <c r="A33" s="23">
        <v>24</v>
      </c>
      <c r="B33" s="51">
        <v>365</v>
      </c>
      <c r="C33" s="51">
        <v>173</v>
      </c>
      <c r="D33" s="51">
        <v>192</v>
      </c>
      <c r="E33" s="23">
        <v>59</v>
      </c>
      <c r="F33" s="51">
        <v>462</v>
      </c>
      <c r="G33" s="51">
        <v>212</v>
      </c>
      <c r="H33" s="51">
        <v>250</v>
      </c>
      <c r="I33" s="23">
        <v>94</v>
      </c>
      <c r="J33" s="51">
        <v>12</v>
      </c>
      <c r="K33" s="51">
        <v>1</v>
      </c>
      <c r="L33" s="51">
        <v>11</v>
      </c>
      <c r="M33" s="46"/>
      <c r="N33" s="12"/>
      <c r="O33" s="12"/>
    </row>
    <row r="34" spans="1:15" ht="14.25" customHeight="1">
      <c r="A34" s="20" t="s">
        <v>19</v>
      </c>
      <c r="B34" s="47">
        <v>2427</v>
      </c>
      <c r="C34" s="47">
        <v>1266</v>
      </c>
      <c r="D34" s="47">
        <v>1161</v>
      </c>
      <c r="E34" s="20" t="s">
        <v>20</v>
      </c>
      <c r="F34" s="47">
        <v>1884</v>
      </c>
      <c r="G34" s="47">
        <v>1002</v>
      </c>
      <c r="H34" s="47">
        <v>882</v>
      </c>
      <c r="I34" s="20" t="s">
        <v>21</v>
      </c>
      <c r="J34" s="47">
        <v>33</v>
      </c>
      <c r="K34" s="47">
        <v>7</v>
      </c>
      <c r="L34" s="48">
        <v>26</v>
      </c>
      <c r="M34" s="46"/>
      <c r="N34" s="12"/>
      <c r="O34" s="12"/>
    </row>
    <row r="35" spans="1:15" ht="14.25" customHeight="1">
      <c r="A35" s="22">
        <v>25</v>
      </c>
      <c r="B35" s="49">
        <v>377</v>
      </c>
      <c r="C35" s="49">
        <v>202</v>
      </c>
      <c r="D35" s="49">
        <v>175</v>
      </c>
      <c r="E35" s="22">
        <v>60</v>
      </c>
      <c r="F35" s="49">
        <v>435</v>
      </c>
      <c r="G35" s="49">
        <v>233</v>
      </c>
      <c r="H35" s="49">
        <v>202</v>
      </c>
      <c r="I35" s="22">
        <v>95</v>
      </c>
      <c r="J35" s="49">
        <v>10</v>
      </c>
      <c r="K35" s="49">
        <v>3</v>
      </c>
      <c r="L35" s="49">
        <v>7</v>
      </c>
      <c r="M35" s="46"/>
      <c r="N35" s="12"/>
      <c r="O35" s="12"/>
    </row>
    <row r="36" spans="1:15" ht="14.25" customHeight="1">
      <c r="A36" s="22">
        <v>26</v>
      </c>
      <c r="B36" s="49">
        <v>514</v>
      </c>
      <c r="C36" s="49">
        <v>256</v>
      </c>
      <c r="D36" s="49">
        <v>258</v>
      </c>
      <c r="E36" s="22">
        <v>61</v>
      </c>
      <c r="F36" s="49">
        <v>397</v>
      </c>
      <c r="G36" s="49">
        <v>204</v>
      </c>
      <c r="H36" s="49">
        <v>193</v>
      </c>
      <c r="I36" s="22">
        <v>96</v>
      </c>
      <c r="J36" s="49">
        <v>9</v>
      </c>
      <c r="K36" s="49">
        <v>2</v>
      </c>
      <c r="L36" s="49">
        <v>7</v>
      </c>
      <c r="M36" s="46"/>
      <c r="N36" s="12"/>
      <c r="O36" s="12"/>
    </row>
    <row r="37" spans="1:15" ht="14.25" customHeight="1">
      <c r="A37" s="22">
        <v>27</v>
      </c>
      <c r="B37" s="49">
        <v>494</v>
      </c>
      <c r="C37" s="49">
        <v>267</v>
      </c>
      <c r="D37" s="49">
        <v>227</v>
      </c>
      <c r="E37" s="22">
        <v>62</v>
      </c>
      <c r="F37" s="49">
        <v>422</v>
      </c>
      <c r="G37" s="49">
        <v>220</v>
      </c>
      <c r="H37" s="49">
        <v>202</v>
      </c>
      <c r="I37" s="22">
        <v>97</v>
      </c>
      <c r="J37" s="49">
        <v>1</v>
      </c>
      <c r="K37" s="49">
        <v>1</v>
      </c>
      <c r="L37" s="49">
        <v>0</v>
      </c>
      <c r="M37" s="46"/>
      <c r="N37" s="12"/>
      <c r="O37" s="12"/>
    </row>
    <row r="38" spans="1:15" ht="14.25" customHeight="1">
      <c r="A38" s="22">
        <v>28</v>
      </c>
      <c r="B38" s="49">
        <v>483</v>
      </c>
      <c r="C38" s="49">
        <v>257</v>
      </c>
      <c r="D38" s="49">
        <v>226</v>
      </c>
      <c r="E38" s="22">
        <v>63</v>
      </c>
      <c r="F38" s="49">
        <v>340</v>
      </c>
      <c r="G38" s="49">
        <v>179</v>
      </c>
      <c r="H38" s="49">
        <v>161</v>
      </c>
      <c r="I38" s="22">
        <v>98</v>
      </c>
      <c r="J38" s="49">
        <v>9</v>
      </c>
      <c r="K38" s="49">
        <v>1</v>
      </c>
      <c r="L38" s="49">
        <v>8</v>
      </c>
      <c r="M38" s="46"/>
      <c r="N38" s="12"/>
      <c r="O38" s="12"/>
    </row>
    <row r="39" spans="1:15" ht="14.25" customHeight="1">
      <c r="A39" s="23">
        <v>29</v>
      </c>
      <c r="B39" s="51">
        <v>559</v>
      </c>
      <c r="C39" s="51">
        <v>284</v>
      </c>
      <c r="D39" s="51">
        <v>275</v>
      </c>
      <c r="E39" s="23">
        <v>64</v>
      </c>
      <c r="F39" s="51">
        <v>290</v>
      </c>
      <c r="G39" s="51">
        <v>166</v>
      </c>
      <c r="H39" s="51">
        <v>124</v>
      </c>
      <c r="I39" s="23">
        <v>99</v>
      </c>
      <c r="J39" s="51">
        <v>4</v>
      </c>
      <c r="K39" s="51">
        <v>0</v>
      </c>
      <c r="L39" s="51">
        <v>4</v>
      </c>
      <c r="M39" s="46"/>
      <c r="N39" s="12"/>
      <c r="O39" s="12"/>
    </row>
    <row r="40" spans="1:15" ht="14.25" customHeight="1">
      <c r="A40" s="20" t="s">
        <v>22</v>
      </c>
      <c r="B40" s="47">
        <v>2410</v>
      </c>
      <c r="C40" s="47">
        <v>1255</v>
      </c>
      <c r="D40" s="47">
        <v>1155</v>
      </c>
      <c r="E40" s="20" t="s">
        <v>23</v>
      </c>
      <c r="F40" s="47">
        <v>1340</v>
      </c>
      <c r="G40" s="47">
        <v>687</v>
      </c>
      <c r="H40" s="47">
        <v>653</v>
      </c>
      <c r="I40" s="26" t="s">
        <v>24</v>
      </c>
      <c r="J40" s="47">
        <v>5</v>
      </c>
      <c r="K40" s="47">
        <v>1</v>
      </c>
      <c r="L40" s="48">
        <v>4</v>
      </c>
      <c r="M40" s="46"/>
      <c r="N40" s="12"/>
      <c r="O40" s="12"/>
    </row>
    <row r="41" spans="1:15" ht="14.25" customHeight="1">
      <c r="A41" s="22">
        <v>30</v>
      </c>
      <c r="B41" s="49">
        <v>557</v>
      </c>
      <c r="C41" s="49">
        <v>290</v>
      </c>
      <c r="D41" s="49">
        <v>267</v>
      </c>
      <c r="E41" s="22">
        <v>65</v>
      </c>
      <c r="F41" s="49">
        <v>303</v>
      </c>
      <c r="G41" s="49">
        <v>163</v>
      </c>
      <c r="H41" s="49">
        <v>140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479</v>
      </c>
      <c r="C42" s="49">
        <v>235</v>
      </c>
      <c r="D42" s="49">
        <v>244</v>
      </c>
      <c r="E42" s="22">
        <v>66</v>
      </c>
      <c r="F42" s="49">
        <v>285</v>
      </c>
      <c r="G42" s="49">
        <v>144</v>
      </c>
      <c r="H42" s="49">
        <v>141</v>
      </c>
      <c r="I42" s="22" t="s">
        <v>26</v>
      </c>
      <c r="J42" s="49">
        <v>4324</v>
      </c>
      <c r="K42" s="49">
        <v>2242</v>
      </c>
      <c r="L42" s="49">
        <v>2082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461</v>
      </c>
      <c r="C43" s="49">
        <v>242</v>
      </c>
      <c r="D43" s="49">
        <v>219</v>
      </c>
      <c r="E43" s="22">
        <v>67</v>
      </c>
      <c r="F43" s="49">
        <v>269</v>
      </c>
      <c r="G43" s="49">
        <v>145</v>
      </c>
      <c r="H43" s="49">
        <v>124</v>
      </c>
      <c r="I43" s="22" t="s">
        <v>27</v>
      </c>
      <c r="J43" s="49">
        <v>20798</v>
      </c>
      <c r="K43" s="49">
        <v>10708</v>
      </c>
      <c r="L43" s="49">
        <v>10090</v>
      </c>
      <c r="M43" s="50"/>
      <c r="N43" s="12"/>
      <c r="O43" s="12"/>
    </row>
    <row r="44" spans="1:15" ht="14.25" customHeight="1">
      <c r="A44" s="22">
        <v>33</v>
      </c>
      <c r="B44" s="49">
        <v>460</v>
      </c>
      <c r="C44" s="49">
        <v>240</v>
      </c>
      <c r="D44" s="49">
        <v>220</v>
      </c>
      <c r="E44" s="22">
        <v>68</v>
      </c>
      <c r="F44" s="49">
        <v>248</v>
      </c>
      <c r="G44" s="49">
        <v>128</v>
      </c>
      <c r="H44" s="49">
        <v>120</v>
      </c>
      <c r="I44" s="23" t="s">
        <v>28</v>
      </c>
      <c r="J44" s="51">
        <v>4227</v>
      </c>
      <c r="K44" s="51">
        <v>1833</v>
      </c>
      <c r="L44" s="51">
        <v>2394</v>
      </c>
      <c r="M44" s="46"/>
      <c r="N44" s="12"/>
      <c r="O44" s="12"/>
    </row>
    <row r="45" spans="1:15" ht="14.25" customHeight="1" thickBot="1">
      <c r="A45" s="27">
        <v>34</v>
      </c>
      <c r="B45" s="52">
        <v>453</v>
      </c>
      <c r="C45" s="52">
        <v>248</v>
      </c>
      <c r="D45" s="52">
        <v>205</v>
      </c>
      <c r="E45" s="27">
        <v>69</v>
      </c>
      <c r="F45" s="52">
        <v>235</v>
      </c>
      <c r="G45" s="52">
        <v>107</v>
      </c>
      <c r="H45" s="52">
        <v>128</v>
      </c>
      <c r="I45" s="27" t="s">
        <v>29</v>
      </c>
      <c r="J45" s="53">
        <v>40.667739957068385</v>
      </c>
      <c r="K45" s="53">
        <v>39.6258878441453</v>
      </c>
      <c r="L45" s="53">
        <v>41.72511327749554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27.1</v>
      </c>
      <c r="K49" s="56">
        <v>65.4</v>
      </c>
      <c r="L49" s="57">
        <v>7.6</v>
      </c>
    </row>
    <row r="50" spans="9:12" ht="13.5">
      <c r="I50" s="6" t="s">
        <v>32</v>
      </c>
      <c r="J50" s="56">
        <v>22</v>
      </c>
      <c r="K50" s="56">
        <v>68.8</v>
      </c>
      <c r="L50" s="57">
        <v>9.1</v>
      </c>
    </row>
    <row r="51" spans="9:12" ht="13.5">
      <c r="I51" s="6" t="s">
        <v>33</v>
      </c>
      <c r="J51" s="56">
        <v>17.4</v>
      </c>
      <c r="K51" s="56">
        <v>71.4</v>
      </c>
      <c r="L51" s="57">
        <v>11.2</v>
      </c>
    </row>
    <row r="52" spans="9:12" ht="13.5">
      <c r="I52" s="6" t="s">
        <v>34</v>
      </c>
      <c r="J52" s="56">
        <v>15.414410091177075</v>
      </c>
      <c r="K52" s="56">
        <v>71.6459861520532</v>
      </c>
      <c r="L52" s="57">
        <v>12.939603756769728</v>
      </c>
    </row>
    <row r="53" spans="9:12" ht="14.25" thickBot="1">
      <c r="I53" s="7" t="s">
        <v>49</v>
      </c>
      <c r="J53" s="59">
        <v>14.733040308017308</v>
      </c>
      <c r="K53" s="59">
        <v>70.86442468227196</v>
      </c>
      <c r="L53" s="60">
        <v>14.402535009710723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11238</v>
      </c>
      <c r="C3" s="43">
        <v>5615</v>
      </c>
      <c r="D3" s="43">
        <v>5623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445</v>
      </c>
      <c r="C4" s="47">
        <v>253</v>
      </c>
      <c r="D4" s="47">
        <v>192</v>
      </c>
      <c r="E4" s="20" t="s">
        <v>6</v>
      </c>
      <c r="F4" s="47">
        <v>482</v>
      </c>
      <c r="G4" s="47">
        <v>243</v>
      </c>
      <c r="H4" s="47">
        <v>239</v>
      </c>
      <c r="I4" s="20" t="s">
        <v>7</v>
      </c>
      <c r="J4" s="47">
        <v>667</v>
      </c>
      <c r="K4" s="47">
        <v>310</v>
      </c>
      <c r="L4" s="48">
        <v>357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78</v>
      </c>
      <c r="C5" s="49">
        <v>50</v>
      </c>
      <c r="D5" s="49">
        <v>28</v>
      </c>
      <c r="E5" s="22">
        <v>35</v>
      </c>
      <c r="F5" s="49">
        <v>101</v>
      </c>
      <c r="G5" s="49">
        <v>50</v>
      </c>
      <c r="H5" s="49">
        <v>51</v>
      </c>
      <c r="I5" s="22">
        <v>70</v>
      </c>
      <c r="J5" s="49">
        <v>120</v>
      </c>
      <c r="K5" s="49">
        <v>54</v>
      </c>
      <c r="L5" s="49">
        <v>66</v>
      </c>
      <c r="M5" s="46"/>
      <c r="N5" s="12"/>
      <c r="O5" s="12"/>
      <c r="Q5" s="1" t="s">
        <v>5</v>
      </c>
      <c r="R5" s="37">
        <f>-1*C4/1000</f>
        <v>-0.253</v>
      </c>
      <c r="S5" s="38">
        <f>D4/1000</f>
        <v>0.192</v>
      </c>
    </row>
    <row r="6" spans="1:19" ht="14.25" customHeight="1">
      <c r="A6" s="22">
        <v>1</v>
      </c>
      <c r="B6" s="49">
        <v>103</v>
      </c>
      <c r="C6" s="49">
        <v>60</v>
      </c>
      <c r="D6" s="49">
        <v>43</v>
      </c>
      <c r="E6" s="22">
        <v>36</v>
      </c>
      <c r="F6" s="49">
        <v>99</v>
      </c>
      <c r="G6" s="49">
        <v>46</v>
      </c>
      <c r="H6" s="49">
        <v>53</v>
      </c>
      <c r="I6" s="22">
        <v>71</v>
      </c>
      <c r="J6" s="49">
        <v>140</v>
      </c>
      <c r="K6" s="49">
        <v>67</v>
      </c>
      <c r="L6" s="49">
        <v>73</v>
      </c>
      <c r="M6" s="46"/>
      <c r="N6" s="12"/>
      <c r="O6" s="12"/>
      <c r="Q6" s="1" t="s">
        <v>8</v>
      </c>
      <c r="R6" s="39">
        <f>-1*C10/1000</f>
        <v>-0.232</v>
      </c>
      <c r="S6" s="40">
        <f>D10/1000</f>
        <v>0.253</v>
      </c>
    </row>
    <row r="7" spans="1:19" ht="14.25" customHeight="1">
      <c r="A7" s="22">
        <v>2</v>
      </c>
      <c r="B7" s="49">
        <v>70</v>
      </c>
      <c r="C7" s="49">
        <v>38</v>
      </c>
      <c r="D7" s="49">
        <v>32</v>
      </c>
      <c r="E7" s="22">
        <v>37</v>
      </c>
      <c r="F7" s="49">
        <v>81</v>
      </c>
      <c r="G7" s="49">
        <v>47</v>
      </c>
      <c r="H7" s="49">
        <v>34</v>
      </c>
      <c r="I7" s="22">
        <v>72</v>
      </c>
      <c r="J7" s="49">
        <v>144</v>
      </c>
      <c r="K7" s="49">
        <v>68</v>
      </c>
      <c r="L7" s="49">
        <v>76</v>
      </c>
      <c r="M7" s="46"/>
      <c r="N7" s="12"/>
      <c r="O7" s="12"/>
      <c r="Q7" s="1" t="s">
        <v>30</v>
      </c>
      <c r="R7" s="39">
        <f>-1*C16/1000</f>
        <v>-0.309</v>
      </c>
      <c r="S7" s="40">
        <f>D16/1000</f>
        <v>0.268</v>
      </c>
    </row>
    <row r="8" spans="1:19" ht="14.25" customHeight="1">
      <c r="A8" s="22">
        <v>3</v>
      </c>
      <c r="B8" s="49">
        <v>99</v>
      </c>
      <c r="C8" s="49">
        <v>56</v>
      </c>
      <c r="D8" s="49">
        <v>43</v>
      </c>
      <c r="E8" s="22">
        <v>38</v>
      </c>
      <c r="F8" s="49">
        <v>106</v>
      </c>
      <c r="G8" s="49">
        <v>53</v>
      </c>
      <c r="H8" s="49">
        <v>53</v>
      </c>
      <c r="I8" s="22">
        <v>73</v>
      </c>
      <c r="J8" s="49">
        <v>147</v>
      </c>
      <c r="K8" s="49">
        <v>68</v>
      </c>
      <c r="L8" s="49">
        <v>79</v>
      </c>
      <c r="M8" s="46"/>
      <c r="N8" s="12"/>
      <c r="O8" s="12"/>
      <c r="Q8" s="1" t="s">
        <v>13</v>
      </c>
      <c r="R8" s="39">
        <f>-1*C22/1000</f>
        <v>-0.38</v>
      </c>
      <c r="S8" s="40">
        <f>D22/1000</f>
        <v>0.365</v>
      </c>
    </row>
    <row r="9" spans="1:19" ht="14.25" customHeight="1">
      <c r="A9" s="23">
        <v>4</v>
      </c>
      <c r="B9" s="51">
        <v>95</v>
      </c>
      <c r="C9" s="51">
        <v>49</v>
      </c>
      <c r="D9" s="51">
        <v>46</v>
      </c>
      <c r="E9" s="23">
        <v>39</v>
      </c>
      <c r="F9" s="51">
        <v>95</v>
      </c>
      <c r="G9" s="51">
        <v>47</v>
      </c>
      <c r="H9" s="51">
        <v>48</v>
      </c>
      <c r="I9" s="23">
        <v>74</v>
      </c>
      <c r="J9" s="51">
        <v>116</v>
      </c>
      <c r="K9" s="51">
        <v>53</v>
      </c>
      <c r="L9" s="51">
        <v>63</v>
      </c>
      <c r="M9" s="46"/>
      <c r="N9" s="12"/>
      <c r="O9" s="12"/>
      <c r="Q9" s="1" t="s">
        <v>16</v>
      </c>
      <c r="R9" s="39">
        <f>-1*C28/1000</f>
        <v>-0.319</v>
      </c>
      <c r="S9" s="40">
        <f>D28/1000</f>
        <v>0.269</v>
      </c>
    </row>
    <row r="10" spans="1:19" ht="14.25" customHeight="1">
      <c r="A10" s="24" t="s">
        <v>8</v>
      </c>
      <c r="B10" s="47">
        <v>485</v>
      </c>
      <c r="C10" s="47">
        <v>232</v>
      </c>
      <c r="D10" s="47">
        <v>253</v>
      </c>
      <c r="E10" s="20" t="s">
        <v>9</v>
      </c>
      <c r="F10" s="47">
        <v>706</v>
      </c>
      <c r="G10" s="47">
        <v>343</v>
      </c>
      <c r="H10" s="47">
        <v>363</v>
      </c>
      <c r="I10" s="20" t="s">
        <v>10</v>
      </c>
      <c r="J10" s="47">
        <v>581</v>
      </c>
      <c r="K10" s="47">
        <v>270</v>
      </c>
      <c r="L10" s="48">
        <v>311</v>
      </c>
      <c r="M10" s="46"/>
      <c r="N10" s="12"/>
      <c r="O10" s="12"/>
      <c r="Q10" s="1" t="s">
        <v>19</v>
      </c>
      <c r="R10" s="39">
        <f>-1*C34/1000</f>
        <v>-0.42</v>
      </c>
      <c r="S10" s="40">
        <f>D34/1000</f>
        <v>0.356</v>
      </c>
    </row>
    <row r="11" spans="1:19" ht="14.25" customHeight="1">
      <c r="A11" s="22">
        <v>5</v>
      </c>
      <c r="B11" s="49">
        <v>84</v>
      </c>
      <c r="C11" s="49">
        <v>44</v>
      </c>
      <c r="D11" s="49">
        <v>40</v>
      </c>
      <c r="E11" s="22">
        <v>40</v>
      </c>
      <c r="F11" s="49">
        <v>124</v>
      </c>
      <c r="G11" s="49">
        <v>63</v>
      </c>
      <c r="H11" s="49">
        <v>61</v>
      </c>
      <c r="I11" s="22">
        <v>75</v>
      </c>
      <c r="J11" s="49">
        <v>131</v>
      </c>
      <c r="K11" s="49">
        <v>55</v>
      </c>
      <c r="L11" s="49">
        <v>76</v>
      </c>
      <c r="M11" s="46"/>
      <c r="N11" s="12"/>
      <c r="O11" s="12"/>
      <c r="Q11" s="1" t="s">
        <v>22</v>
      </c>
      <c r="R11" s="39">
        <f>-1*C40/1000</f>
        <v>-0.297</v>
      </c>
      <c r="S11" s="40">
        <f>D40/1000</f>
        <v>0.27</v>
      </c>
    </row>
    <row r="12" spans="1:19" ht="14.25" customHeight="1">
      <c r="A12" s="22">
        <v>6</v>
      </c>
      <c r="B12" s="49">
        <v>93</v>
      </c>
      <c r="C12" s="49">
        <v>42</v>
      </c>
      <c r="D12" s="49">
        <v>51</v>
      </c>
      <c r="E12" s="22">
        <v>41</v>
      </c>
      <c r="F12" s="49">
        <v>129</v>
      </c>
      <c r="G12" s="49">
        <v>66</v>
      </c>
      <c r="H12" s="49">
        <v>63</v>
      </c>
      <c r="I12" s="25">
        <v>76</v>
      </c>
      <c r="J12" s="49">
        <v>123</v>
      </c>
      <c r="K12" s="49">
        <v>61</v>
      </c>
      <c r="L12" s="49">
        <v>62</v>
      </c>
      <c r="M12" s="46"/>
      <c r="N12" s="12"/>
      <c r="O12" s="12"/>
      <c r="Q12" s="1" t="s">
        <v>6</v>
      </c>
      <c r="R12" s="39">
        <f>-1*G4/1000</f>
        <v>-0.243</v>
      </c>
      <c r="S12" s="40">
        <f>H4/1000</f>
        <v>0.239</v>
      </c>
    </row>
    <row r="13" spans="1:19" ht="14.25" customHeight="1">
      <c r="A13" s="22">
        <v>7</v>
      </c>
      <c r="B13" s="49">
        <v>96</v>
      </c>
      <c r="C13" s="49">
        <v>48</v>
      </c>
      <c r="D13" s="49">
        <v>48</v>
      </c>
      <c r="E13" s="22">
        <v>42</v>
      </c>
      <c r="F13" s="49">
        <v>137</v>
      </c>
      <c r="G13" s="49">
        <v>67</v>
      </c>
      <c r="H13" s="49">
        <v>70</v>
      </c>
      <c r="I13" s="22">
        <v>77</v>
      </c>
      <c r="J13" s="49">
        <v>148</v>
      </c>
      <c r="K13" s="49">
        <v>68</v>
      </c>
      <c r="L13" s="49">
        <v>80</v>
      </c>
      <c r="M13" s="46"/>
      <c r="N13" s="12"/>
      <c r="O13" s="12"/>
      <c r="Q13" s="1" t="s">
        <v>9</v>
      </c>
      <c r="R13" s="39">
        <f>-1*G10/1000</f>
        <v>-0.343</v>
      </c>
      <c r="S13" s="40">
        <f>H10/1000</f>
        <v>0.363</v>
      </c>
    </row>
    <row r="14" spans="1:19" ht="14.25" customHeight="1">
      <c r="A14" s="22">
        <v>8</v>
      </c>
      <c r="B14" s="49">
        <v>95</v>
      </c>
      <c r="C14" s="49">
        <v>45</v>
      </c>
      <c r="D14" s="49">
        <v>50</v>
      </c>
      <c r="E14" s="22">
        <v>43</v>
      </c>
      <c r="F14" s="49">
        <v>148</v>
      </c>
      <c r="G14" s="49">
        <v>71</v>
      </c>
      <c r="H14" s="49">
        <v>77</v>
      </c>
      <c r="I14" s="25">
        <v>78</v>
      </c>
      <c r="J14" s="49">
        <v>98</v>
      </c>
      <c r="K14" s="49">
        <v>48</v>
      </c>
      <c r="L14" s="49">
        <v>50</v>
      </c>
      <c r="M14" s="46"/>
      <c r="N14" s="12"/>
      <c r="O14" s="12"/>
      <c r="Q14" s="1" t="s">
        <v>11</v>
      </c>
      <c r="R14" s="39">
        <f>-1*G16/1000</f>
        <v>-0.425</v>
      </c>
      <c r="S14" s="40">
        <f>H16/1000</f>
        <v>0.402</v>
      </c>
    </row>
    <row r="15" spans="1:19" ht="14.25" customHeight="1">
      <c r="A15" s="23">
        <v>9</v>
      </c>
      <c r="B15" s="51">
        <v>117</v>
      </c>
      <c r="C15" s="51">
        <v>53</v>
      </c>
      <c r="D15" s="51">
        <v>64</v>
      </c>
      <c r="E15" s="23">
        <v>44</v>
      </c>
      <c r="F15" s="51">
        <v>168</v>
      </c>
      <c r="G15" s="51">
        <v>76</v>
      </c>
      <c r="H15" s="51">
        <v>92</v>
      </c>
      <c r="I15" s="23">
        <v>79</v>
      </c>
      <c r="J15" s="51">
        <v>81</v>
      </c>
      <c r="K15" s="51">
        <v>38</v>
      </c>
      <c r="L15" s="51">
        <v>43</v>
      </c>
      <c r="M15" s="46"/>
      <c r="N15" s="12"/>
      <c r="O15" s="12"/>
      <c r="Q15" s="1" t="s">
        <v>14</v>
      </c>
      <c r="R15" s="39">
        <f>-1*G22/1000</f>
        <v>-0.529</v>
      </c>
      <c r="S15" s="40">
        <f>H22/1000</f>
        <v>0.485</v>
      </c>
    </row>
    <row r="16" spans="1:19" ht="14.25" customHeight="1">
      <c r="A16" s="24" t="s">
        <v>30</v>
      </c>
      <c r="B16" s="47">
        <v>577</v>
      </c>
      <c r="C16" s="47">
        <v>309</v>
      </c>
      <c r="D16" s="47">
        <v>268</v>
      </c>
      <c r="E16" s="20" t="s">
        <v>11</v>
      </c>
      <c r="F16" s="47">
        <v>827</v>
      </c>
      <c r="G16" s="47">
        <v>425</v>
      </c>
      <c r="H16" s="47">
        <v>402</v>
      </c>
      <c r="I16" s="20" t="s">
        <v>12</v>
      </c>
      <c r="J16" s="47">
        <v>354</v>
      </c>
      <c r="K16" s="47">
        <v>128</v>
      </c>
      <c r="L16" s="48">
        <v>226</v>
      </c>
      <c r="M16" s="46"/>
      <c r="N16" s="12"/>
      <c r="O16" s="12"/>
      <c r="Q16" s="1" t="s">
        <v>17</v>
      </c>
      <c r="R16" s="39">
        <f>-1*G28/1000</f>
        <v>-0.413</v>
      </c>
      <c r="S16" s="40">
        <f>H28/1000</f>
        <v>0.372</v>
      </c>
    </row>
    <row r="17" spans="1:19" ht="14.25" customHeight="1">
      <c r="A17" s="22">
        <v>10</v>
      </c>
      <c r="B17" s="49">
        <v>101</v>
      </c>
      <c r="C17" s="49">
        <v>54</v>
      </c>
      <c r="D17" s="49">
        <v>47</v>
      </c>
      <c r="E17" s="22">
        <v>45</v>
      </c>
      <c r="F17" s="49">
        <v>156</v>
      </c>
      <c r="G17" s="49">
        <v>76</v>
      </c>
      <c r="H17" s="49">
        <v>80</v>
      </c>
      <c r="I17" s="22">
        <v>80</v>
      </c>
      <c r="J17" s="49">
        <v>102</v>
      </c>
      <c r="K17" s="49">
        <v>42</v>
      </c>
      <c r="L17" s="49">
        <v>60</v>
      </c>
      <c r="M17" s="46"/>
      <c r="N17" s="12"/>
      <c r="O17" s="12"/>
      <c r="Q17" s="1" t="s">
        <v>20</v>
      </c>
      <c r="R17" s="39">
        <f>-1*G34/1000</f>
        <v>-0.347</v>
      </c>
      <c r="S17" s="40">
        <f>H34/1000</f>
        <v>0.319</v>
      </c>
    </row>
    <row r="18" spans="1:19" ht="14.25" customHeight="1">
      <c r="A18" s="22">
        <v>11</v>
      </c>
      <c r="B18" s="49">
        <v>111</v>
      </c>
      <c r="C18" s="49">
        <v>59</v>
      </c>
      <c r="D18" s="49">
        <v>52</v>
      </c>
      <c r="E18" s="22">
        <v>46</v>
      </c>
      <c r="F18" s="49">
        <v>153</v>
      </c>
      <c r="G18" s="49">
        <v>73</v>
      </c>
      <c r="H18" s="49">
        <v>80</v>
      </c>
      <c r="I18" s="22">
        <v>81</v>
      </c>
      <c r="J18" s="49">
        <v>67</v>
      </c>
      <c r="K18" s="49">
        <v>24</v>
      </c>
      <c r="L18" s="49">
        <v>43</v>
      </c>
      <c r="M18" s="46"/>
      <c r="N18" s="12"/>
      <c r="O18" s="12"/>
      <c r="Q18" s="1" t="s">
        <v>23</v>
      </c>
      <c r="R18" s="39">
        <f>-1*G40/1000</f>
        <v>-0.306</v>
      </c>
      <c r="S18" s="40">
        <f>H40/1000</f>
        <v>0.352</v>
      </c>
    </row>
    <row r="19" spans="1:19" ht="14.25" customHeight="1">
      <c r="A19" s="22">
        <v>12</v>
      </c>
      <c r="B19" s="49">
        <v>125</v>
      </c>
      <c r="C19" s="49">
        <v>72</v>
      </c>
      <c r="D19" s="49">
        <v>53</v>
      </c>
      <c r="E19" s="22">
        <v>47</v>
      </c>
      <c r="F19" s="49">
        <v>174</v>
      </c>
      <c r="G19" s="49">
        <v>96</v>
      </c>
      <c r="H19" s="49">
        <v>78</v>
      </c>
      <c r="I19" s="22">
        <v>82</v>
      </c>
      <c r="J19" s="49">
        <v>61</v>
      </c>
      <c r="K19" s="49">
        <v>25</v>
      </c>
      <c r="L19" s="49">
        <v>36</v>
      </c>
      <c r="M19" s="46"/>
      <c r="N19" s="12"/>
      <c r="O19" s="12"/>
      <c r="Q19" s="1" t="s">
        <v>7</v>
      </c>
      <c r="R19" s="39">
        <f>-1*K4/1000</f>
        <v>-0.31</v>
      </c>
      <c r="S19" s="40">
        <f>L4/1000</f>
        <v>0.357</v>
      </c>
    </row>
    <row r="20" spans="1:19" ht="14.25" customHeight="1">
      <c r="A20" s="22">
        <v>13</v>
      </c>
      <c r="B20" s="49">
        <v>102</v>
      </c>
      <c r="C20" s="49">
        <v>49</v>
      </c>
      <c r="D20" s="49">
        <v>53</v>
      </c>
      <c r="E20" s="22">
        <v>48</v>
      </c>
      <c r="F20" s="49">
        <v>178</v>
      </c>
      <c r="G20" s="49">
        <v>94</v>
      </c>
      <c r="H20" s="49">
        <v>84</v>
      </c>
      <c r="I20" s="22">
        <v>83</v>
      </c>
      <c r="J20" s="49">
        <v>67</v>
      </c>
      <c r="K20" s="49">
        <v>17</v>
      </c>
      <c r="L20" s="49">
        <v>50</v>
      </c>
      <c r="M20" s="46"/>
      <c r="N20" s="12"/>
      <c r="O20" s="12"/>
      <c r="Q20" s="1" t="s">
        <v>10</v>
      </c>
      <c r="R20" s="39">
        <f>-1*K10/1000</f>
        <v>-0.27</v>
      </c>
      <c r="S20" s="40">
        <f>L10/1000</f>
        <v>0.311</v>
      </c>
    </row>
    <row r="21" spans="1:19" ht="14.25" customHeight="1">
      <c r="A21" s="23">
        <v>14</v>
      </c>
      <c r="B21" s="51">
        <v>138</v>
      </c>
      <c r="C21" s="51">
        <v>75</v>
      </c>
      <c r="D21" s="51">
        <v>63</v>
      </c>
      <c r="E21" s="23">
        <v>49</v>
      </c>
      <c r="F21" s="51">
        <v>166</v>
      </c>
      <c r="G21" s="51">
        <v>86</v>
      </c>
      <c r="H21" s="51">
        <v>80</v>
      </c>
      <c r="I21" s="23">
        <v>84</v>
      </c>
      <c r="J21" s="51">
        <v>57</v>
      </c>
      <c r="K21" s="51">
        <v>20</v>
      </c>
      <c r="L21" s="51">
        <v>37</v>
      </c>
      <c r="M21" s="46"/>
      <c r="N21" s="12"/>
      <c r="O21" s="12"/>
      <c r="Q21" s="1" t="s">
        <v>12</v>
      </c>
      <c r="R21" s="39">
        <f>-1*K16/1000</f>
        <v>-0.128</v>
      </c>
      <c r="S21" s="40">
        <f>L16/1000</f>
        <v>0.226</v>
      </c>
    </row>
    <row r="22" spans="1:19" ht="14.25" customHeight="1">
      <c r="A22" s="20" t="s">
        <v>13</v>
      </c>
      <c r="B22" s="47">
        <v>745</v>
      </c>
      <c r="C22" s="47">
        <v>380</v>
      </c>
      <c r="D22" s="47">
        <v>365</v>
      </c>
      <c r="E22" s="20" t="s">
        <v>14</v>
      </c>
      <c r="F22" s="47">
        <v>1014</v>
      </c>
      <c r="G22" s="47">
        <v>529</v>
      </c>
      <c r="H22" s="47">
        <v>485</v>
      </c>
      <c r="I22" s="20" t="s">
        <v>15</v>
      </c>
      <c r="J22" s="47">
        <v>192</v>
      </c>
      <c r="K22" s="47">
        <v>61</v>
      </c>
      <c r="L22" s="48">
        <v>131</v>
      </c>
      <c r="M22" s="46"/>
      <c r="N22" s="12"/>
      <c r="O22" s="12"/>
      <c r="Q22" s="1" t="s">
        <v>15</v>
      </c>
      <c r="R22" s="39">
        <f>-1*K22/1000</f>
        <v>-0.061</v>
      </c>
      <c r="S22" s="40">
        <f>L22/1000</f>
        <v>0.131</v>
      </c>
    </row>
    <row r="23" spans="1:19" ht="14.25" customHeight="1">
      <c r="A23" s="22">
        <v>15</v>
      </c>
      <c r="B23" s="49">
        <v>150</v>
      </c>
      <c r="C23" s="49">
        <v>69</v>
      </c>
      <c r="D23" s="49">
        <v>81</v>
      </c>
      <c r="E23" s="22">
        <v>50</v>
      </c>
      <c r="F23" s="49">
        <v>203</v>
      </c>
      <c r="G23" s="49">
        <v>108</v>
      </c>
      <c r="H23" s="49">
        <v>95</v>
      </c>
      <c r="I23" s="22">
        <v>85</v>
      </c>
      <c r="J23" s="49">
        <v>36</v>
      </c>
      <c r="K23" s="49">
        <v>12</v>
      </c>
      <c r="L23" s="49">
        <v>24</v>
      </c>
      <c r="M23" s="46"/>
      <c r="N23" s="12"/>
      <c r="O23" s="12"/>
      <c r="Q23" s="1" t="s">
        <v>18</v>
      </c>
      <c r="R23" s="39">
        <f>-1*K28/1000</f>
        <v>-0.027</v>
      </c>
      <c r="S23" s="40">
        <f>L28/1000</f>
        <v>0.08</v>
      </c>
    </row>
    <row r="24" spans="1:19" ht="14.25" customHeight="1">
      <c r="A24" s="22">
        <v>16</v>
      </c>
      <c r="B24" s="49">
        <v>150</v>
      </c>
      <c r="C24" s="49">
        <v>80</v>
      </c>
      <c r="D24" s="49">
        <v>70</v>
      </c>
      <c r="E24" s="22">
        <v>51</v>
      </c>
      <c r="F24" s="49">
        <v>207</v>
      </c>
      <c r="G24" s="49">
        <v>108</v>
      </c>
      <c r="H24" s="49">
        <v>99</v>
      </c>
      <c r="I24" s="22">
        <v>86</v>
      </c>
      <c r="J24" s="49">
        <v>45</v>
      </c>
      <c r="K24" s="49">
        <v>17</v>
      </c>
      <c r="L24" s="49">
        <v>28</v>
      </c>
      <c r="M24" s="46"/>
      <c r="N24" s="12"/>
      <c r="O24" s="12"/>
      <c r="Q24" s="2" t="s">
        <v>21</v>
      </c>
      <c r="R24" s="39">
        <f>-1*K34/1000</f>
        <v>-0.002</v>
      </c>
      <c r="S24" s="40">
        <f>L34/1000</f>
        <v>0.01</v>
      </c>
    </row>
    <row r="25" spans="1:19" ht="14.25" customHeight="1" thickBot="1">
      <c r="A25" s="22">
        <v>17</v>
      </c>
      <c r="B25" s="49">
        <v>130</v>
      </c>
      <c r="C25" s="49">
        <v>67</v>
      </c>
      <c r="D25" s="49">
        <v>63</v>
      </c>
      <c r="E25" s="22">
        <v>52</v>
      </c>
      <c r="F25" s="49">
        <v>193</v>
      </c>
      <c r="G25" s="49">
        <v>97</v>
      </c>
      <c r="H25" s="49">
        <v>96</v>
      </c>
      <c r="I25" s="22">
        <v>87</v>
      </c>
      <c r="J25" s="49">
        <v>38</v>
      </c>
      <c r="K25" s="49">
        <v>8</v>
      </c>
      <c r="L25" s="49">
        <v>30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0.003</v>
      </c>
    </row>
    <row r="26" spans="1:15" ht="14.25" customHeight="1">
      <c r="A26" s="22">
        <v>18</v>
      </c>
      <c r="B26" s="49">
        <v>157</v>
      </c>
      <c r="C26" s="49">
        <v>85</v>
      </c>
      <c r="D26" s="49">
        <v>72</v>
      </c>
      <c r="E26" s="22">
        <v>53</v>
      </c>
      <c r="F26" s="49">
        <v>185</v>
      </c>
      <c r="G26" s="49">
        <v>96</v>
      </c>
      <c r="H26" s="49">
        <v>89</v>
      </c>
      <c r="I26" s="22">
        <v>88</v>
      </c>
      <c r="J26" s="49">
        <v>39</v>
      </c>
      <c r="K26" s="49">
        <v>11</v>
      </c>
      <c r="L26" s="49">
        <v>28</v>
      </c>
      <c r="M26" s="46"/>
      <c r="N26" s="12"/>
      <c r="O26" s="12"/>
    </row>
    <row r="27" spans="1:15" ht="14.25" customHeight="1">
      <c r="A27" s="23">
        <v>19</v>
      </c>
      <c r="B27" s="51">
        <v>158</v>
      </c>
      <c r="C27" s="51">
        <v>79</v>
      </c>
      <c r="D27" s="51">
        <v>79</v>
      </c>
      <c r="E27" s="23">
        <v>54</v>
      </c>
      <c r="F27" s="51">
        <v>226</v>
      </c>
      <c r="G27" s="51">
        <v>120</v>
      </c>
      <c r="H27" s="51">
        <v>106</v>
      </c>
      <c r="I27" s="23">
        <v>89</v>
      </c>
      <c r="J27" s="51">
        <v>34</v>
      </c>
      <c r="K27" s="51">
        <v>13</v>
      </c>
      <c r="L27" s="51">
        <v>21</v>
      </c>
      <c r="M27" s="46"/>
      <c r="N27" s="12"/>
      <c r="O27" s="12"/>
    </row>
    <row r="28" spans="1:15" ht="14.25" customHeight="1">
      <c r="A28" s="20" t="s">
        <v>16</v>
      </c>
      <c r="B28" s="47">
        <v>588</v>
      </c>
      <c r="C28" s="47">
        <v>319</v>
      </c>
      <c r="D28" s="47">
        <v>269</v>
      </c>
      <c r="E28" s="20" t="s">
        <v>17</v>
      </c>
      <c r="F28" s="47">
        <v>785</v>
      </c>
      <c r="G28" s="47">
        <v>413</v>
      </c>
      <c r="H28" s="47">
        <v>372</v>
      </c>
      <c r="I28" s="20" t="s">
        <v>18</v>
      </c>
      <c r="J28" s="47">
        <v>107</v>
      </c>
      <c r="K28" s="47">
        <v>27</v>
      </c>
      <c r="L28" s="48">
        <v>80</v>
      </c>
      <c r="M28" s="46"/>
      <c r="N28" s="12"/>
      <c r="O28" s="12"/>
    </row>
    <row r="29" spans="1:15" ht="14.25" customHeight="1">
      <c r="A29" s="22">
        <v>20</v>
      </c>
      <c r="B29" s="49">
        <v>127</v>
      </c>
      <c r="C29" s="49">
        <v>70</v>
      </c>
      <c r="D29" s="49">
        <v>57</v>
      </c>
      <c r="E29" s="22">
        <v>55</v>
      </c>
      <c r="F29" s="49">
        <v>226</v>
      </c>
      <c r="G29" s="49">
        <v>115</v>
      </c>
      <c r="H29" s="49">
        <v>111</v>
      </c>
      <c r="I29" s="22">
        <v>90</v>
      </c>
      <c r="J29" s="49">
        <v>27</v>
      </c>
      <c r="K29" s="49">
        <v>11</v>
      </c>
      <c r="L29" s="49">
        <v>16</v>
      </c>
      <c r="M29" s="46"/>
      <c r="N29" s="12"/>
      <c r="O29" s="12"/>
    </row>
    <row r="30" spans="1:15" ht="14.25" customHeight="1">
      <c r="A30" s="22">
        <v>21</v>
      </c>
      <c r="B30" s="49">
        <v>133</v>
      </c>
      <c r="C30" s="49">
        <v>74</v>
      </c>
      <c r="D30" s="49">
        <v>59</v>
      </c>
      <c r="E30" s="22">
        <v>56</v>
      </c>
      <c r="F30" s="49">
        <v>194</v>
      </c>
      <c r="G30" s="49">
        <v>102</v>
      </c>
      <c r="H30" s="49">
        <v>92</v>
      </c>
      <c r="I30" s="22">
        <v>91</v>
      </c>
      <c r="J30" s="49">
        <v>30</v>
      </c>
      <c r="K30" s="49">
        <v>6</v>
      </c>
      <c r="L30" s="49">
        <v>24</v>
      </c>
      <c r="M30" s="46"/>
      <c r="N30" s="12"/>
      <c r="O30" s="12"/>
    </row>
    <row r="31" spans="1:15" ht="14.25" customHeight="1">
      <c r="A31" s="22">
        <v>22</v>
      </c>
      <c r="B31" s="49">
        <v>96</v>
      </c>
      <c r="C31" s="49">
        <v>54</v>
      </c>
      <c r="D31" s="49">
        <v>42</v>
      </c>
      <c r="E31" s="22">
        <v>57</v>
      </c>
      <c r="F31" s="49">
        <v>113</v>
      </c>
      <c r="G31" s="49">
        <v>55</v>
      </c>
      <c r="H31" s="49">
        <v>58</v>
      </c>
      <c r="I31" s="22">
        <v>92</v>
      </c>
      <c r="J31" s="49">
        <v>16</v>
      </c>
      <c r="K31" s="49">
        <v>3</v>
      </c>
      <c r="L31" s="49">
        <v>13</v>
      </c>
      <c r="M31" s="46"/>
      <c r="N31" s="12"/>
      <c r="O31" s="12"/>
    </row>
    <row r="32" spans="1:15" ht="14.25" customHeight="1">
      <c r="A32" s="22">
        <v>23</v>
      </c>
      <c r="B32" s="49">
        <v>109</v>
      </c>
      <c r="C32" s="49">
        <v>49</v>
      </c>
      <c r="D32" s="49">
        <v>60</v>
      </c>
      <c r="E32" s="22">
        <v>58</v>
      </c>
      <c r="F32" s="49">
        <v>122</v>
      </c>
      <c r="G32" s="49">
        <v>69</v>
      </c>
      <c r="H32" s="49">
        <v>53</v>
      </c>
      <c r="I32" s="22">
        <v>93</v>
      </c>
      <c r="J32" s="49">
        <v>22</v>
      </c>
      <c r="K32" s="49">
        <v>5</v>
      </c>
      <c r="L32" s="49">
        <v>17</v>
      </c>
      <c r="M32" s="46"/>
      <c r="N32" s="12"/>
      <c r="O32" s="12"/>
    </row>
    <row r="33" spans="1:15" ht="14.25" customHeight="1">
      <c r="A33" s="23">
        <v>24</v>
      </c>
      <c r="B33" s="51">
        <v>123</v>
      </c>
      <c r="C33" s="51">
        <v>72</v>
      </c>
      <c r="D33" s="51">
        <v>51</v>
      </c>
      <c r="E33" s="23">
        <v>59</v>
      </c>
      <c r="F33" s="51">
        <v>130</v>
      </c>
      <c r="G33" s="51">
        <v>72</v>
      </c>
      <c r="H33" s="51">
        <v>58</v>
      </c>
      <c r="I33" s="23">
        <v>94</v>
      </c>
      <c r="J33" s="51">
        <v>12</v>
      </c>
      <c r="K33" s="51">
        <v>2</v>
      </c>
      <c r="L33" s="51">
        <v>10</v>
      </c>
      <c r="M33" s="46"/>
      <c r="N33" s="12"/>
      <c r="O33" s="12"/>
    </row>
    <row r="34" spans="1:15" ht="14.25" customHeight="1">
      <c r="A34" s="20" t="s">
        <v>19</v>
      </c>
      <c r="B34" s="47">
        <v>776</v>
      </c>
      <c r="C34" s="47">
        <v>420</v>
      </c>
      <c r="D34" s="47">
        <v>356</v>
      </c>
      <c r="E34" s="20" t="s">
        <v>20</v>
      </c>
      <c r="F34" s="47">
        <v>666</v>
      </c>
      <c r="G34" s="47">
        <v>347</v>
      </c>
      <c r="H34" s="47">
        <v>319</v>
      </c>
      <c r="I34" s="20" t="s">
        <v>21</v>
      </c>
      <c r="J34" s="47">
        <v>12</v>
      </c>
      <c r="K34" s="47">
        <v>2</v>
      </c>
      <c r="L34" s="48">
        <v>10</v>
      </c>
      <c r="M34" s="46"/>
      <c r="N34" s="12"/>
      <c r="O34" s="12"/>
    </row>
    <row r="35" spans="1:15" ht="14.25" customHeight="1">
      <c r="A35" s="22">
        <v>25</v>
      </c>
      <c r="B35" s="49">
        <v>168</v>
      </c>
      <c r="C35" s="49">
        <v>88</v>
      </c>
      <c r="D35" s="49">
        <v>80</v>
      </c>
      <c r="E35" s="22">
        <v>60</v>
      </c>
      <c r="F35" s="49">
        <v>162</v>
      </c>
      <c r="G35" s="49">
        <v>88</v>
      </c>
      <c r="H35" s="49">
        <v>74</v>
      </c>
      <c r="I35" s="22">
        <v>95</v>
      </c>
      <c r="J35" s="49">
        <v>7</v>
      </c>
      <c r="K35" s="49">
        <v>2</v>
      </c>
      <c r="L35" s="49">
        <v>5</v>
      </c>
      <c r="M35" s="46"/>
      <c r="N35" s="12"/>
      <c r="O35" s="12"/>
    </row>
    <row r="36" spans="1:15" ht="14.25" customHeight="1">
      <c r="A36" s="22">
        <v>26</v>
      </c>
      <c r="B36" s="49">
        <v>145</v>
      </c>
      <c r="C36" s="49">
        <v>70</v>
      </c>
      <c r="D36" s="49">
        <v>75</v>
      </c>
      <c r="E36" s="22">
        <v>61</v>
      </c>
      <c r="F36" s="49">
        <v>131</v>
      </c>
      <c r="G36" s="49">
        <v>71</v>
      </c>
      <c r="H36" s="49">
        <v>60</v>
      </c>
      <c r="I36" s="22">
        <v>96</v>
      </c>
      <c r="J36" s="49">
        <v>0</v>
      </c>
      <c r="K36" s="49">
        <v>0</v>
      </c>
      <c r="L36" s="49">
        <v>0</v>
      </c>
      <c r="M36" s="46"/>
      <c r="N36" s="12"/>
      <c r="O36" s="12"/>
    </row>
    <row r="37" spans="1:15" ht="14.25" customHeight="1">
      <c r="A37" s="22">
        <v>27</v>
      </c>
      <c r="B37" s="49">
        <v>165</v>
      </c>
      <c r="C37" s="49">
        <v>98</v>
      </c>
      <c r="D37" s="49">
        <v>67</v>
      </c>
      <c r="E37" s="22">
        <v>62</v>
      </c>
      <c r="F37" s="49">
        <v>127</v>
      </c>
      <c r="G37" s="49">
        <v>61</v>
      </c>
      <c r="H37" s="49">
        <v>66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147</v>
      </c>
      <c r="C38" s="49">
        <v>84</v>
      </c>
      <c r="D38" s="49">
        <v>63</v>
      </c>
      <c r="E38" s="22">
        <v>63</v>
      </c>
      <c r="F38" s="49">
        <v>136</v>
      </c>
      <c r="G38" s="49">
        <v>70</v>
      </c>
      <c r="H38" s="49">
        <v>66</v>
      </c>
      <c r="I38" s="22">
        <v>98</v>
      </c>
      <c r="J38" s="49">
        <v>2</v>
      </c>
      <c r="K38" s="49">
        <v>0</v>
      </c>
      <c r="L38" s="49">
        <v>2</v>
      </c>
      <c r="M38" s="46"/>
      <c r="N38" s="12"/>
      <c r="O38" s="12"/>
    </row>
    <row r="39" spans="1:15" ht="14.25" customHeight="1">
      <c r="A39" s="23">
        <v>29</v>
      </c>
      <c r="B39" s="51">
        <v>151</v>
      </c>
      <c r="C39" s="51">
        <v>80</v>
      </c>
      <c r="D39" s="51">
        <v>71</v>
      </c>
      <c r="E39" s="23">
        <v>64</v>
      </c>
      <c r="F39" s="51">
        <v>110</v>
      </c>
      <c r="G39" s="51">
        <v>57</v>
      </c>
      <c r="H39" s="51">
        <v>53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22</v>
      </c>
      <c r="B40" s="47">
        <v>567</v>
      </c>
      <c r="C40" s="47">
        <v>297</v>
      </c>
      <c r="D40" s="47">
        <v>270</v>
      </c>
      <c r="E40" s="20" t="s">
        <v>23</v>
      </c>
      <c r="F40" s="47">
        <v>658</v>
      </c>
      <c r="G40" s="47">
        <v>306</v>
      </c>
      <c r="H40" s="47">
        <v>352</v>
      </c>
      <c r="I40" s="26" t="s">
        <v>24</v>
      </c>
      <c r="J40" s="47">
        <v>4</v>
      </c>
      <c r="K40" s="47">
        <v>1</v>
      </c>
      <c r="L40" s="48">
        <v>3</v>
      </c>
      <c r="M40" s="46"/>
      <c r="N40" s="12"/>
      <c r="O40" s="12"/>
    </row>
    <row r="41" spans="1:15" ht="14.25" customHeight="1">
      <c r="A41" s="22">
        <v>30</v>
      </c>
      <c r="B41" s="49">
        <v>124</v>
      </c>
      <c r="C41" s="49">
        <v>70</v>
      </c>
      <c r="D41" s="49">
        <v>54</v>
      </c>
      <c r="E41" s="22">
        <v>65</v>
      </c>
      <c r="F41" s="49">
        <v>127</v>
      </c>
      <c r="G41" s="49">
        <v>60</v>
      </c>
      <c r="H41" s="49">
        <v>67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119</v>
      </c>
      <c r="C42" s="49">
        <v>63</v>
      </c>
      <c r="D42" s="49">
        <v>56</v>
      </c>
      <c r="E42" s="22">
        <v>66</v>
      </c>
      <c r="F42" s="49">
        <v>120</v>
      </c>
      <c r="G42" s="49">
        <v>59</v>
      </c>
      <c r="H42" s="49">
        <v>61</v>
      </c>
      <c r="I42" s="22" t="s">
        <v>26</v>
      </c>
      <c r="J42" s="49">
        <v>1507</v>
      </c>
      <c r="K42" s="49">
        <v>794</v>
      </c>
      <c r="L42" s="49">
        <v>713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124</v>
      </c>
      <c r="C43" s="49">
        <v>60</v>
      </c>
      <c r="D43" s="49">
        <v>64</v>
      </c>
      <c r="E43" s="22">
        <v>67</v>
      </c>
      <c r="F43" s="49">
        <v>147</v>
      </c>
      <c r="G43" s="49">
        <v>64</v>
      </c>
      <c r="H43" s="49">
        <v>83</v>
      </c>
      <c r="I43" s="22" t="s">
        <v>27</v>
      </c>
      <c r="J43" s="49">
        <v>7156</v>
      </c>
      <c r="K43" s="49">
        <v>3716</v>
      </c>
      <c r="L43" s="49">
        <v>3440</v>
      </c>
      <c r="M43" s="50"/>
      <c r="N43" s="12"/>
      <c r="O43" s="12"/>
    </row>
    <row r="44" spans="1:15" ht="14.25" customHeight="1">
      <c r="A44" s="22">
        <v>33</v>
      </c>
      <c r="B44" s="49">
        <v>96</v>
      </c>
      <c r="C44" s="49">
        <v>54</v>
      </c>
      <c r="D44" s="49">
        <v>42</v>
      </c>
      <c r="E44" s="22">
        <v>68</v>
      </c>
      <c r="F44" s="49">
        <v>131</v>
      </c>
      <c r="G44" s="49">
        <v>58</v>
      </c>
      <c r="H44" s="49">
        <v>73</v>
      </c>
      <c r="I44" s="23" t="s">
        <v>28</v>
      </c>
      <c r="J44" s="51">
        <v>2575</v>
      </c>
      <c r="K44" s="51">
        <v>1105</v>
      </c>
      <c r="L44" s="51">
        <v>1470</v>
      </c>
      <c r="M44" s="46"/>
      <c r="N44" s="12"/>
      <c r="O44" s="12"/>
    </row>
    <row r="45" spans="1:15" ht="14.25" customHeight="1" thickBot="1">
      <c r="A45" s="27">
        <v>34</v>
      </c>
      <c r="B45" s="52">
        <v>104</v>
      </c>
      <c r="C45" s="52">
        <v>50</v>
      </c>
      <c r="D45" s="52">
        <v>54</v>
      </c>
      <c r="E45" s="27">
        <v>69</v>
      </c>
      <c r="F45" s="52">
        <v>133</v>
      </c>
      <c r="G45" s="52">
        <v>65</v>
      </c>
      <c r="H45" s="52">
        <v>68</v>
      </c>
      <c r="I45" s="27" t="s">
        <v>29</v>
      </c>
      <c r="J45" s="53">
        <v>44.51414842498665</v>
      </c>
      <c r="K45" s="53">
        <v>42.899643811219946</v>
      </c>
      <c r="L45" s="53">
        <v>46.126356037702294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23.6</v>
      </c>
      <c r="K49" s="56">
        <v>63.6</v>
      </c>
      <c r="L49" s="57">
        <v>12.8</v>
      </c>
    </row>
    <row r="50" spans="9:12" ht="13.5">
      <c r="I50" s="6" t="s">
        <v>32</v>
      </c>
      <c r="J50" s="56">
        <v>21.2</v>
      </c>
      <c r="K50" s="56">
        <v>64.3</v>
      </c>
      <c r="L50" s="57">
        <v>14.4</v>
      </c>
    </row>
    <row r="51" spans="9:12" ht="13.5">
      <c r="I51" s="6" t="s">
        <v>33</v>
      </c>
      <c r="J51" s="56">
        <v>17.7</v>
      </c>
      <c r="K51" s="56">
        <v>63.5</v>
      </c>
      <c r="L51" s="57">
        <v>18.8</v>
      </c>
    </row>
    <row r="52" spans="9:12" ht="13.5">
      <c r="I52" s="6" t="s">
        <v>34</v>
      </c>
      <c r="J52" s="56">
        <v>14.664076984197052</v>
      </c>
      <c r="K52" s="56">
        <v>63.76798799329036</v>
      </c>
      <c r="L52" s="57">
        <v>21.56793502251258</v>
      </c>
    </row>
    <row r="53" spans="9:12" ht="14.25" thickBot="1">
      <c r="I53" s="7" t="s">
        <v>49</v>
      </c>
      <c r="J53" s="59">
        <v>13.409859405588184</v>
      </c>
      <c r="K53" s="59">
        <v>63.67681082043069</v>
      </c>
      <c r="L53" s="60">
        <v>22.913329773981136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1188</v>
      </c>
      <c r="C3" s="43">
        <v>578</v>
      </c>
      <c r="D3" s="43">
        <v>610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33</v>
      </c>
      <c r="C4" s="47">
        <v>18</v>
      </c>
      <c r="D4" s="47">
        <v>15</v>
      </c>
      <c r="E4" s="20" t="s">
        <v>6</v>
      </c>
      <c r="F4" s="47">
        <v>49</v>
      </c>
      <c r="G4" s="47">
        <v>27</v>
      </c>
      <c r="H4" s="47">
        <v>22</v>
      </c>
      <c r="I4" s="20" t="s">
        <v>7</v>
      </c>
      <c r="J4" s="47">
        <v>135</v>
      </c>
      <c r="K4" s="47">
        <v>59</v>
      </c>
      <c r="L4" s="48">
        <v>76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5</v>
      </c>
      <c r="C5" s="49">
        <v>4</v>
      </c>
      <c r="D5" s="49">
        <v>1</v>
      </c>
      <c r="E5" s="22">
        <v>35</v>
      </c>
      <c r="F5" s="49">
        <v>12</v>
      </c>
      <c r="G5" s="49">
        <v>8</v>
      </c>
      <c r="H5" s="49">
        <v>4</v>
      </c>
      <c r="I5" s="22">
        <v>70</v>
      </c>
      <c r="J5" s="49">
        <v>30</v>
      </c>
      <c r="K5" s="49">
        <v>14</v>
      </c>
      <c r="L5" s="49">
        <v>16</v>
      </c>
      <c r="M5" s="46"/>
      <c r="N5" s="12"/>
      <c r="O5" s="12"/>
      <c r="Q5" s="1" t="s">
        <v>5</v>
      </c>
      <c r="R5" s="37">
        <f>-1*C4/1000</f>
        <v>-0.018</v>
      </c>
      <c r="S5" s="38">
        <f>D4/1000</f>
        <v>0.015</v>
      </c>
    </row>
    <row r="6" spans="1:19" ht="14.25" customHeight="1">
      <c r="A6" s="22">
        <v>1</v>
      </c>
      <c r="B6" s="49">
        <v>5</v>
      </c>
      <c r="C6" s="49">
        <v>4</v>
      </c>
      <c r="D6" s="49">
        <v>1</v>
      </c>
      <c r="E6" s="22">
        <v>36</v>
      </c>
      <c r="F6" s="49">
        <v>7</v>
      </c>
      <c r="G6" s="49">
        <v>4</v>
      </c>
      <c r="H6" s="49">
        <v>3</v>
      </c>
      <c r="I6" s="22">
        <v>71</v>
      </c>
      <c r="J6" s="49">
        <v>18</v>
      </c>
      <c r="K6" s="49">
        <v>7</v>
      </c>
      <c r="L6" s="49">
        <v>11</v>
      </c>
      <c r="M6" s="46"/>
      <c r="N6" s="12"/>
      <c r="O6" s="12"/>
      <c r="Q6" s="1" t="s">
        <v>8</v>
      </c>
      <c r="R6" s="39">
        <f>-1*C10/1000</f>
        <v>-0.015</v>
      </c>
      <c r="S6" s="40">
        <f>D10/1000</f>
        <v>0.016</v>
      </c>
    </row>
    <row r="7" spans="1:19" ht="14.25" customHeight="1">
      <c r="A7" s="22">
        <v>2</v>
      </c>
      <c r="B7" s="49">
        <v>6</v>
      </c>
      <c r="C7" s="49">
        <v>2</v>
      </c>
      <c r="D7" s="49">
        <v>4</v>
      </c>
      <c r="E7" s="22">
        <v>37</v>
      </c>
      <c r="F7" s="49">
        <v>8</v>
      </c>
      <c r="G7" s="49">
        <v>2</v>
      </c>
      <c r="H7" s="49">
        <v>6</v>
      </c>
      <c r="I7" s="22">
        <v>72</v>
      </c>
      <c r="J7" s="49">
        <v>23</v>
      </c>
      <c r="K7" s="49">
        <v>11</v>
      </c>
      <c r="L7" s="49">
        <v>12</v>
      </c>
      <c r="M7" s="46"/>
      <c r="N7" s="12"/>
      <c r="O7" s="12"/>
      <c r="Q7" s="1" t="s">
        <v>30</v>
      </c>
      <c r="R7" s="39">
        <f>-1*C16/1000</f>
        <v>-0.026</v>
      </c>
      <c r="S7" s="40">
        <f>D16/1000</f>
        <v>0.017</v>
      </c>
    </row>
    <row r="8" spans="1:19" ht="14.25" customHeight="1">
      <c r="A8" s="22">
        <v>3</v>
      </c>
      <c r="B8" s="49">
        <v>8</v>
      </c>
      <c r="C8" s="49">
        <v>3</v>
      </c>
      <c r="D8" s="49">
        <v>5</v>
      </c>
      <c r="E8" s="22">
        <v>38</v>
      </c>
      <c r="F8" s="49">
        <v>9</v>
      </c>
      <c r="G8" s="49">
        <v>5</v>
      </c>
      <c r="H8" s="49">
        <v>4</v>
      </c>
      <c r="I8" s="22">
        <v>73</v>
      </c>
      <c r="J8" s="49">
        <v>36</v>
      </c>
      <c r="K8" s="49">
        <v>15</v>
      </c>
      <c r="L8" s="49">
        <v>21</v>
      </c>
      <c r="M8" s="46"/>
      <c r="N8" s="12"/>
      <c r="O8" s="12"/>
      <c r="Q8" s="1" t="s">
        <v>13</v>
      </c>
      <c r="R8" s="39">
        <f>-1*C22/1000</f>
        <v>-0.024</v>
      </c>
      <c r="S8" s="40">
        <f>D22/1000</f>
        <v>0.032</v>
      </c>
    </row>
    <row r="9" spans="1:19" ht="14.25" customHeight="1">
      <c r="A9" s="23">
        <v>4</v>
      </c>
      <c r="B9" s="51">
        <v>9</v>
      </c>
      <c r="C9" s="51">
        <v>5</v>
      </c>
      <c r="D9" s="51">
        <v>4</v>
      </c>
      <c r="E9" s="23">
        <v>39</v>
      </c>
      <c r="F9" s="51">
        <v>13</v>
      </c>
      <c r="G9" s="51">
        <v>8</v>
      </c>
      <c r="H9" s="51">
        <v>5</v>
      </c>
      <c r="I9" s="23">
        <v>74</v>
      </c>
      <c r="J9" s="51">
        <v>28</v>
      </c>
      <c r="K9" s="51">
        <v>12</v>
      </c>
      <c r="L9" s="51">
        <v>16</v>
      </c>
      <c r="M9" s="46"/>
      <c r="N9" s="12"/>
      <c r="O9" s="12"/>
      <c r="Q9" s="1" t="s">
        <v>16</v>
      </c>
      <c r="R9" s="39">
        <f>-1*C28/1000</f>
        <v>-0.008</v>
      </c>
      <c r="S9" s="40">
        <f>D28/1000</f>
        <v>0.013</v>
      </c>
    </row>
    <row r="10" spans="1:19" ht="14.25" customHeight="1">
      <c r="A10" s="24" t="s">
        <v>8</v>
      </c>
      <c r="B10" s="47">
        <v>31</v>
      </c>
      <c r="C10" s="47">
        <v>15</v>
      </c>
      <c r="D10" s="47">
        <v>16</v>
      </c>
      <c r="E10" s="20" t="s">
        <v>9</v>
      </c>
      <c r="F10" s="47">
        <v>53</v>
      </c>
      <c r="G10" s="47">
        <v>26</v>
      </c>
      <c r="H10" s="47">
        <v>27</v>
      </c>
      <c r="I10" s="20" t="s">
        <v>10</v>
      </c>
      <c r="J10" s="47">
        <v>114</v>
      </c>
      <c r="K10" s="47">
        <v>57</v>
      </c>
      <c r="L10" s="48">
        <v>57</v>
      </c>
      <c r="M10" s="46"/>
      <c r="N10" s="12"/>
      <c r="O10" s="12"/>
      <c r="Q10" s="1" t="s">
        <v>19</v>
      </c>
      <c r="R10" s="39">
        <f>-1*C34/1000</f>
        <v>-0.02</v>
      </c>
      <c r="S10" s="40">
        <f>D34/1000</f>
        <v>0.017</v>
      </c>
    </row>
    <row r="11" spans="1:19" ht="14.25" customHeight="1">
      <c r="A11" s="22">
        <v>5</v>
      </c>
      <c r="B11" s="49">
        <v>6</v>
      </c>
      <c r="C11" s="49">
        <v>1</v>
      </c>
      <c r="D11" s="49">
        <v>5</v>
      </c>
      <c r="E11" s="22">
        <v>40</v>
      </c>
      <c r="F11" s="49">
        <v>6</v>
      </c>
      <c r="G11" s="49">
        <v>1</v>
      </c>
      <c r="H11" s="49">
        <v>5</v>
      </c>
      <c r="I11" s="22">
        <v>75</v>
      </c>
      <c r="J11" s="49">
        <v>19</v>
      </c>
      <c r="K11" s="49">
        <v>11</v>
      </c>
      <c r="L11" s="49">
        <v>8</v>
      </c>
      <c r="M11" s="46"/>
      <c r="N11" s="12"/>
      <c r="O11" s="12"/>
      <c r="Q11" s="1" t="s">
        <v>22</v>
      </c>
      <c r="R11" s="39">
        <f>-1*C40/1000</f>
        <v>-0.029</v>
      </c>
      <c r="S11" s="40">
        <f>D40/1000</f>
        <v>0.022</v>
      </c>
    </row>
    <row r="12" spans="1:19" ht="14.25" customHeight="1">
      <c r="A12" s="22">
        <v>6</v>
      </c>
      <c r="B12" s="49">
        <v>7</v>
      </c>
      <c r="C12" s="49">
        <v>5</v>
      </c>
      <c r="D12" s="49">
        <v>2</v>
      </c>
      <c r="E12" s="22">
        <v>41</v>
      </c>
      <c r="F12" s="49">
        <v>6</v>
      </c>
      <c r="G12" s="49">
        <v>5</v>
      </c>
      <c r="H12" s="49">
        <v>1</v>
      </c>
      <c r="I12" s="25">
        <v>76</v>
      </c>
      <c r="J12" s="49">
        <v>28</v>
      </c>
      <c r="K12" s="49">
        <v>12</v>
      </c>
      <c r="L12" s="49">
        <v>16</v>
      </c>
      <c r="M12" s="46"/>
      <c r="N12" s="12"/>
      <c r="O12" s="12"/>
      <c r="Q12" s="1" t="s">
        <v>6</v>
      </c>
      <c r="R12" s="39">
        <f>-1*G4/1000</f>
        <v>-0.027</v>
      </c>
      <c r="S12" s="40">
        <f>H4/1000</f>
        <v>0.022</v>
      </c>
    </row>
    <row r="13" spans="1:19" ht="14.25" customHeight="1">
      <c r="A13" s="22">
        <v>7</v>
      </c>
      <c r="B13" s="49">
        <v>4</v>
      </c>
      <c r="C13" s="49">
        <v>2</v>
      </c>
      <c r="D13" s="49">
        <v>2</v>
      </c>
      <c r="E13" s="22">
        <v>42</v>
      </c>
      <c r="F13" s="49">
        <v>17</v>
      </c>
      <c r="G13" s="49">
        <v>10</v>
      </c>
      <c r="H13" s="49">
        <v>7</v>
      </c>
      <c r="I13" s="22">
        <v>77</v>
      </c>
      <c r="J13" s="49">
        <v>29</v>
      </c>
      <c r="K13" s="49">
        <v>16</v>
      </c>
      <c r="L13" s="49">
        <v>13</v>
      </c>
      <c r="M13" s="46"/>
      <c r="N13" s="12"/>
      <c r="O13" s="12"/>
      <c r="Q13" s="1" t="s">
        <v>9</v>
      </c>
      <c r="R13" s="39">
        <f>-1*G10/1000</f>
        <v>-0.026</v>
      </c>
      <c r="S13" s="40">
        <f>H10/1000</f>
        <v>0.027</v>
      </c>
    </row>
    <row r="14" spans="1:19" ht="14.25" customHeight="1">
      <c r="A14" s="22">
        <v>8</v>
      </c>
      <c r="B14" s="49">
        <v>7</v>
      </c>
      <c r="C14" s="49">
        <v>4</v>
      </c>
      <c r="D14" s="49">
        <v>3</v>
      </c>
      <c r="E14" s="22">
        <v>43</v>
      </c>
      <c r="F14" s="49">
        <v>11</v>
      </c>
      <c r="G14" s="49">
        <v>4</v>
      </c>
      <c r="H14" s="49">
        <v>7</v>
      </c>
      <c r="I14" s="25">
        <v>78</v>
      </c>
      <c r="J14" s="49">
        <v>17</v>
      </c>
      <c r="K14" s="49">
        <v>8</v>
      </c>
      <c r="L14" s="49">
        <v>9</v>
      </c>
      <c r="M14" s="46"/>
      <c r="N14" s="12"/>
      <c r="O14" s="12"/>
      <c r="Q14" s="1" t="s">
        <v>11</v>
      </c>
      <c r="R14" s="39">
        <f>-1*G16/1000</f>
        <v>-0.042</v>
      </c>
      <c r="S14" s="40">
        <f>H16/1000</f>
        <v>0.028</v>
      </c>
    </row>
    <row r="15" spans="1:19" ht="14.25" customHeight="1">
      <c r="A15" s="23">
        <v>9</v>
      </c>
      <c r="B15" s="51">
        <v>7</v>
      </c>
      <c r="C15" s="51">
        <v>3</v>
      </c>
      <c r="D15" s="51">
        <v>4</v>
      </c>
      <c r="E15" s="23">
        <v>44</v>
      </c>
      <c r="F15" s="51">
        <v>13</v>
      </c>
      <c r="G15" s="51">
        <v>6</v>
      </c>
      <c r="H15" s="51">
        <v>7</v>
      </c>
      <c r="I15" s="23">
        <v>79</v>
      </c>
      <c r="J15" s="51">
        <v>21</v>
      </c>
      <c r="K15" s="51">
        <v>10</v>
      </c>
      <c r="L15" s="51">
        <v>11</v>
      </c>
      <c r="M15" s="46"/>
      <c r="N15" s="12"/>
      <c r="O15" s="12"/>
      <c r="Q15" s="1" t="s">
        <v>14</v>
      </c>
      <c r="R15" s="39">
        <f>-1*G22/1000</f>
        <v>-0.051</v>
      </c>
      <c r="S15" s="40">
        <f>H22/1000</f>
        <v>0.036</v>
      </c>
    </row>
    <row r="16" spans="1:19" ht="14.25" customHeight="1">
      <c r="A16" s="24" t="s">
        <v>30</v>
      </c>
      <c r="B16" s="47">
        <v>43</v>
      </c>
      <c r="C16" s="47">
        <v>26</v>
      </c>
      <c r="D16" s="47">
        <v>17</v>
      </c>
      <c r="E16" s="20" t="s">
        <v>11</v>
      </c>
      <c r="F16" s="47">
        <v>70</v>
      </c>
      <c r="G16" s="47">
        <v>42</v>
      </c>
      <c r="H16" s="47">
        <v>28</v>
      </c>
      <c r="I16" s="20" t="s">
        <v>12</v>
      </c>
      <c r="J16" s="47">
        <v>66</v>
      </c>
      <c r="K16" s="47">
        <v>24</v>
      </c>
      <c r="L16" s="48">
        <v>42</v>
      </c>
      <c r="M16" s="46"/>
      <c r="N16" s="12"/>
      <c r="O16" s="12"/>
      <c r="Q16" s="1" t="s">
        <v>17</v>
      </c>
      <c r="R16" s="39">
        <f>-1*G28/1000</f>
        <v>-0.035</v>
      </c>
      <c r="S16" s="40">
        <f>H28/1000</f>
        <v>0.037</v>
      </c>
    </row>
    <row r="17" spans="1:19" ht="14.25" customHeight="1">
      <c r="A17" s="22">
        <v>10</v>
      </c>
      <c r="B17" s="49">
        <v>3</v>
      </c>
      <c r="C17" s="49">
        <v>3</v>
      </c>
      <c r="D17" s="49">
        <v>0</v>
      </c>
      <c r="E17" s="22">
        <v>45</v>
      </c>
      <c r="F17" s="49">
        <v>6</v>
      </c>
      <c r="G17" s="49">
        <v>3</v>
      </c>
      <c r="H17" s="49">
        <v>3</v>
      </c>
      <c r="I17" s="22">
        <v>80</v>
      </c>
      <c r="J17" s="49">
        <v>17</v>
      </c>
      <c r="K17" s="49">
        <v>6</v>
      </c>
      <c r="L17" s="49">
        <v>11</v>
      </c>
      <c r="M17" s="46"/>
      <c r="N17" s="12"/>
      <c r="O17" s="12"/>
      <c r="Q17" s="1" t="s">
        <v>20</v>
      </c>
      <c r="R17" s="39">
        <f>-1*G34/1000</f>
        <v>-0.044</v>
      </c>
      <c r="S17" s="40">
        <f>H34/1000</f>
        <v>0.045</v>
      </c>
    </row>
    <row r="18" spans="1:19" ht="14.25" customHeight="1">
      <c r="A18" s="22">
        <v>11</v>
      </c>
      <c r="B18" s="49">
        <v>9</v>
      </c>
      <c r="C18" s="49">
        <v>4</v>
      </c>
      <c r="D18" s="49">
        <v>5</v>
      </c>
      <c r="E18" s="22">
        <v>46</v>
      </c>
      <c r="F18" s="49">
        <v>8</v>
      </c>
      <c r="G18" s="49">
        <v>5</v>
      </c>
      <c r="H18" s="49">
        <v>3</v>
      </c>
      <c r="I18" s="22">
        <v>81</v>
      </c>
      <c r="J18" s="49">
        <v>16</v>
      </c>
      <c r="K18" s="49">
        <v>8</v>
      </c>
      <c r="L18" s="49">
        <v>8</v>
      </c>
      <c r="M18" s="46"/>
      <c r="N18" s="12"/>
      <c r="O18" s="12"/>
      <c r="Q18" s="1" t="s">
        <v>23</v>
      </c>
      <c r="R18" s="39">
        <f>-1*G40/1000</f>
        <v>-0.051</v>
      </c>
      <c r="S18" s="40">
        <f>H40/1000</f>
        <v>0.065</v>
      </c>
    </row>
    <row r="19" spans="1:19" ht="14.25" customHeight="1">
      <c r="A19" s="22">
        <v>12</v>
      </c>
      <c r="B19" s="49">
        <v>9</v>
      </c>
      <c r="C19" s="49">
        <v>9</v>
      </c>
      <c r="D19" s="49">
        <v>0</v>
      </c>
      <c r="E19" s="22">
        <v>47</v>
      </c>
      <c r="F19" s="49">
        <v>19</v>
      </c>
      <c r="G19" s="49">
        <v>11</v>
      </c>
      <c r="H19" s="49">
        <v>8</v>
      </c>
      <c r="I19" s="22">
        <v>82</v>
      </c>
      <c r="J19" s="49">
        <v>13</v>
      </c>
      <c r="K19" s="49">
        <v>2</v>
      </c>
      <c r="L19" s="49">
        <v>11</v>
      </c>
      <c r="M19" s="46"/>
      <c r="N19" s="12"/>
      <c r="O19" s="12"/>
      <c r="Q19" s="1" t="s">
        <v>7</v>
      </c>
      <c r="R19" s="39">
        <f>-1*K4/1000</f>
        <v>-0.059</v>
      </c>
      <c r="S19" s="40">
        <f>L4/1000</f>
        <v>0.076</v>
      </c>
    </row>
    <row r="20" spans="1:19" ht="14.25" customHeight="1">
      <c r="A20" s="22">
        <v>13</v>
      </c>
      <c r="B20" s="49">
        <v>12</v>
      </c>
      <c r="C20" s="49">
        <v>7</v>
      </c>
      <c r="D20" s="49">
        <v>5</v>
      </c>
      <c r="E20" s="22">
        <v>48</v>
      </c>
      <c r="F20" s="49">
        <v>18</v>
      </c>
      <c r="G20" s="49">
        <v>12</v>
      </c>
      <c r="H20" s="49">
        <v>6</v>
      </c>
      <c r="I20" s="22">
        <v>83</v>
      </c>
      <c r="J20" s="49">
        <v>16</v>
      </c>
      <c r="K20" s="49">
        <v>7</v>
      </c>
      <c r="L20" s="49">
        <v>9</v>
      </c>
      <c r="M20" s="46"/>
      <c r="N20" s="12"/>
      <c r="O20" s="12"/>
      <c r="Q20" s="1" t="s">
        <v>10</v>
      </c>
      <c r="R20" s="39">
        <f>-1*K10/1000</f>
        <v>-0.057</v>
      </c>
      <c r="S20" s="40">
        <f>L10/1000</f>
        <v>0.057</v>
      </c>
    </row>
    <row r="21" spans="1:19" ht="14.25" customHeight="1">
      <c r="A21" s="23">
        <v>14</v>
      </c>
      <c r="B21" s="51">
        <v>10</v>
      </c>
      <c r="C21" s="51">
        <v>3</v>
      </c>
      <c r="D21" s="51">
        <v>7</v>
      </c>
      <c r="E21" s="23">
        <v>49</v>
      </c>
      <c r="F21" s="51">
        <v>19</v>
      </c>
      <c r="G21" s="51">
        <v>11</v>
      </c>
      <c r="H21" s="51">
        <v>8</v>
      </c>
      <c r="I21" s="23">
        <v>84</v>
      </c>
      <c r="J21" s="51">
        <v>4</v>
      </c>
      <c r="K21" s="51">
        <v>1</v>
      </c>
      <c r="L21" s="51">
        <v>3</v>
      </c>
      <c r="M21" s="46"/>
      <c r="N21" s="12"/>
      <c r="O21" s="12"/>
      <c r="Q21" s="1" t="s">
        <v>12</v>
      </c>
      <c r="R21" s="39">
        <f>-1*K16/1000</f>
        <v>-0.024</v>
      </c>
      <c r="S21" s="40">
        <f>L16/1000</f>
        <v>0.042</v>
      </c>
    </row>
    <row r="22" spans="1:19" ht="14.25" customHeight="1">
      <c r="A22" s="20" t="s">
        <v>13</v>
      </c>
      <c r="B22" s="47">
        <v>56</v>
      </c>
      <c r="C22" s="47">
        <v>24</v>
      </c>
      <c r="D22" s="47">
        <v>32</v>
      </c>
      <c r="E22" s="20" t="s">
        <v>14</v>
      </c>
      <c r="F22" s="47">
        <v>87</v>
      </c>
      <c r="G22" s="47">
        <v>51</v>
      </c>
      <c r="H22" s="47">
        <v>36</v>
      </c>
      <c r="I22" s="20" t="s">
        <v>15</v>
      </c>
      <c r="J22" s="47">
        <v>40</v>
      </c>
      <c r="K22" s="47">
        <v>12</v>
      </c>
      <c r="L22" s="48">
        <v>28</v>
      </c>
      <c r="M22" s="46"/>
      <c r="N22" s="12"/>
      <c r="O22" s="12"/>
      <c r="Q22" s="1" t="s">
        <v>15</v>
      </c>
      <c r="R22" s="39">
        <f>-1*K22/1000</f>
        <v>-0.012</v>
      </c>
      <c r="S22" s="40">
        <f>L22/1000</f>
        <v>0.028</v>
      </c>
    </row>
    <row r="23" spans="1:19" ht="14.25" customHeight="1">
      <c r="A23" s="22">
        <v>15</v>
      </c>
      <c r="B23" s="49">
        <v>11</v>
      </c>
      <c r="C23" s="49">
        <v>6</v>
      </c>
      <c r="D23" s="49">
        <v>5</v>
      </c>
      <c r="E23" s="22">
        <v>50</v>
      </c>
      <c r="F23" s="49">
        <v>16</v>
      </c>
      <c r="G23" s="49">
        <v>10</v>
      </c>
      <c r="H23" s="49">
        <v>6</v>
      </c>
      <c r="I23" s="22">
        <v>85</v>
      </c>
      <c r="J23" s="49">
        <v>11</v>
      </c>
      <c r="K23" s="49">
        <v>4</v>
      </c>
      <c r="L23" s="49">
        <v>7</v>
      </c>
      <c r="M23" s="46"/>
      <c r="N23" s="12"/>
      <c r="O23" s="12"/>
      <c r="Q23" s="1" t="s">
        <v>18</v>
      </c>
      <c r="R23" s="39">
        <f>-1*K28/1000</f>
        <v>-0.006</v>
      </c>
      <c r="S23" s="40">
        <f>L28/1000</f>
        <v>0.011</v>
      </c>
    </row>
    <row r="24" spans="1:19" ht="14.25" customHeight="1">
      <c r="A24" s="22">
        <v>16</v>
      </c>
      <c r="B24" s="49">
        <v>13</v>
      </c>
      <c r="C24" s="49">
        <v>6</v>
      </c>
      <c r="D24" s="49">
        <v>7</v>
      </c>
      <c r="E24" s="22">
        <v>51</v>
      </c>
      <c r="F24" s="49">
        <v>16</v>
      </c>
      <c r="G24" s="49">
        <v>10</v>
      </c>
      <c r="H24" s="49">
        <v>6</v>
      </c>
      <c r="I24" s="22">
        <v>86</v>
      </c>
      <c r="J24" s="49">
        <v>5</v>
      </c>
      <c r="K24" s="49">
        <v>2</v>
      </c>
      <c r="L24" s="49">
        <v>3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0.004</v>
      </c>
    </row>
    <row r="25" spans="1:19" ht="14.25" customHeight="1" thickBot="1">
      <c r="A25" s="22">
        <v>17</v>
      </c>
      <c r="B25" s="49">
        <v>7</v>
      </c>
      <c r="C25" s="49">
        <v>5</v>
      </c>
      <c r="D25" s="49">
        <v>2</v>
      </c>
      <c r="E25" s="22">
        <v>52</v>
      </c>
      <c r="F25" s="49">
        <v>23</v>
      </c>
      <c r="G25" s="49">
        <v>13</v>
      </c>
      <c r="H25" s="49">
        <v>10</v>
      </c>
      <c r="I25" s="22">
        <v>87</v>
      </c>
      <c r="J25" s="49">
        <v>11</v>
      </c>
      <c r="K25" s="49">
        <v>3</v>
      </c>
      <c r="L25" s="49">
        <v>8</v>
      </c>
      <c r="M25" s="46"/>
      <c r="N25" s="12"/>
      <c r="O25" s="12"/>
      <c r="Q25" s="3" t="s">
        <v>24</v>
      </c>
      <c r="R25" s="41">
        <f>-1*K40/1000</f>
        <v>-0.001</v>
      </c>
      <c r="S25" s="42">
        <f>L40/1000</f>
        <v>0</v>
      </c>
    </row>
    <row r="26" spans="1:15" ht="14.25" customHeight="1">
      <c r="A26" s="22">
        <v>18</v>
      </c>
      <c r="B26" s="49">
        <v>15</v>
      </c>
      <c r="C26" s="49">
        <v>3</v>
      </c>
      <c r="D26" s="49">
        <v>12</v>
      </c>
      <c r="E26" s="22">
        <v>53</v>
      </c>
      <c r="F26" s="49">
        <v>13</v>
      </c>
      <c r="G26" s="49">
        <v>8</v>
      </c>
      <c r="H26" s="49">
        <v>5</v>
      </c>
      <c r="I26" s="22">
        <v>88</v>
      </c>
      <c r="J26" s="49">
        <v>11</v>
      </c>
      <c r="K26" s="49">
        <v>3</v>
      </c>
      <c r="L26" s="49">
        <v>8</v>
      </c>
      <c r="M26" s="46"/>
      <c r="N26" s="12"/>
      <c r="O26" s="12"/>
    </row>
    <row r="27" spans="1:15" ht="14.25" customHeight="1">
      <c r="A27" s="23">
        <v>19</v>
      </c>
      <c r="B27" s="51">
        <v>10</v>
      </c>
      <c r="C27" s="51">
        <v>4</v>
      </c>
      <c r="D27" s="51">
        <v>6</v>
      </c>
      <c r="E27" s="23">
        <v>54</v>
      </c>
      <c r="F27" s="51">
        <v>19</v>
      </c>
      <c r="G27" s="51">
        <v>10</v>
      </c>
      <c r="H27" s="51">
        <v>9</v>
      </c>
      <c r="I27" s="23">
        <v>89</v>
      </c>
      <c r="J27" s="51">
        <v>2</v>
      </c>
      <c r="K27" s="51">
        <v>0</v>
      </c>
      <c r="L27" s="51">
        <v>2</v>
      </c>
      <c r="M27" s="46"/>
      <c r="N27" s="12"/>
      <c r="O27" s="12"/>
    </row>
    <row r="28" spans="1:15" ht="14.25" customHeight="1">
      <c r="A28" s="20" t="s">
        <v>16</v>
      </c>
      <c r="B28" s="47">
        <v>21</v>
      </c>
      <c r="C28" s="47">
        <v>8</v>
      </c>
      <c r="D28" s="47">
        <v>13</v>
      </c>
      <c r="E28" s="20" t="s">
        <v>17</v>
      </c>
      <c r="F28" s="47">
        <v>72</v>
      </c>
      <c r="G28" s="47">
        <v>35</v>
      </c>
      <c r="H28" s="47">
        <v>37</v>
      </c>
      <c r="I28" s="20" t="s">
        <v>18</v>
      </c>
      <c r="J28" s="47">
        <v>17</v>
      </c>
      <c r="K28" s="47">
        <v>6</v>
      </c>
      <c r="L28" s="48">
        <v>11</v>
      </c>
      <c r="M28" s="46"/>
      <c r="N28" s="12"/>
      <c r="O28" s="12"/>
    </row>
    <row r="29" spans="1:15" ht="14.25" customHeight="1">
      <c r="A29" s="22">
        <v>20</v>
      </c>
      <c r="B29" s="49">
        <v>10</v>
      </c>
      <c r="C29" s="49">
        <v>3</v>
      </c>
      <c r="D29" s="49">
        <v>7</v>
      </c>
      <c r="E29" s="22">
        <v>55</v>
      </c>
      <c r="F29" s="49">
        <v>15</v>
      </c>
      <c r="G29" s="49">
        <v>8</v>
      </c>
      <c r="H29" s="49">
        <v>7</v>
      </c>
      <c r="I29" s="22">
        <v>90</v>
      </c>
      <c r="J29" s="49">
        <v>4</v>
      </c>
      <c r="K29" s="49">
        <v>1</v>
      </c>
      <c r="L29" s="49">
        <v>3</v>
      </c>
      <c r="M29" s="46"/>
      <c r="N29" s="12"/>
      <c r="O29" s="12"/>
    </row>
    <row r="30" spans="1:15" ht="14.25" customHeight="1">
      <c r="A30" s="22">
        <v>21</v>
      </c>
      <c r="B30" s="49">
        <v>5</v>
      </c>
      <c r="C30" s="49">
        <v>5</v>
      </c>
      <c r="D30" s="49">
        <v>0</v>
      </c>
      <c r="E30" s="22">
        <v>56</v>
      </c>
      <c r="F30" s="49">
        <v>8</v>
      </c>
      <c r="G30" s="49">
        <v>2</v>
      </c>
      <c r="H30" s="49">
        <v>6</v>
      </c>
      <c r="I30" s="22">
        <v>91</v>
      </c>
      <c r="J30" s="49">
        <v>4</v>
      </c>
      <c r="K30" s="49">
        <v>3</v>
      </c>
      <c r="L30" s="49">
        <v>1</v>
      </c>
      <c r="M30" s="46"/>
      <c r="N30" s="12"/>
      <c r="O30" s="12"/>
    </row>
    <row r="31" spans="1:15" ht="14.25" customHeight="1">
      <c r="A31" s="22">
        <v>22</v>
      </c>
      <c r="B31" s="49">
        <v>0</v>
      </c>
      <c r="C31" s="49">
        <v>0</v>
      </c>
      <c r="D31" s="49">
        <v>0</v>
      </c>
      <c r="E31" s="22">
        <v>57</v>
      </c>
      <c r="F31" s="49">
        <v>8</v>
      </c>
      <c r="G31" s="49">
        <v>5</v>
      </c>
      <c r="H31" s="49">
        <v>3</v>
      </c>
      <c r="I31" s="22">
        <v>92</v>
      </c>
      <c r="J31" s="49">
        <v>4</v>
      </c>
      <c r="K31" s="49">
        <v>0</v>
      </c>
      <c r="L31" s="49">
        <v>4</v>
      </c>
      <c r="M31" s="46"/>
      <c r="N31" s="12"/>
      <c r="O31" s="12"/>
    </row>
    <row r="32" spans="1:15" ht="14.25" customHeight="1">
      <c r="A32" s="22">
        <v>23</v>
      </c>
      <c r="B32" s="49">
        <v>6</v>
      </c>
      <c r="C32" s="49">
        <v>0</v>
      </c>
      <c r="D32" s="49">
        <v>6</v>
      </c>
      <c r="E32" s="22">
        <v>58</v>
      </c>
      <c r="F32" s="49">
        <v>25</v>
      </c>
      <c r="G32" s="49">
        <v>15</v>
      </c>
      <c r="H32" s="49">
        <v>10</v>
      </c>
      <c r="I32" s="22">
        <v>93</v>
      </c>
      <c r="J32" s="49">
        <v>2</v>
      </c>
      <c r="K32" s="49">
        <v>2</v>
      </c>
      <c r="L32" s="49">
        <v>0</v>
      </c>
      <c r="M32" s="46"/>
      <c r="N32" s="12"/>
      <c r="O32" s="12"/>
    </row>
    <row r="33" spans="1:15" ht="14.25" customHeight="1">
      <c r="A33" s="23">
        <v>24</v>
      </c>
      <c r="B33" s="51">
        <v>0</v>
      </c>
      <c r="C33" s="51">
        <v>0</v>
      </c>
      <c r="D33" s="51">
        <v>0</v>
      </c>
      <c r="E33" s="23">
        <v>59</v>
      </c>
      <c r="F33" s="51">
        <v>16</v>
      </c>
      <c r="G33" s="51">
        <v>5</v>
      </c>
      <c r="H33" s="51">
        <v>11</v>
      </c>
      <c r="I33" s="23">
        <v>94</v>
      </c>
      <c r="J33" s="51">
        <v>3</v>
      </c>
      <c r="K33" s="51">
        <v>0</v>
      </c>
      <c r="L33" s="51">
        <v>3</v>
      </c>
      <c r="M33" s="46"/>
      <c r="N33" s="12"/>
      <c r="O33" s="12"/>
    </row>
    <row r="34" spans="1:15" ht="14.25" customHeight="1">
      <c r="A34" s="20" t="s">
        <v>19</v>
      </c>
      <c r="B34" s="47">
        <v>37</v>
      </c>
      <c r="C34" s="47">
        <v>20</v>
      </c>
      <c r="D34" s="47">
        <v>17</v>
      </c>
      <c r="E34" s="20" t="s">
        <v>20</v>
      </c>
      <c r="F34" s="47">
        <v>89</v>
      </c>
      <c r="G34" s="47">
        <v>44</v>
      </c>
      <c r="H34" s="47">
        <v>45</v>
      </c>
      <c r="I34" s="20" t="s">
        <v>21</v>
      </c>
      <c r="J34" s="47">
        <v>7</v>
      </c>
      <c r="K34" s="47">
        <v>3</v>
      </c>
      <c r="L34" s="48">
        <v>4</v>
      </c>
      <c r="M34" s="46"/>
      <c r="N34" s="12"/>
      <c r="O34" s="12"/>
    </row>
    <row r="35" spans="1:15" ht="14.25" customHeight="1">
      <c r="A35" s="22">
        <v>25</v>
      </c>
      <c r="B35" s="49">
        <v>7</v>
      </c>
      <c r="C35" s="49">
        <v>6</v>
      </c>
      <c r="D35" s="49">
        <v>1</v>
      </c>
      <c r="E35" s="22">
        <v>60</v>
      </c>
      <c r="F35" s="49">
        <v>12</v>
      </c>
      <c r="G35" s="49">
        <v>5</v>
      </c>
      <c r="H35" s="49">
        <v>7</v>
      </c>
      <c r="I35" s="22">
        <v>95</v>
      </c>
      <c r="J35" s="49">
        <v>5</v>
      </c>
      <c r="K35" s="49">
        <v>3</v>
      </c>
      <c r="L35" s="49">
        <v>2</v>
      </c>
      <c r="M35" s="46"/>
      <c r="N35" s="12"/>
      <c r="O35" s="12"/>
    </row>
    <row r="36" spans="1:15" ht="14.25" customHeight="1">
      <c r="A36" s="22">
        <v>26</v>
      </c>
      <c r="B36" s="49">
        <v>6</v>
      </c>
      <c r="C36" s="49">
        <v>2</v>
      </c>
      <c r="D36" s="49">
        <v>4</v>
      </c>
      <c r="E36" s="22">
        <v>61</v>
      </c>
      <c r="F36" s="49">
        <v>26</v>
      </c>
      <c r="G36" s="49">
        <v>11</v>
      </c>
      <c r="H36" s="49">
        <v>15</v>
      </c>
      <c r="I36" s="22">
        <v>96</v>
      </c>
      <c r="J36" s="49">
        <v>1</v>
      </c>
      <c r="K36" s="49">
        <v>0</v>
      </c>
      <c r="L36" s="49">
        <v>1</v>
      </c>
      <c r="M36" s="46"/>
      <c r="N36" s="12"/>
      <c r="O36" s="12"/>
    </row>
    <row r="37" spans="1:15" ht="14.25" customHeight="1">
      <c r="A37" s="22">
        <v>27</v>
      </c>
      <c r="B37" s="49">
        <v>9</v>
      </c>
      <c r="C37" s="49">
        <v>4</v>
      </c>
      <c r="D37" s="49">
        <v>5</v>
      </c>
      <c r="E37" s="22">
        <v>62</v>
      </c>
      <c r="F37" s="49">
        <v>12</v>
      </c>
      <c r="G37" s="49">
        <v>7</v>
      </c>
      <c r="H37" s="49">
        <v>5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6</v>
      </c>
      <c r="C38" s="49">
        <v>6</v>
      </c>
      <c r="D38" s="49">
        <v>0</v>
      </c>
      <c r="E38" s="22">
        <v>63</v>
      </c>
      <c r="F38" s="49">
        <v>20</v>
      </c>
      <c r="G38" s="49">
        <v>11</v>
      </c>
      <c r="H38" s="49">
        <v>9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9</v>
      </c>
      <c r="C39" s="51">
        <v>2</v>
      </c>
      <c r="D39" s="51">
        <v>7</v>
      </c>
      <c r="E39" s="23">
        <v>64</v>
      </c>
      <c r="F39" s="51">
        <v>19</v>
      </c>
      <c r="G39" s="51">
        <v>10</v>
      </c>
      <c r="H39" s="51">
        <v>9</v>
      </c>
      <c r="I39" s="23">
        <v>99</v>
      </c>
      <c r="J39" s="51">
        <v>0</v>
      </c>
      <c r="K39" s="51">
        <v>0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51</v>
      </c>
      <c r="C40" s="47">
        <v>29</v>
      </c>
      <c r="D40" s="47">
        <v>22</v>
      </c>
      <c r="E40" s="20" t="s">
        <v>23</v>
      </c>
      <c r="F40" s="47">
        <v>116</v>
      </c>
      <c r="G40" s="47">
        <v>51</v>
      </c>
      <c r="H40" s="47">
        <v>65</v>
      </c>
      <c r="I40" s="26" t="s">
        <v>24</v>
      </c>
      <c r="J40" s="47">
        <v>1</v>
      </c>
      <c r="K40" s="47">
        <v>1</v>
      </c>
      <c r="L40" s="48">
        <v>0</v>
      </c>
      <c r="M40" s="46"/>
      <c r="N40" s="12"/>
      <c r="O40" s="12"/>
    </row>
    <row r="41" spans="1:15" ht="14.25" customHeight="1">
      <c r="A41" s="22">
        <v>30</v>
      </c>
      <c r="B41" s="49">
        <v>7</v>
      </c>
      <c r="C41" s="49">
        <v>3</v>
      </c>
      <c r="D41" s="49">
        <v>4</v>
      </c>
      <c r="E41" s="22">
        <v>65</v>
      </c>
      <c r="F41" s="49">
        <v>26</v>
      </c>
      <c r="G41" s="49">
        <v>14</v>
      </c>
      <c r="H41" s="49">
        <v>12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12</v>
      </c>
      <c r="C42" s="49">
        <v>5</v>
      </c>
      <c r="D42" s="49">
        <v>7</v>
      </c>
      <c r="E42" s="22">
        <v>66</v>
      </c>
      <c r="F42" s="49">
        <v>17</v>
      </c>
      <c r="G42" s="49">
        <v>9</v>
      </c>
      <c r="H42" s="49">
        <v>8</v>
      </c>
      <c r="I42" s="22" t="s">
        <v>26</v>
      </c>
      <c r="J42" s="49">
        <v>107</v>
      </c>
      <c r="K42" s="49">
        <v>59</v>
      </c>
      <c r="L42" s="49">
        <v>48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7</v>
      </c>
      <c r="C43" s="49">
        <v>5</v>
      </c>
      <c r="D43" s="49">
        <v>2</v>
      </c>
      <c r="E43" s="22">
        <v>67</v>
      </c>
      <c r="F43" s="49">
        <v>17</v>
      </c>
      <c r="G43" s="49">
        <v>4</v>
      </c>
      <c r="H43" s="49">
        <v>13</v>
      </c>
      <c r="I43" s="22" t="s">
        <v>27</v>
      </c>
      <c r="J43" s="49">
        <v>585</v>
      </c>
      <c r="K43" s="49">
        <v>306</v>
      </c>
      <c r="L43" s="49">
        <v>279</v>
      </c>
      <c r="M43" s="50"/>
      <c r="N43" s="12"/>
      <c r="O43" s="12"/>
    </row>
    <row r="44" spans="1:15" ht="14.25" customHeight="1">
      <c r="A44" s="22">
        <v>33</v>
      </c>
      <c r="B44" s="49">
        <v>12</v>
      </c>
      <c r="C44" s="49">
        <v>5</v>
      </c>
      <c r="D44" s="49">
        <v>7</v>
      </c>
      <c r="E44" s="22">
        <v>68</v>
      </c>
      <c r="F44" s="49">
        <v>33</v>
      </c>
      <c r="G44" s="49">
        <v>16</v>
      </c>
      <c r="H44" s="49">
        <v>17</v>
      </c>
      <c r="I44" s="23" t="s">
        <v>28</v>
      </c>
      <c r="J44" s="51">
        <v>496</v>
      </c>
      <c r="K44" s="51">
        <v>213</v>
      </c>
      <c r="L44" s="51">
        <v>283</v>
      </c>
      <c r="M44" s="46"/>
      <c r="N44" s="12"/>
      <c r="O44" s="12"/>
    </row>
    <row r="45" spans="1:15" ht="14.25" customHeight="1" thickBot="1">
      <c r="A45" s="27">
        <v>34</v>
      </c>
      <c r="B45" s="52">
        <v>13</v>
      </c>
      <c r="C45" s="52">
        <v>11</v>
      </c>
      <c r="D45" s="52">
        <v>2</v>
      </c>
      <c r="E45" s="27">
        <v>69</v>
      </c>
      <c r="F45" s="52">
        <v>23</v>
      </c>
      <c r="G45" s="52">
        <v>8</v>
      </c>
      <c r="H45" s="52">
        <v>15</v>
      </c>
      <c r="I45" s="27" t="s">
        <v>29</v>
      </c>
      <c r="J45" s="53">
        <v>54.29124579124579</v>
      </c>
      <c r="K45" s="53">
        <v>52.34948096885813</v>
      </c>
      <c r="L45" s="53">
        <v>56.131147540983605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16</v>
      </c>
      <c r="K49" s="56">
        <v>62.7</v>
      </c>
      <c r="L49" s="57">
        <v>21.4</v>
      </c>
    </row>
    <row r="50" spans="9:12" ht="13.5">
      <c r="I50" s="6" t="s">
        <v>32</v>
      </c>
      <c r="J50" s="56">
        <v>13.6</v>
      </c>
      <c r="K50" s="56">
        <v>61.7</v>
      </c>
      <c r="L50" s="57">
        <v>24.7</v>
      </c>
    </row>
    <row r="51" spans="9:12" ht="13.5">
      <c r="I51" s="6" t="s">
        <v>33</v>
      </c>
      <c r="J51" s="56">
        <v>11.7</v>
      </c>
      <c r="K51" s="56">
        <v>55.2</v>
      </c>
      <c r="L51" s="57">
        <v>33.1</v>
      </c>
    </row>
    <row r="52" spans="9:12" ht="13.5">
      <c r="I52" s="6" t="s">
        <v>34</v>
      </c>
      <c r="J52" s="56">
        <v>9.516129032258064</v>
      </c>
      <c r="K52" s="56">
        <v>50.564516129032256</v>
      </c>
      <c r="L52" s="57">
        <v>39.91935483870967</v>
      </c>
    </row>
    <row r="53" spans="9:12" ht="14.25" thickBot="1">
      <c r="I53" s="7" t="s">
        <v>49</v>
      </c>
      <c r="J53" s="59">
        <v>9.006734006734007</v>
      </c>
      <c r="K53" s="59">
        <v>49.24242424242424</v>
      </c>
      <c r="L53" s="60">
        <v>41.8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5625</v>
      </c>
      <c r="C3" s="43">
        <v>2691</v>
      </c>
      <c r="D3" s="43">
        <v>2934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112</v>
      </c>
      <c r="C4" s="47">
        <v>58</v>
      </c>
      <c r="D4" s="47">
        <v>54</v>
      </c>
      <c r="E4" s="20" t="s">
        <v>6</v>
      </c>
      <c r="F4" s="47">
        <v>188</v>
      </c>
      <c r="G4" s="47">
        <v>96</v>
      </c>
      <c r="H4" s="47">
        <v>92</v>
      </c>
      <c r="I4" s="20" t="s">
        <v>7</v>
      </c>
      <c r="J4" s="47">
        <v>639</v>
      </c>
      <c r="K4" s="47">
        <v>294</v>
      </c>
      <c r="L4" s="48">
        <v>345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29</v>
      </c>
      <c r="C5" s="49">
        <v>18</v>
      </c>
      <c r="D5" s="49">
        <v>11</v>
      </c>
      <c r="E5" s="22">
        <v>35</v>
      </c>
      <c r="F5" s="49">
        <v>42</v>
      </c>
      <c r="G5" s="49">
        <v>22</v>
      </c>
      <c r="H5" s="49">
        <v>20</v>
      </c>
      <c r="I5" s="22">
        <v>70</v>
      </c>
      <c r="J5" s="49">
        <v>142</v>
      </c>
      <c r="K5" s="49">
        <v>61</v>
      </c>
      <c r="L5" s="49">
        <v>81</v>
      </c>
      <c r="M5" s="46"/>
      <c r="N5" s="12"/>
      <c r="O5" s="12"/>
      <c r="Q5" s="1" t="s">
        <v>5</v>
      </c>
      <c r="R5" s="37">
        <f>-1*C4/1000</f>
        <v>-0.058</v>
      </c>
      <c r="S5" s="38">
        <f>D4/1000</f>
        <v>0.054</v>
      </c>
    </row>
    <row r="6" spans="1:19" ht="14.25" customHeight="1">
      <c r="A6" s="22">
        <v>1</v>
      </c>
      <c r="B6" s="49">
        <v>23</v>
      </c>
      <c r="C6" s="49">
        <v>10</v>
      </c>
      <c r="D6" s="49">
        <v>13</v>
      </c>
      <c r="E6" s="22">
        <v>36</v>
      </c>
      <c r="F6" s="49">
        <v>32</v>
      </c>
      <c r="G6" s="49">
        <v>22</v>
      </c>
      <c r="H6" s="49">
        <v>10</v>
      </c>
      <c r="I6" s="22">
        <v>71</v>
      </c>
      <c r="J6" s="49">
        <v>152</v>
      </c>
      <c r="K6" s="49">
        <v>67</v>
      </c>
      <c r="L6" s="49">
        <v>85</v>
      </c>
      <c r="M6" s="46"/>
      <c r="N6" s="12"/>
      <c r="O6" s="12"/>
      <c r="Q6" s="1" t="s">
        <v>8</v>
      </c>
      <c r="R6" s="39">
        <f>-1*C10/1000</f>
        <v>-0.077</v>
      </c>
      <c r="S6" s="40">
        <f>D10/1000</f>
        <v>0.083</v>
      </c>
    </row>
    <row r="7" spans="1:19" ht="14.25" customHeight="1">
      <c r="A7" s="22">
        <v>2</v>
      </c>
      <c r="B7" s="49">
        <v>20</v>
      </c>
      <c r="C7" s="49">
        <v>8</v>
      </c>
      <c r="D7" s="49">
        <v>12</v>
      </c>
      <c r="E7" s="22">
        <v>37</v>
      </c>
      <c r="F7" s="49">
        <v>29</v>
      </c>
      <c r="G7" s="49">
        <v>12</v>
      </c>
      <c r="H7" s="49">
        <v>17</v>
      </c>
      <c r="I7" s="22">
        <v>72</v>
      </c>
      <c r="J7" s="49">
        <v>113</v>
      </c>
      <c r="K7" s="49">
        <v>66</v>
      </c>
      <c r="L7" s="49">
        <v>47</v>
      </c>
      <c r="M7" s="46"/>
      <c r="N7" s="12"/>
      <c r="O7" s="12"/>
      <c r="Q7" s="1" t="s">
        <v>30</v>
      </c>
      <c r="R7" s="39">
        <f>-1*C16/1000</f>
        <v>-0.111</v>
      </c>
      <c r="S7" s="40">
        <f>D16/1000</f>
        <v>0.127</v>
      </c>
    </row>
    <row r="8" spans="1:19" ht="14.25" customHeight="1">
      <c r="A8" s="22">
        <v>3</v>
      </c>
      <c r="B8" s="49">
        <v>17</v>
      </c>
      <c r="C8" s="49">
        <v>11</v>
      </c>
      <c r="D8" s="49">
        <v>6</v>
      </c>
      <c r="E8" s="22">
        <v>38</v>
      </c>
      <c r="F8" s="49">
        <v>43</v>
      </c>
      <c r="G8" s="49">
        <v>22</v>
      </c>
      <c r="H8" s="49">
        <v>21</v>
      </c>
      <c r="I8" s="22">
        <v>73</v>
      </c>
      <c r="J8" s="49">
        <v>120</v>
      </c>
      <c r="K8" s="49">
        <v>57</v>
      </c>
      <c r="L8" s="49">
        <v>63</v>
      </c>
      <c r="M8" s="46"/>
      <c r="N8" s="12"/>
      <c r="O8" s="12"/>
      <c r="Q8" s="1" t="s">
        <v>13</v>
      </c>
      <c r="R8" s="39">
        <f>-1*C22/1000</f>
        <v>-0.135</v>
      </c>
      <c r="S8" s="40">
        <f>D22/1000</f>
        <v>0.107</v>
      </c>
    </row>
    <row r="9" spans="1:19" ht="14.25" customHeight="1">
      <c r="A9" s="23">
        <v>4</v>
      </c>
      <c r="B9" s="51">
        <v>23</v>
      </c>
      <c r="C9" s="51">
        <v>11</v>
      </c>
      <c r="D9" s="51">
        <v>12</v>
      </c>
      <c r="E9" s="23">
        <v>39</v>
      </c>
      <c r="F9" s="51">
        <v>42</v>
      </c>
      <c r="G9" s="51">
        <v>18</v>
      </c>
      <c r="H9" s="51">
        <v>24</v>
      </c>
      <c r="I9" s="23">
        <v>74</v>
      </c>
      <c r="J9" s="51">
        <v>112</v>
      </c>
      <c r="K9" s="51">
        <v>43</v>
      </c>
      <c r="L9" s="51">
        <v>69</v>
      </c>
      <c r="M9" s="46"/>
      <c r="N9" s="12"/>
      <c r="O9" s="12"/>
      <c r="Q9" s="1" t="s">
        <v>16</v>
      </c>
      <c r="R9" s="39">
        <f>-1*C28/1000</f>
        <v>-0.039</v>
      </c>
      <c r="S9" s="40">
        <f>D28/1000</f>
        <v>0.045</v>
      </c>
    </row>
    <row r="10" spans="1:19" ht="14.25" customHeight="1">
      <c r="A10" s="24" t="s">
        <v>8</v>
      </c>
      <c r="B10" s="47">
        <v>160</v>
      </c>
      <c r="C10" s="47">
        <v>77</v>
      </c>
      <c r="D10" s="47">
        <v>83</v>
      </c>
      <c r="E10" s="20" t="s">
        <v>9</v>
      </c>
      <c r="F10" s="47">
        <v>287</v>
      </c>
      <c r="G10" s="47">
        <v>145</v>
      </c>
      <c r="H10" s="47">
        <v>142</v>
      </c>
      <c r="I10" s="20" t="s">
        <v>10</v>
      </c>
      <c r="J10" s="47">
        <v>608</v>
      </c>
      <c r="K10" s="47">
        <v>271</v>
      </c>
      <c r="L10" s="48">
        <v>337</v>
      </c>
      <c r="M10" s="46"/>
      <c r="N10" s="12"/>
      <c r="O10" s="12"/>
      <c r="Q10" s="1" t="s">
        <v>19</v>
      </c>
      <c r="R10" s="39">
        <f>-1*C34/1000</f>
        <v>-0.084</v>
      </c>
      <c r="S10" s="40">
        <f>D34/1000</f>
        <v>0.049</v>
      </c>
    </row>
    <row r="11" spans="1:19" ht="14.25" customHeight="1">
      <c r="A11" s="22">
        <v>5</v>
      </c>
      <c r="B11" s="49">
        <v>25</v>
      </c>
      <c r="C11" s="49">
        <v>15</v>
      </c>
      <c r="D11" s="49">
        <v>10</v>
      </c>
      <c r="E11" s="22">
        <v>40</v>
      </c>
      <c r="F11" s="49">
        <v>59</v>
      </c>
      <c r="G11" s="49">
        <v>23</v>
      </c>
      <c r="H11" s="49">
        <v>36</v>
      </c>
      <c r="I11" s="22">
        <v>75</v>
      </c>
      <c r="J11" s="49">
        <v>139</v>
      </c>
      <c r="K11" s="49">
        <v>71</v>
      </c>
      <c r="L11" s="49">
        <v>68</v>
      </c>
      <c r="M11" s="46"/>
      <c r="N11" s="12"/>
      <c r="O11" s="12"/>
      <c r="Q11" s="1" t="s">
        <v>22</v>
      </c>
      <c r="R11" s="39">
        <f>-1*C40/1000</f>
        <v>-0.105</v>
      </c>
      <c r="S11" s="40">
        <f>D40/1000</f>
        <v>0.075</v>
      </c>
    </row>
    <row r="12" spans="1:19" ht="14.25" customHeight="1">
      <c r="A12" s="22">
        <v>6</v>
      </c>
      <c r="B12" s="49">
        <v>25</v>
      </c>
      <c r="C12" s="49">
        <v>12</v>
      </c>
      <c r="D12" s="49">
        <v>13</v>
      </c>
      <c r="E12" s="22">
        <v>41</v>
      </c>
      <c r="F12" s="49">
        <v>37</v>
      </c>
      <c r="G12" s="49">
        <v>17</v>
      </c>
      <c r="H12" s="49">
        <v>20</v>
      </c>
      <c r="I12" s="25">
        <v>76</v>
      </c>
      <c r="J12" s="49">
        <v>146</v>
      </c>
      <c r="K12" s="49">
        <v>62</v>
      </c>
      <c r="L12" s="49">
        <v>84</v>
      </c>
      <c r="M12" s="46"/>
      <c r="N12" s="12"/>
      <c r="O12" s="12"/>
      <c r="Q12" s="1" t="s">
        <v>6</v>
      </c>
      <c r="R12" s="39">
        <f>-1*G4/1000</f>
        <v>-0.096</v>
      </c>
      <c r="S12" s="40">
        <f>H4/1000</f>
        <v>0.092</v>
      </c>
    </row>
    <row r="13" spans="1:19" ht="14.25" customHeight="1">
      <c r="A13" s="22">
        <v>7</v>
      </c>
      <c r="B13" s="49">
        <v>33</v>
      </c>
      <c r="C13" s="49">
        <v>19</v>
      </c>
      <c r="D13" s="49">
        <v>14</v>
      </c>
      <c r="E13" s="22">
        <v>42</v>
      </c>
      <c r="F13" s="49">
        <v>53</v>
      </c>
      <c r="G13" s="49">
        <v>28</v>
      </c>
      <c r="H13" s="49">
        <v>25</v>
      </c>
      <c r="I13" s="22">
        <v>77</v>
      </c>
      <c r="J13" s="49">
        <v>118</v>
      </c>
      <c r="K13" s="49">
        <v>46</v>
      </c>
      <c r="L13" s="49">
        <v>72</v>
      </c>
      <c r="M13" s="46"/>
      <c r="N13" s="12"/>
      <c r="O13" s="12"/>
      <c r="Q13" s="1" t="s">
        <v>9</v>
      </c>
      <c r="R13" s="39">
        <f>-1*G10/1000</f>
        <v>-0.145</v>
      </c>
      <c r="S13" s="40">
        <f>H10/1000</f>
        <v>0.142</v>
      </c>
    </row>
    <row r="14" spans="1:19" ht="14.25" customHeight="1">
      <c r="A14" s="22">
        <v>8</v>
      </c>
      <c r="B14" s="49">
        <v>36</v>
      </c>
      <c r="C14" s="49">
        <v>18</v>
      </c>
      <c r="D14" s="49">
        <v>18</v>
      </c>
      <c r="E14" s="22">
        <v>43</v>
      </c>
      <c r="F14" s="49">
        <v>79</v>
      </c>
      <c r="G14" s="49">
        <v>41</v>
      </c>
      <c r="H14" s="49">
        <v>38</v>
      </c>
      <c r="I14" s="25">
        <v>78</v>
      </c>
      <c r="J14" s="49">
        <v>110</v>
      </c>
      <c r="K14" s="49">
        <v>52</v>
      </c>
      <c r="L14" s="49">
        <v>58</v>
      </c>
      <c r="M14" s="46"/>
      <c r="N14" s="12"/>
      <c r="O14" s="12"/>
      <c r="Q14" s="1" t="s">
        <v>11</v>
      </c>
      <c r="R14" s="39">
        <f>-1*G16/1000</f>
        <v>-0.192</v>
      </c>
      <c r="S14" s="40">
        <f>H16/1000</f>
        <v>0.117</v>
      </c>
    </row>
    <row r="15" spans="1:19" ht="14.25" customHeight="1">
      <c r="A15" s="23">
        <v>9</v>
      </c>
      <c r="B15" s="51">
        <v>41</v>
      </c>
      <c r="C15" s="51">
        <v>13</v>
      </c>
      <c r="D15" s="51">
        <v>28</v>
      </c>
      <c r="E15" s="23">
        <v>44</v>
      </c>
      <c r="F15" s="51">
        <v>59</v>
      </c>
      <c r="G15" s="51">
        <v>36</v>
      </c>
      <c r="H15" s="51">
        <v>23</v>
      </c>
      <c r="I15" s="23">
        <v>79</v>
      </c>
      <c r="J15" s="51">
        <v>95</v>
      </c>
      <c r="K15" s="51">
        <v>40</v>
      </c>
      <c r="L15" s="51">
        <v>55</v>
      </c>
      <c r="M15" s="46"/>
      <c r="N15" s="12"/>
      <c r="O15" s="12"/>
      <c r="Q15" s="1" t="s">
        <v>14</v>
      </c>
      <c r="R15" s="39">
        <f>-1*G22/1000</f>
        <v>-0.226</v>
      </c>
      <c r="S15" s="40">
        <f>H22/1000</f>
        <v>0.181</v>
      </c>
    </row>
    <row r="16" spans="1:19" ht="14.25" customHeight="1">
      <c r="A16" s="24" t="s">
        <v>30</v>
      </c>
      <c r="B16" s="47">
        <v>238</v>
      </c>
      <c r="C16" s="47">
        <v>111</v>
      </c>
      <c r="D16" s="47">
        <v>127</v>
      </c>
      <c r="E16" s="20" t="s">
        <v>11</v>
      </c>
      <c r="F16" s="47">
        <v>309</v>
      </c>
      <c r="G16" s="47">
        <v>192</v>
      </c>
      <c r="H16" s="47">
        <v>117</v>
      </c>
      <c r="I16" s="20" t="s">
        <v>12</v>
      </c>
      <c r="J16" s="47">
        <v>370</v>
      </c>
      <c r="K16" s="47">
        <v>124</v>
      </c>
      <c r="L16" s="48">
        <v>246</v>
      </c>
      <c r="M16" s="46"/>
      <c r="N16" s="12"/>
      <c r="O16" s="12"/>
      <c r="Q16" s="1" t="s">
        <v>17</v>
      </c>
      <c r="R16" s="39">
        <f>-1*G28/1000</f>
        <v>-0.186</v>
      </c>
      <c r="S16" s="40">
        <f>H28/1000</f>
        <v>0.194</v>
      </c>
    </row>
    <row r="17" spans="1:19" ht="14.25" customHeight="1">
      <c r="A17" s="22">
        <v>10</v>
      </c>
      <c r="B17" s="49">
        <v>44</v>
      </c>
      <c r="C17" s="49">
        <v>22</v>
      </c>
      <c r="D17" s="49">
        <v>22</v>
      </c>
      <c r="E17" s="22">
        <v>45</v>
      </c>
      <c r="F17" s="49">
        <v>57</v>
      </c>
      <c r="G17" s="49">
        <v>32</v>
      </c>
      <c r="H17" s="49">
        <v>25</v>
      </c>
      <c r="I17" s="22">
        <v>80</v>
      </c>
      <c r="J17" s="49">
        <v>93</v>
      </c>
      <c r="K17" s="49">
        <v>26</v>
      </c>
      <c r="L17" s="49">
        <v>67</v>
      </c>
      <c r="M17" s="46"/>
      <c r="N17" s="12"/>
      <c r="O17" s="12"/>
      <c r="Q17" s="1" t="s">
        <v>20</v>
      </c>
      <c r="R17" s="39">
        <f>-1*G34/1000</f>
        <v>-0.223</v>
      </c>
      <c r="S17" s="40">
        <f>H34/1000</f>
        <v>0.24</v>
      </c>
    </row>
    <row r="18" spans="1:19" ht="14.25" customHeight="1">
      <c r="A18" s="22">
        <v>11</v>
      </c>
      <c r="B18" s="49">
        <v>41</v>
      </c>
      <c r="C18" s="49">
        <v>18</v>
      </c>
      <c r="D18" s="49">
        <v>23</v>
      </c>
      <c r="E18" s="22">
        <v>46</v>
      </c>
      <c r="F18" s="49">
        <v>64</v>
      </c>
      <c r="G18" s="49">
        <v>36</v>
      </c>
      <c r="H18" s="49">
        <v>28</v>
      </c>
      <c r="I18" s="22">
        <v>81</v>
      </c>
      <c r="J18" s="49">
        <v>78</v>
      </c>
      <c r="K18" s="49">
        <v>32</v>
      </c>
      <c r="L18" s="49">
        <v>46</v>
      </c>
      <c r="M18" s="46"/>
      <c r="N18" s="12"/>
      <c r="O18" s="12"/>
      <c r="Q18" s="1" t="s">
        <v>23</v>
      </c>
      <c r="R18" s="39">
        <f>-1*G40/1000</f>
        <v>-0.23</v>
      </c>
      <c r="S18" s="40">
        <f>H40/1000</f>
        <v>0.3</v>
      </c>
    </row>
    <row r="19" spans="1:19" ht="14.25" customHeight="1">
      <c r="A19" s="22">
        <v>12</v>
      </c>
      <c r="B19" s="49">
        <v>51</v>
      </c>
      <c r="C19" s="49">
        <v>29</v>
      </c>
      <c r="D19" s="49">
        <v>22</v>
      </c>
      <c r="E19" s="22">
        <v>47</v>
      </c>
      <c r="F19" s="49">
        <v>52</v>
      </c>
      <c r="G19" s="49">
        <v>28</v>
      </c>
      <c r="H19" s="49">
        <v>24</v>
      </c>
      <c r="I19" s="22">
        <v>82</v>
      </c>
      <c r="J19" s="49">
        <v>69</v>
      </c>
      <c r="K19" s="49">
        <v>19</v>
      </c>
      <c r="L19" s="49">
        <v>50</v>
      </c>
      <c r="M19" s="46"/>
      <c r="N19" s="12"/>
      <c r="O19" s="12"/>
      <c r="Q19" s="1" t="s">
        <v>7</v>
      </c>
      <c r="R19" s="39">
        <f>-1*K4/1000</f>
        <v>-0.294</v>
      </c>
      <c r="S19" s="40">
        <f>L4/1000</f>
        <v>0.345</v>
      </c>
    </row>
    <row r="20" spans="1:19" ht="14.25" customHeight="1">
      <c r="A20" s="22">
        <v>13</v>
      </c>
      <c r="B20" s="49">
        <v>56</v>
      </c>
      <c r="C20" s="49">
        <v>20</v>
      </c>
      <c r="D20" s="49">
        <v>36</v>
      </c>
      <c r="E20" s="22">
        <v>48</v>
      </c>
      <c r="F20" s="49">
        <v>59</v>
      </c>
      <c r="G20" s="49">
        <v>39</v>
      </c>
      <c r="H20" s="49">
        <v>20</v>
      </c>
      <c r="I20" s="22">
        <v>83</v>
      </c>
      <c r="J20" s="49">
        <v>71</v>
      </c>
      <c r="K20" s="49">
        <v>27</v>
      </c>
      <c r="L20" s="49">
        <v>44</v>
      </c>
      <c r="M20" s="46"/>
      <c r="N20" s="12"/>
      <c r="O20" s="12"/>
      <c r="Q20" s="1" t="s">
        <v>10</v>
      </c>
      <c r="R20" s="39">
        <f>-1*K10/1000</f>
        <v>-0.271</v>
      </c>
      <c r="S20" s="40">
        <f>L10/1000</f>
        <v>0.337</v>
      </c>
    </row>
    <row r="21" spans="1:19" ht="14.25" customHeight="1">
      <c r="A21" s="23">
        <v>14</v>
      </c>
      <c r="B21" s="51">
        <v>46</v>
      </c>
      <c r="C21" s="51">
        <v>22</v>
      </c>
      <c r="D21" s="51">
        <v>24</v>
      </c>
      <c r="E21" s="23">
        <v>49</v>
      </c>
      <c r="F21" s="51">
        <v>77</v>
      </c>
      <c r="G21" s="51">
        <v>57</v>
      </c>
      <c r="H21" s="51">
        <v>20</v>
      </c>
      <c r="I21" s="23">
        <v>84</v>
      </c>
      <c r="J21" s="51">
        <v>59</v>
      </c>
      <c r="K21" s="51">
        <v>20</v>
      </c>
      <c r="L21" s="51">
        <v>39</v>
      </c>
      <c r="M21" s="46"/>
      <c r="N21" s="12"/>
      <c r="O21" s="12"/>
      <c r="Q21" s="1" t="s">
        <v>12</v>
      </c>
      <c r="R21" s="39">
        <f>-1*K16/1000</f>
        <v>-0.124</v>
      </c>
      <c r="S21" s="40">
        <f>L16/1000</f>
        <v>0.246</v>
      </c>
    </row>
    <row r="22" spans="1:19" ht="14.25" customHeight="1">
      <c r="A22" s="20" t="s">
        <v>13</v>
      </c>
      <c r="B22" s="47">
        <v>242</v>
      </c>
      <c r="C22" s="47">
        <v>135</v>
      </c>
      <c r="D22" s="47">
        <v>107</v>
      </c>
      <c r="E22" s="20" t="s">
        <v>14</v>
      </c>
      <c r="F22" s="47">
        <v>407</v>
      </c>
      <c r="G22" s="47">
        <v>226</v>
      </c>
      <c r="H22" s="47">
        <v>181</v>
      </c>
      <c r="I22" s="20" t="s">
        <v>15</v>
      </c>
      <c r="J22" s="47">
        <v>196</v>
      </c>
      <c r="K22" s="47">
        <v>66</v>
      </c>
      <c r="L22" s="48">
        <v>130</v>
      </c>
      <c r="M22" s="46"/>
      <c r="N22" s="12"/>
      <c r="O22" s="12"/>
      <c r="Q22" s="1" t="s">
        <v>15</v>
      </c>
      <c r="R22" s="39">
        <f>-1*K22/1000</f>
        <v>-0.066</v>
      </c>
      <c r="S22" s="40">
        <f>L22/1000</f>
        <v>0.13</v>
      </c>
    </row>
    <row r="23" spans="1:19" ht="14.25" customHeight="1">
      <c r="A23" s="22">
        <v>15</v>
      </c>
      <c r="B23" s="49">
        <v>60</v>
      </c>
      <c r="C23" s="49">
        <v>29</v>
      </c>
      <c r="D23" s="49">
        <v>31</v>
      </c>
      <c r="E23" s="22">
        <v>50</v>
      </c>
      <c r="F23" s="49">
        <v>79</v>
      </c>
      <c r="G23" s="49">
        <v>46</v>
      </c>
      <c r="H23" s="49">
        <v>33</v>
      </c>
      <c r="I23" s="22">
        <v>85</v>
      </c>
      <c r="J23" s="49">
        <v>57</v>
      </c>
      <c r="K23" s="49">
        <v>18</v>
      </c>
      <c r="L23" s="49">
        <v>39</v>
      </c>
      <c r="M23" s="46"/>
      <c r="N23" s="12"/>
      <c r="O23" s="12"/>
      <c r="Q23" s="1" t="s">
        <v>18</v>
      </c>
      <c r="R23" s="39">
        <f>-1*K28/1000</f>
        <v>-0.022</v>
      </c>
      <c r="S23" s="40">
        <f>L28/1000</f>
        <v>0.052</v>
      </c>
    </row>
    <row r="24" spans="1:19" ht="14.25" customHeight="1">
      <c r="A24" s="22">
        <v>16</v>
      </c>
      <c r="B24" s="49">
        <v>56</v>
      </c>
      <c r="C24" s="49">
        <v>30</v>
      </c>
      <c r="D24" s="49">
        <v>26</v>
      </c>
      <c r="E24" s="22">
        <v>51</v>
      </c>
      <c r="F24" s="49">
        <v>75</v>
      </c>
      <c r="G24" s="49">
        <v>34</v>
      </c>
      <c r="H24" s="49">
        <v>41</v>
      </c>
      <c r="I24" s="22">
        <v>86</v>
      </c>
      <c r="J24" s="49">
        <v>39</v>
      </c>
      <c r="K24" s="49">
        <v>14</v>
      </c>
      <c r="L24" s="49">
        <v>25</v>
      </c>
      <c r="M24" s="46"/>
      <c r="N24" s="12"/>
      <c r="O24" s="12"/>
      <c r="Q24" s="2" t="s">
        <v>21</v>
      </c>
      <c r="R24" s="39">
        <f>-1*K34/1000</f>
        <v>-0.005</v>
      </c>
      <c r="S24" s="40">
        <f>L34/1000</f>
        <v>0.016</v>
      </c>
    </row>
    <row r="25" spans="1:19" ht="14.25" customHeight="1" thickBot="1">
      <c r="A25" s="22">
        <v>17</v>
      </c>
      <c r="B25" s="49">
        <v>41</v>
      </c>
      <c r="C25" s="49">
        <v>30</v>
      </c>
      <c r="D25" s="49">
        <v>11</v>
      </c>
      <c r="E25" s="22">
        <v>52</v>
      </c>
      <c r="F25" s="49">
        <v>91</v>
      </c>
      <c r="G25" s="49">
        <v>49</v>
      </c>
      <c r="H25" s="49">
        <v>42</v>
      </c>
      <c r="I25" s="22">
        <v>87</v>
      </c>
      <c r="J25" s="49">
        <v>39</v>
      </c>
      <c r="K25" s="49">
        <v>12</v>
      </c>
      <c r="L25" s="49">
        <v>27</v>
      </c>
      <c r="M25" s="46"/>
      <c r="N25" s="12"/>
      <c r="O25" s="12"/>
      <c r="Q25" s="3" t="s">
        <v>24</v>
      </c>
      <c r="R25" s="41">
        <f>-1*K40/1000</f>
        <v>-0.002</v>
      </c>
      <c r="S25" s="42">
        <f>L40/1000</f>
        <v>0.002</v>
      </c>
    </row>
    <row r="26" spans="1:15" ht="14.25" customHeight="1">
      <c r="A26" s="22">
        <v>18</v>
      </c>
      <c r="B26" s="49">
        <v>48</v>
      </c>
      <c r="C26" s="49">
        <v>27</v>
      </c>
      <c r="D26" s="49">
        <v>21</v>
      </c>
      <c r="E26" s="22">
        <v>53</v>
      </c>
      <c r="F26" s="49">
        <v>85</v>
      </c>
      <c r="G26" s="49">
        <v>56</v>
      </c>
      <c r="H26" s="49">
        <v>29</v>
      </c>
      <c r="I26" s="22">
        <v>88</v>
      </c>
      <c r="J26" s="49">
        <v>32</v>
      </c>
      <c r="K26" s="49">
        <v>14</v>
      </c>
      <c r="L26" s="49">
        <v>18</v>
      </c>
      <c r="M26" s="46"/>
      <c r="N26" s="12"/>
      <c r="O26" s="12"/>
    </row>
    <row r="27" spans="1:15" ht="14.25" customHeight="1">
      <c r="A27" s="23">
        <v>19</v>
      </c>
      <c r="B27" s="51">
        <v>37</v>
      </c>
      <c r="C27" s="51">
        <v>19</v>
      </c>
      <c r="D27" s="51">
        <v>18</v>
      </c>
      <c r="E27" s="23">
        <v>54</v>
      </c>
      <c r="F27" s="51">
        <v>77</v>
      </c>
      <c r="G27" s="51">
        <v>41</v>
      </c>
      <c r="H27" s="51">
        <v>36</v>
      </c>
      <c r="I27" s="23">
        <v>89</v>
      </c>
      <c r="J27" s="51">
        <v>29</v>
      </c>
      <c r="K27" s="51">
        <v>8</v>
      </c>
      <c r="L27" s="51">
        <v>21</v>
      </c>
      <c r="M27" s="46"/>
      <c r="N27" s="12"/>
      <c r="O27" s="12"/>
    </row>
    <row r="28" spans="1:15" ht="14.25" customHeight="1">
      <c r="A28" s="20" t="s">
        <v>16</v>
      </c>
      <c r="B28" s="47">
        <v>84</v>
      </c>
      <c r="C28" s="47">
        <v>39</v>
      </c>
      <c r="D28" s="47">
        <v>45</v>
      </c>
      <c r="E28" s="20" t="s">
        <v>17</v>
      </c>
      <c r="F28" s="47">
        <v>380</v>
      </c>
      <c r="G28" s="47">
        <v>186</v>
      </c>
      <c r="H28" s="47">
        <v>194</v>
      </c>
      <c r="I28" s="20" t="s">
        <v>18</v>
      </c>
      <c r="J28" s="47">
        <v>74</v>
      </c>
      <c r="K28" s="47">
        <v>22</v>
      </c>
      <c r="L28" s="48">
        <v>52</v>
      </c>
      <c r="M28" s="46"/>
      <c r="N28" s="12"/>
      <c r="O28" s="12"/>
    </row>
    <row r="29" spans="1:15" ht="14.25" customHeight="1">
      <c r="A29" s="22">
        <v>20</v>
      </c>
      <c r="B29" s="49">
        <v>32</v>
      </c>
      <c r="C29" s="49">
        <v>12</v>
      </c>
      <c r="D29" s="49">
        <v>20</v>
      </c>
      <c r="E29" s="22">
        <v>55</v>
      </c>
      <c r="F29" s="49">
        <v>86</v>
      </c>
      <c r="G29" s="49">
        <v>51</v>
      </c>
      <c r="H29" s="49">
        <v>35</v>
      </c>
      <c r="I29" s="22">
        <v>90</v>
      </c>
      <c r="J29" s="49">
        <v>25</v>
      </c>
      <c r="K29" s="49">
        <v>7</v>
      </c>
      <c r="L29" s="49">
        <v>18</v>
      </c>
      <c r="M29" s="46"/>
      <c r="N29" s="12"/>
      <c r="O29" s="12"/>
    </row>
    <row r="30" spans="1:15" ht="14.25" customHeight="1">
      <c r="A30" s="22">
        <v>21</v>
      </c>
      <c r="B30" s="49">
        <v>13</v>
      </c>
      <c r="C30" s="49">
        <v>4</v>
      </c>
      <c r="D30" s="49">
        <v>9</v>
      </c>
      <c r="E30" s="22">
        <v>56</v>
      </c>
      <c r="F30" s="49">
        <v>83</v>
      </c>
      <c r="G30" s="49">
        <v>40</v>
      </c>
      <c r="H30" s="49">
        <v>43</v>
      </c>
      <c r="I30" s="22">
        <v>91</v>
      </c>
      <c r="J30" s="49">
        <v>17</v>
      </c>
      <c r="K30" s="49">
        <v>4</v>
      </c>
      <c r="L30" s="49">
        <v>13</v>
      </c>
      <c r="M30" s="46"/>
      <c r="N30" s="12"/>
      <c r="O30" s="12"/>
    </row>
    <row r="31" spans="1:15" ht="14.25" customHeight="1">
      <c r="A31" s="22">
        <v>22</v>
      </c>
      <c r="B31" s="49">
        <v>5</v>
      </c>
      <c r="C31" s="49">
        <v>4</v>
      </c>
      <c r="D31" s="49">
        <v>1</v>
      </c>
      <c r="E31" s="22">
        <v>57</v>
      </c>
      <c r="F31" s="49">
        <v>65</v>
      </c>
      <c r="G31" s="49">
        <v>24</v>
      </c>
      <c r="H31" s="49">
        <v>41</v>
      </c>
      <c r="I31" s="22">
        <v>92</v>
      </c>
      <c r="J31" s="49">
        <v>12</v>
      </c>
      <c r="K31" s="49">
        <v>3</v>
      </c>
      <c r="L31" s="49">
        <v>9</v>
      </c>
      <c r="M31" s="46"/>
      <c r="N31" s="12"/>
      <c r="O31" s="12"/>
    </row>
    <row r="32" spans="1:15" ht="14.25" customHeight="1">
      <c r="A32" s="22">
        <v>23</v>
      </c>
      <c r="B32" s="49">
        <v>16</v>
      </c>
      <c r="C32" s="49">
        <v>13</v>
      </c>
      <c r="D32" s="49">
        <v>3</v>
      </c>
      <c r="E32" s="22">
        <v>58</v>
      </c>
      <c r="F32" s="49">
        <v>66</v>
      </c>
      <c r="G32" s="49">
        <v>31</v>
      </c>
      <c r="H32" s="49">
        <v>35</v>
      </c>
      <c r="I32" s="22">
        <v>93</v>
      </c>
      <c r="J32" s="49">
        <v>12</v>
      </c>
      <c r="K32" s="49">
        <v>3</v>
      </c>
      <c r="L32" s="49">
        <v>9</v>
      </c>
      <c r="M32" s="46"/>
      <c r="N32" s="12"/>
      <c r="O32" s="12"/>
    </row>
    <row r="33" spans="1:15" ht="14.25" customHeight="1">
      <c r="A33" s="23">
        <v>24</v>
      </c>
      <c r="B33" s="51">
        <v>18</v>
      </c>
      <c r="C33" s="51">
        <v>6</v>
      </c>
      <c r="D33" s="51">
        <v>12</v>
      </c>
      <c r="E33" s="23">
        <v>59</v>
      </c>
      <c r="F33" s="51">
        <v>80</v>
      </c>
      <c r="G33" s="51">
        <v>40</v>
      </c>
      <c r="H33" s="51">
        <v>40</v>
      </c>
      <c r="I33" s="23">
        <v>94</v>
      </c>
      <c r="J33" s="51">
        <v>8</v>
      </c>
      <c r="K33" s="51">
        <v>5</v>
      </c>
      <c r="L33" s="51">
        <v>3</v>
      </c>
      <c r="M33" s="46"/>
      <c r="N33" s="12"/>
      <c r="O33" s="12"/>
    </row>
    <row r="34" spans="1:15" ht="14.25" customHeight="1">
      <c r="A34" s="20" t="s">
        <v>19</v>
      </c>
      <c r="B34" s="47">
        <v>133</v>
      </c>
      <c r="C34" s="47">
        <v>84</v>
      </c>
      <c r="D34" s="47">
        <v>49</v>
      </c>
      <c r="E34" s="20" t="s">
        <v>20</v>
      </c>
      <c r="F34" s="47">
        <v>463</v>
      </c>
      <c r="G34" s="47">
        <v>223</v>
      </c>
      <c r="H34" s="47">
        <v>240</v>
      </c>
      <c r="I34" s="20" t="s">
        <v>21</v>
      </c>
      <c r="J34" s="47">
        <v>21</v>
      </c>
      <c r="K34" s="47">
        <v>5</v>
      </c>
      <c r="L34" s="48">
        <v>16</v>
      </c>
      <c r="M34" s="46"/>
      <c r="N34" s="12"/>
      <c r="O34" s="12"/>
    </row>
    <row r="35" spans="1:15" ht="14.25" customHeight="1">
      <c r="A35" s="22">
        <v>25</v>
      </c>
      <c r="B35" s="49">
        <v>18</v>
      </c>
      <c r="C35" s="49">
        <v>12</v>
      </c>
      <c r="D35" s="49">
        <v>6</v>
      </c>
      <c r="E35" s="22">
        <v>60</v>
      </c>
      <c r="F35" s="49">
        <v>88</v>
      </c>
      <c r="G35" s="49">
        <v>46</v>
      </c>
      <c r="H35" s="49">
        <v>42</v>
      </c>
      <c r="I35" s="22">
        <v>95</v>
      </c>
      <c r="J35" s="49">
        <v>9</v>
      </c>
      <c r="K35" s="49">
        <v>3</v>
      </c>
      <c r="L35" s="49">
        <v>6</v>
      </c>
      <c r="M35" s="46"/>
      <c r="N35" s="12"/>
      <c r="O35" s="12"/>
    </row>
    <row r="36" spans="1:15" ht="14.25" customHeight="1">
      <c r="A36" s="22">
        <v>26</v>
      </c>
      <c r="B36" s="49">
        <v>22</v>
      </c>
      <c r="C36" s="49">
        <v>15</v>
      </c>
      <c r="D36" s="49">
        <v>7</v>
      </c>
      <c r="E36" s="22">
        <v>61</v>
      </c>
      <c r="F36" s="49">
        <v>99</v>
      </c>
      <c r="G36" s="49">
        <v>51</v>
      </c>
      <c r="H36" s="49">
        <v>48</v>
      </c>
      <c r="I36" s="22">
        <v>96</v>
      </c>
      <c r="J36" s="49">
        <v>3</v>
      </c>
      <c r="K36" s="49">
        <v>1</v>
      </c>
      <c r="L36" s="49">
        <v>2</v>
      </c>
      <c r="M36" s="46"/>
      <c r="N36" s="12"/>
      <c r="O36" s="12"/>
    </row>
    <row r="37" spans="1:15" ht="14.25" customHeight="1">
      <c r="A37" s="22">
        <v>27</v>
      </c>
      <c r="B37" s="49">
        <v>26</v>
      </c>
      <c r="C37" s="49">
        <v>21</v>
      </c>
      <c r="D37" s="49">
        <v>5</v>
      </c>
      <c r="E37" s="22">
        <v>62</v>
      </c>
      <c r="F37" s="49">
        <v>78</v>
      </c>
      <c r="G37" s="49">
        <v>39</v>
      </c>
      <c r="H37" s="49">
        <v>39</v>
      </c>
      <c r="I37" s="22">
        <v>97</v>
      </c>
      <c r="J37" s="49">
        <v>4</v>
      </c>
      <c r="K37" s="49">
        <v>1</v>
      </c>
      <c r="L37" s="49">
        <v>3</v>
      </c>
      <c r="M37" s="46"/>
      <c r="N37" s="12"/>
      <c r="O37" s="12"/>
    </row>
    <row r="38" spans="1:15" ht="14.25" customHeight="1">
      <c r="A38" s="22">
        <v>28</v>
      </c>
      <c r="B38" s="49">
        <v>35</v>
      </c>
      <c r="C38" s="49">
        <v>21</v>
      </c>
      <c r="D38" s="49">
        <v>14</v>
      </c>
      <c r="E38" s="22">
        <v>63</v>
      </c>
      <c r="F38" s="49">
        <v>103</v>
      </c>
      <c r="G38" s="49">
        <v>42</v>
      </c>
      <c r="H38" s="49">
        <v>61</v>
      </c>
      <c r="I38" s="22">
        <v>98</v>
      </c>
      <c r="J38" s="49">
        <v>3</v>
      </c>
      <c r="K38" s="49">
        <v>0</v>
      </c>
      <c r="L38" s="49">
        <v>3</v>
      </c>
      <c r="M38" s="46"/>
      <c r="N38" s="12"/>
      <c r="O38" s="12"/>
    </row>
    <row r="39" spans="1:15" ht="14.25" customHeight="1">
      <c r="A39" s="23">
        <v>29</v>
      </c>
      <c r="B39" s="51">
        <v>32</v>
      </c>
      <c r="C39" s="51">
        <v>15</v>
      </c>
      <c r="D39" s="51">
        <v>17</v>
      </c>
      <c r="E39" s="23">
        <v>64</v>
      </c>
      <c r="F39" s="51">
        <v>95</v>
      </c>
      <c r="G39" s="51">
        <v>45</v>
      </c>
      <c r="H39" s="51">
        <v>50</v>
      </c>
      <c r="I39" s="23">
        <v>99</v>
      </c>
      <c r="J39" s="51">
        <v>2</v>
      </c>
      <c r="K39" s="51">
        <v>0</v>
      </c>
      <c r="L39" s="51">
        <v>2</v>
      </c>
      <c r="M39" s="46"/>
      <c r="N39" s="12"/>
      <c r="O39" s="12"/>
    </row>
    <row r="40" spans="1:15" ht="14.25" customHeight="1">
      <c r="A40" s="20" t="s">
        <v>22</v>
      </c>
      <c r="B40" s="47">
        <v>180</v>
      </c>
      <c r="C40" s="47">
        <v>105</v>
      </c>
      <c r="D40" s="47">
        <v>75</v>
      </c>
      <c r="E40" s="20" t="s">
        <v>23</v>
      </c>
      <c r="F40" s="47">
        <v>530</v>
      </c>
      <c r="G40" s="47">
        <v>230</v>
      </c>
      <c r="H40" s="47">
        <v>300</v>
      </c>
      <c r="I40" s="26" t="s">
        <v>24</v>
      </c>
      <c r="J40" s="47">
        <v>4</v>
      </c>
      <c r="K40" s="47">
        <v>2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35</v>
      </c>
      <c r="C41" s="49">
        <v>22</v>
      </c>
      <c r="D41" s="49">
        <v>13</v>
      </c>
      <c r="E41" s="22">
        <v>65</v>
      </c>
      <c r="F41" s="49">
        <v>103</v>
      </c>
      <c r="G41" s="49">
        <v>46</v>
      </c>
      <c r="H41" s="49">
        <v>57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29</v>
      </c>
      <c r="C42" s="49">
        <v>18</v>
      </c>
      <c r="D42" s="49">
        <v>11</v>
      </c>
      <c r="E42" s="22">
        <v>66</v>
      </c>
      <c r="F42" s="49">
        <v>99</v>
      </c>
      <c r="G42" s="49">
        <v>43</v>
      </c>
      <c r="H42" s="49">
        <v>56</v>
      </c>
      <c r="I42" s="22" t="s">
        <v>26</v>
      </c>
      <c r="J42" s="49">
        <v>510</v>
      </c>
      <c r="K42" s="49">
        <v>246</v>
      </c>
      <c r="L42" s="49">
        <v>264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33</v>
      </c>
      <c r="C43" s="49">
        <v>19</v>
      </c>
      <c r="D43" s="49">
        <v>14</v>
      </c>
      <c r="E43" s="22">
        <v>67</v>
      </c>
      <c r="F43" s="49">
        <v>130</v>
      </c>
      <c r="G43" s="49">
        <v>50</v>
      </c>
      <c r="H43" s="49">
        <v>80</v>
      </c>
      <c r="I43" s="22" t="s">
        <v>27</v>
      </c>
      <c r="J43" s="49">
        <v>2673</v>
      </c>
      <c r="K43" s="49">
        <v>1431</v>
      </c>
      <c r="L43" s="49">
        <v>1242</v>
      </c>
      <c r="M43" s="50"/>
      <c r="N43" s="12"/>
      <c r="O43" s="12"/>
    </row>
    <row r="44" spans="1:15" ht="14.25" customHeight="1">
      <c r="A44" s="22">
        <v>33</v>
      </c>
      <c r="B44" s="49">
        <v>37</v>
      </c>
      <c r="C44" s="49">
        <v>22</v>
      </c>
      <c r="D44" s="49">
        <v>15</v>
      </c>
      <c r="E44" s="22">
        <v>68</v>
      </c>
      <c r="F44" s="49">
        <v>94</v>
      </c>
      <c r="G44" s="49">
        <v>40</v>
      </c>
      <c r="H44" s="49">
        <v>54</v>
      </c>
      <c r="I44" s="23" t="s">
        <v>28</v>
      </c>
      <c r="J44" s="51">
        <v>2442</v>
      </c>
      <c r="K44" s="51">
        <v>1014</v>
      </c>
      <c r="L44" s="51">
        <v>1428</v>
      </c>
      <c r="M44" s="46"/>
      <c r="N44" s="12"/>
      <c r="O44" s="12"/>
    </row>
    <row r="45" spans="1:15" ht="14.25" customHeight="1" thickBot="1">
      <c r="A45" s="27">
        <v>34</v>
      </c>
      <c r="B45" s="52">
        <v>46</v>
      </c>
      <c r="C45" s="52">
        <v>24</v>
      </c>
      <c r="D45" s="52">
        <v>22</v>
      </c>
      <c r="E45" s="27">
        <v>69</v>
      </c>
      <c r="F45" s="52">
        <v>104</v>
      </c>
      <c r="G45" s="52">
        <v>51</v>
      </c>
      <c r="H45" s="52">
        <v>53</v>
      </c>
      <c r="I45" s="27" t="s">
        <v>29</v>
      </c>
      <c r="J45" s="53">
        <v>55.47884444444445</v>
      </c>
      <c r="K45" s="53">
        <v>53.10795243403939</v>
      </c>
      <c r="L45" s="53">
        <v>57.65337423312884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15.8</v>
      </c>
      <c r="K49" s="56">
        <v>64.4</v>
      </c>
      <c r="L49" s="57">
        <v>19.8</v>
      </c>
    </row>
    <row r="50" spans="9:12" ht="13.5">
      <c r="I50" s="6" t="s">
        <v>32</v>
      </c>
      <c r="J50" s="56">
        <v>14</v>
      </c>
      <c r="K50" s="56">
        <v>60.9</v>
      </c>
      <c r="L50" s="57">
        <v>25.1</v>
      </c>
    </row>
    <row r="51" spans="9:12" ht="13.5">
      <c r="I51" s="6" t="s">
        <v>33</v>
      </c>
      <c r="J51" s="56">
        <v>12.4</v>
      </c>
      <c r="K51" s="56">
        <v>55.7</v>
      </c>
      <c r="L51" s="57">
        <v>31.9</v>
      </c>
    </row>
    <row r="52" spans="9:12" ht="13.5">
      <c r="I52" s="6" t="s">
        <v>34</v>
      </c>
      <c r="J52" s="56">
        <v>9.894284770399736</v>
      </c>
      <c r="K52" s="56">
        <v>50.66072018500165</v>
      </c>
      <c r="L52" s="57">
        <v>39.44499504459861</v>
      </c>
    </row>
    <row r="53" spans="9:12" ht="14.25" thickBot="1">
      <c r="I53" s="7" t="s">
        <v>49</v>
      </c>
      <c r="J53" s="59">
        <v>9.066666666666666</v>
      </c>
      <c r="K53" s="59">
        <v>47.52</v>
      </c>
      <c r="L53" s="60">
        <v>43.413333333333334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4" customWidth="1"/>
    <col min="13" max="16384" width="9.00390625" style="34" customWidth="1"/>
  </cols>
  <sheetData>
    <row r="1" spans="1:15" ht="27" customHeight="1" thickBot="1">
      <c r="A1" s="33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46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3">
        <v>3427</v>
      </c>
      <c r="C3" s="43">
        <v>1634</v>
      </c>
      <c r="D3" s="43">
        <v>1793</v>
      </c>
      <c r="E3" s="44"/>
      <c r="F3" s="45"/>
      <c r="G3" s="45"/>
      <c r="H3" s="45"/>
      <c r="I3" s="54"/>
      <c r="J3" s="45"/>
      <c r="K3" s="45"/>
      <c r="L3" s="45"/>
      <c r="M3" s="46"/>
      <c r="N3" s="12"/>
      <c r="O3" s="12"/>
    </row>
    <row r="4" spans="1:19" ht="14.25" customHeight="1">
      <c r="A4" s="20" t="s">
        <v>5</v>
      </c>
      <c r="B4" s="47">
        <v>80</v>
      </c>
      <c r="C4" s="47">
        <v>38</v>
      </c>
      <c r="D4" s="47">
        <v>42</v>
      </c>
      <c r="E4" s="20" t="s">
        <v>6</v>
      </c>
      <c r="F4" s="47">
        <v>106</v>
      </c>
      <c r="G4" s="47">
        <v>57</v>
      </c>
      <c r="H4" s="47">
        <v>49</v>
      </c>
      <c r="I4" s="20" t="s">
        <v>7</v>
      </c>
      <c r="J4" s="47">
        <v>365</v>
      </c>
      <c r="K4" s="47">
        <v>166</v>
      </c>
      <c r="L4" s="48">
        <v>199</v>
      </c>
      <c r="M4" s="46"/>
      <c r="N4" s="12"/>
      <c r="O4" s="12"/>
      <c r="Q4" s="21"/>
      <c r="R4" s="35" t="s">
        <v>2</v>
      </c>
      <c r="S4" s="36" t="s">
        <v>3</v>
      </c>
    </row>
    <row r="5" spans="1:19" ht="14.25" customHeight="1">
      <c r="A5" s="22">
        <v>0</v>
      </c>
      <c r="B5" s="49">
        <v>17</v>
      </c>
      <c r="C5" s="49">
        <v>5</v>
      </c>
      <c r="D5" s="49">
        <v>12</v>
      </c>
      <c r="E5" s="22">
        <v>35</v>
      </c>
      <c r="F5" s="49">
        <v>15</v>
      </c>
      <c r="G5" s="49">
        <v>9</v>
      </c>
      <c r="H5" s="49">
        <v>6</v>
      </c>
      <c r="I5" s="22">
        <v>70</v>
      </c>
      <c r="J5" s="49">
        <v>67</v>
      </c>
      <c r="K5" s="49">
        <v>32</v>
      </c>
      <c r="L5" s="49">
        <v>35</v>
      </c>
      <c r="M5" s="46"/>
      <c r="N5" s="12"/>
      <c r="O5" s="12"/>
      <c r="Q5" s="1" t="s">
        <v>5</v>
      </c>
      <c r="R5" s="37">
        <f>-1*C4/1000</f>
        <v>-0.038</v>
      </c>
      <c r="S5" s="38">
        <f>D4/1000</f>
        <v>0.042</v>
      </c>
    </row>
    <row r="6" spans="1:19" ht="14.25" customHeight="1">
      <c r="A6" s="22">
        <v>1</v>
      </c>
      <c r="B6" s="49">
        <v>14</v>
      </c>
      <c r="C6" s="49">
        <v>6</v>
      </c>
      <c r="D6" s="49">
        <v>8</v>
      </c>
      <c r="E6" s="22">
        <v>36</v>
      </c>
      <c r="F6" s="49">
        <v>20</v>
      </c>
      <c r="G6" s="49">
        <v>11</v>
      </c>
      <c r="H6" s="49">
        <v>9</v>
      </c>
      <c r="I6" s="22">
        <v>71</v>
      </c>
      <c r="J6" s="49">
        <v>70</v>
      </c>
      <c r="K6" s="49">
        <v>24</v>
      </c>
      <c r="L6" s="49">
        <v>46</v>
      </c>
      <c r="M6" s="46"/>
      <c r="N6" s="12"/>
      <c r="O6" s="12"/>
      <c r="Q6" s="1" t="s">
        <v>8</v>
      </c>
      <c r="R6" s="39">
        <f>-1*C10/1000</f>
        <v>-0.058</v>
      </c>
      <c r="S6" s="40">
        <f>D10/1000</f>
        <v>0.049</v>
      </c>
    </row>
    <row r="7" spans="1:19" ht="14.25" customHeight="1">
      <c r="A7" s="22">
        <v>2</v>
      </c>
      <c r="B7" s="49">
        <v>20</v>
      </c>
      <c r="C7" s="49">
        <v>12</v>
      </c>
      <c r="D7" s="49">
        <v>8</v>
      </c>
      <c r="E7" s="22">
        <v>37</v>
      </c>
      <c r="F7" s="49">
        <v>18</v>
      </c>
      <c r="G7" s="49">
        <v>8</v>
      </c>
      <c r="H7" s="49">
        <v>10</v>
      </c>
      <c r="I7" s="22">
        <v>72</v>
      </c>
      <c r="J7" s="49">
        <v>79</v>
      </c>
      <c r="K7" s="49">
        <v>35</v>
      </c>
      <c r="L7" s="49">
        <v>44</v>
      </c>
      <c r="M7" s="46"/>
      <c r="N7" s="12"/>
      <c r="O7" s="12"/>
      <c r="Q7" s="1" t="s">
        <v>30</v>
      </c>
      <c r="R7" s="39">
        <f>-1*C16/1000</f>
        <v>-0.062</v>
      </c>
      <c r="S7" s="40">
        <f>D16/1000</f>
        <v>0.076</v>
      </c>
    </row>
    <row r="8" spans="1:19" ht="14.25" customHeight="1">
      <c r="A8" s="22">
        <v>3</v>
      </c>
      <c r="B8" s="49">
        <v>15</v>
      </c>
      <c r="C8" s="49">
        <v>7</v>
      </c>
      <c r="D8" s="49">
        <v>8</v>
      </c>
      <c r="E8" s="22">
        <v>38</v>
      </c>
      <c r="F8" s="49">
        <v>23</v>
      </c>
      <c r="G8" s="49">
        <v>11</v>
      </c>
      <c r="H8" s="49">
        <v>12</v>
      </c>
      <c r="I8" s="22">
        <v>73</v>
      </c>
      <c r="J8" s="49">
        <v>80</v>
      </c>
      <c r="K8" s="49">
        <v>42</v>
      </c>
      <c r="L8" s="49">
        <v>38</v>
      </c>
      <c r="M8" s="46"/>
      <c r="N8" s="12"/>
      <c r="O8" s="12"/>
      <c r="Q8" s="1" t="s">
        <v>13</v>
      </c>
      <c r="R8" s="39">
        <f>-1*C22/1000</f>
        <v>-0.094</v>
      </c>
      <c r="S8" s="40">
        <f>D22/1000</f>
        <v>0.081</v>
      </c>
    </row>
    <row r="9" spans="1:19" ht="14.25" customHeight="1">
      <c r="A9" s="23">
        <v>4</v>
      </c>
      <c r="B9" s="51">
        <v>14</v>
      </c>
      <c r="C9" s="51">
        <v>8</v>
      </c>
      <c r="D9" s="51">
        <v>6</v>
      </c>
      <c r="E9" s="23">
        <v>39</v>
      </c>
      <c r="F9" s="51">
        <v>30</v>
      </c>
      <c r="G9" s="51">
        <v>18</v>
      </c>
      <c r="H9" s="51">
        <v>12</v>
      </c>
      <c r="I9" s="23">
        <v>74</v>
      </c>
      <c r="J9" s="51">
        <v>69</v>
      </c>
      <c r="K9" s="51">
        <v>33</v>
      </c>
      <c r="L9" s="51">
        <v>36</v>
      </c>
      <c r="M9" s="46"/>
      <c r="N9" s="12"/>
      <c r="O9" s="12"/>
      <c r="Q9" s="1" t="s">
        <v>16</v>
      </c>
      <c r="R9" s="39">
        <f>-1*C28/1000</f>
        <v>-0.021</v>
      </c>
      <c r="S9" s="40">
        <f>D28/1000</f>
        <v>0.027</v>
      </c>
    </row>
    <row r="10" spans="1:19" ht="14.25" customHeight="1">
      <c r="A10" s="24" t="s">
        <v>8</v>
      </c>
      <c r="B10" s="47">
        <v>107</v>
      </c>
      <c r="C10" s="47">
        <v>58</v>
      </c>
      <c r="D10" s="47">
        <v>49</v>
      </c>
      <c r="E10" s="20" t="s">
        <v>9</v>
      </c>
      <c r="F10" s="47">
        <v>173</v>
      </c>
      <c r="G10" s="47">
        <v>88</v>
      </c>
      <c r="H10" s="47">
        <v>85</v>
      </c>
      <c r="I10" s="20" t="s">
        <v>10</v>
      </c>
      <c r="J10" s="47">
        <v>296</v>
      </c>
      <c r="K10" s="47">
        <v>137</v>
      </c>
      <c r="L10" s="48">
        <v>159</v>
      </c>
      <c r="M10" s="46"/>
      <c r="N10" s="12"/>
      <c r="O10" s="12"/>
      <c r="Q10" s="1" t="s">
        <v>19</v>
      </c>
      <c r="R10" s="39">
        <f>-1*C34/1000</f>
        <v>-0.048</v>
      </c>
      <c r="S10" s="40">
        <f>D34/1000</f>
        <v>0.03</v>
      </c>
    </row>
    <row r="11" spans="1:19" ht="14.25" customHeight="1">
      <c r="A11" s="22">
        <v>5</v>
      </c>
      <c r="B11" s="49">
        <v>21</v>
      </c>
      <c r="C11" s="49">
        <v>8</v>
      </c>
      <c r="D11" s="49">
        <v>13</v>
      </c>
      <c r="E11" s="22">
        <v>40</v>
      </c>
      <c r="F11" s="49">
        <v>23</v>
      </c>
      <c r="G11" s="49">
        <v>14</v>
      </c>
      <c r="H11" s="49">
        <v>9</v>
      </c>
      <c r="I11" s="22">
        <v>75</v>
      </c>
      <c r="J11" s="49">
        <v>67</v>
      </c>
      <c r="K11" s="49">
        <v>34</v>
      </c>
      <c r="L11" s="49">
        <v>33</v>
      </c>
      <c r="M11" s="46"/>
      <c r="N11" s="12"/>
      <c r="O11" s="12"/>
      <c r="Q11" s="1" t="s">
        <v>22</v>
      </c>
      <c r="R11" s="39">
        <f>-1*C40/1000</f>
        <v>-0.059</v>
      </c>
      <c r="S11" s="40">
        <f>D40/1000</f>
        <v>0.054</v>
      </c>
    </row>
    <row r="12" spans="1:19" ht="14.25" customHeight="1">
      <c r="A12" s="22">
        <v>6</v>
      </c>
      <c r="B12" s="49">
        <v>22</v>
      </c>
      <c r="C12" s="49">
        <v>14</v>
      </c>
      <c r="D12" s="49">
        <v>8</v>
      </c>
      <c r="E12" s="22">
        <v>41</v>
      </c>
      <c r="F12" s="49">
        <v>34</v>
      </c>
      <c r="G12" s="49">
        <v>19</v>
      </c>
      <c r="H12" s="49">
        <v>15</v>
      </c>
      <c r="I12" s="25">
        <v>76</v>
      </c>
      <c r="J12" s="49">
        <v>71</v>
      </c>
      <c r="K12" s="49">
        <v>36</v>
      </c>
      <c r="L12" s="49">
        <v>35</v>
      </c>
      <c r="M12" s="46"/>
      <c r="N12" s="12"/>
      <c r="O12" s="12"/>
      <c r="Q12" s="1" t="s">
        <v>6</v>
      </c>
      <c r="R12" s="39">
        <f>-1*G4/1000</f>
        <v>-0.057</v>
      </c>
      <c r="S12" s="40">
        <f>H4/1000</f>
        <v>0.049</v>
      </c>
    </row>
    <row r="13" spans="1:19" ht="14.25" customHeight="1">
      <c r="A13" s="22">
        <v>7</v>
      </c>
      <c r="B13" s="49">
        <v>13</v>
      </c>
      <c r="C13" s="49">
        <v>7</v>
      </c>
      <c r="D13" s="49">
        <v>6</v>
      </c>
      <c r="E13" s="22">
        <v>42</v>
      </c>
      <c r="F13" s="49">
        <v>30</v>
      </c>
      <c r="G13" s="49">
        <v>16</v>
      </c>
      <c r="H13" s="49">
        <v>14</v>
      </c>
      <c r="I13" s="22">
        <v>77</v>
      </c>
      <c r="J13" s="49">
        <v>58</v>
      </c>
      <c r="K13" s="49">
        <v>27</v>
      </c>
      <c r="L13" s="49">
        <v>31</v>
      </c>
      <c r="M13" s="46"/>
      <c r="N13" s="12"/>
      <c r="O13" s="12"/>
      <c r="Q13" s="1" t="s">
        <v>9</v>
      </c>
      <c r="R13" s="39">
        <f>-1*G10/1000</f>
        <v>-0.088</v>
      </c>
      <c r="S13" s="40">
        <f>H10/1000</f>
        <v>0.085</v>
      </c>
    </row>
    <row r="14" spans="1:19" ht="14.25" customHeight="1">
      <c r="A14" s="22">
        <v>8</v>
      </c>
      <c r="B14" s="49">
        <v>23</v>
      </c>
      <c r="C14" s="49">
        <v>12</v>
      </c>
      <c r="D14" s="49">
        <v>11</v>
      </c>
      <c r="E14" s="22">
        <v>43</v>
      </c>
      <c r="F14" s="49">
        <v>43</v>
      </c>
      <c r="G14" s="49">
        <v>14</v>
      </c>
      <c r="H14" s="49">
        <v>29</v>
      </c>
      <c r="I14" s="25">
        <v>78</v>
      </c>
      <c r="J14" s="49">
        <v>61</v>
      </c>
      <c r="K14" s="49">
        <v>25</v>
      </c>
      <c r="L14" s="49">
        <v>36</v>
      </c>
      <c r="M14" s="46"/>
      <c r="N14" s="12"/>
      <c r="O14" s="12"/>
      <c r="Q14" s="1" t="s">
        <v>11</v>
      </c>
      <c r="R14" s="39">
        <f>-1*G16/1000</f>
        <v>-0.139</v>
      </c>
      <c r="S14" s="40">
        <f>H16/1000</f>
        <v>0.096</v>
      </c>
    </row>
    <row r="15" spans="1:19" ht="14.25" customHeight="1">
      <c r="A15" s="23">
        <v>9</v>
      </c>
      <c r="B15" s="51">
        <v>28</v>
      </c>
      <c r="C15" s="51">
        <v>17</v>
      </c>
      <c r="D15" s="51">
        <v>11</v>
      </c>
      <c r="E15" s="23">
        <v>44</v>
      </c>
      <c r="F15" s="51">
        <v>43</v>
      </c>
      <c r="G15" s="51">
        <v>25</v>
      </c>
      <c r="H15" s="51">
        <v>18</v>
      </c>
      <c r="I15" s="23">
        <v>79</v>
      </c>
      <c r="J15" s="51">
        <v>39</v>
      </c>
      <c r="K15" s="51">
        <v>15</v>
      </c>
      <c r="L15" s="51">
        <v>24</v>
      </c>
      <c r="M15" s="46"/>
      <c r="N15" s="12"/>
      <c r="O15" s="12"/>
      <c r="Q15" s="1" t="s">
        <v>14</v>
      </c>
      <c r="R15" s="39">
        <f>-1*G22/1000</f>
        <v>-0.129</v>
      </c>
      <c r="S15" s="40">
        <f>H22/1000</f>
        <v>0.119</v>
      </c>
    </row>
    <row r="16" spans="1:19" ht="14.25" customHeight="1">
      <c r="A16" s="24" t="s">
        <v>30</v>
      </c>
      <c r="B16" s="47">
        <v>138</v>
      </c>
      <c r="C16" s="47">
        <v>62</v>
      </c>
      <c r="D16" s="47">
        <v>76</v>
      </c>
      <c r="E16" s="20" t="s">
        <v>11</v>
      </c>
      <c r="F16" s="47">
        <v>235</v>
      </c>
      <c r="G16" s="47">
        <v>139</v>
      </c>
      <c r="H16" s="47">
        <v>96</v>
      </c>
      <c r="I16" s="20" t="s">
        <v>12</v>
      </c>
      <c r="J16" s="47">
        <v>188</v>
      </c>
      <c r="K16" s="47">
        <v>60</v>
      </c>
      <c r="L16" s="48">
        <v>128</v>
      </c>
      <c r="M16" s="46"/>
      <c r="N16" s="12"/>
      <c r="O16" s="12"/>
      <c r="Q16" s="1" t="s">
        <v>17</v>
      </c>
      <c r="R16" s="39">
        <f>-1*G28/1000</f>
        <v>-0.117</v>
      </c>
      <c r="S16" s="40">
        <f>H28/1000</f>
        <v>0.121</v>
      </c>
    </row>
    <row r="17" spans="1:19" ht="14.25" customHeight="1">
      <c r="A17" s="22">
        <v>10</v>
      </c>
      <c r="B17" s="49">
        <v>23</v>
      </c>
      <c r="C17" s="49">
        <v>8</v>
      </c>
      <c r="D17" s="49">
        <v>15</v>
      </c>
      <c r="E17" s="22">
        <v>45</v>
      </c>
      <c r="F17" s="49">
        <v>39</v>
      </c>
      <c r="G17" s="49">
        <v>22</v>
      </c>
      <c r="H17" s="49">
        <v>17</v>
      </c>
      <c r="I17" s="22">
        <v>80</v>
      </c>
      <c r="J17" s="49">
        <v>42</v>
      </c>
      <c r="K17" s="49">
        <v>14</v>
      </c>
      <c r="L17" s="49">
        <v>28</v>
      </c>
      <c r="M17" s="46"/>
      <c r="N17" s="12"/>
      <c r="O17" s="12"/>
      <c r="Q17" s="1" t="s">
        <v>20</v>
      </c>
      <c r="R17" s="39">
        <f>-1*G34/1000</f>
        <v>-0.153</v>
      </c>
      <c r="S17" s="40">
        <f>H34/1000</f>
        <v>0.182</v>
      </c>
    </row>
    <row r="18" spans="1:19" ht="14.25" customHeight="1">
      <c r="A18" s="22">
        <v>11</v>
      </c>
      <c r="B18" s="49">
        <v>32</v>
      </c>
      <c r="C18" s="49">
        <v>13</v>
      </c>
      <c r="D18" s="49">
        <v>19</v>
      </c>
      <c r="E18" s="22">
        <v>46</v>
      </c>
      <c r="F18" s="49">
        <v>49</v>
      </c>
      <c r="G18" s="49">
        <v>27</v>
      </c>
      <c r="H18" s="49">
        <v>22</v>
      </c>
      <c r="I18" s="22">
        <v>81</v>
      </c>
      <c r="J18" s="49">
        <v>52</v>
      </c>
      <c r="K18" s="49">
        <v>21</v>
      </c>
      <c r="L18" s="49">
        <v>31</v>
      </c>
      <c r="M18" s="46"/>
      <c r="N18" s="12"/>
      <c r="O18" s="12"/>
      <c r="Q18" s="1" t="s">
        <v>23</v>
      </c>
      <c r="R18" s="39">
        <f>-1*G40/1000</f>
        <v>-0.16</v>
      </c>
      <c r="S18" s="40">
        <f>H40/1000</f>
        <v>0.188</v>
      </c>
    </row>
    <row r="19" spans="1:19" ht="14.25" customHeight="1">
      <c r="A19" s="22">
        <v>12</v>
      </c>
      <c r="B19" s="49">
        <v>28</v>
      </c>
      <c r="C19" s="49">
        <v>15</v>
      </c>
      <c r="D19" s="49">
        <v>13</v>
      </c>
      <c r="E19" s="22">
        <v>47</v>
      </c>
      <c r="F19" s="49">
        <v>46</v>
      </c>
      <c r="G19" s="49">
        <v>28</v>
      </c>
      <c r="H19" s="49">
        <v>18</v>
      </c>
      <c r="I19" s="22">
        <v>82</v>
      </c>
      <c r="J19" s="49">
        <v>27</v>
      </c>
      <c r="K19" s="49">
        <v>12</v>
      </c>
      <c r="L19" s="49">
        <v>15</v>
      </c>
      <c r="M19" s="46"/>
      <c r="N19" s="12"/>
      <c r="O19" s="12"/>
      <c r="Q19" s="1" t="s">
        <v>7</v>
      </c>
      <c r="R19" s="39">
        <f>-1*K4/1000</f>
        <v>-0.166</v>
      </c>
      <c r="S19" s="40">
        <f>L4/1000</f>
        <v>0.199</v>
      </c>
    </row>
    <row r="20" spans="1:19" ht="14.25" customHeight="1">
      <c r="A20" s="22">
        <v>13</v>
      </c>
      <c r="B20" s="49">
        <v>25</v>
      </c>
      <c r="C20" s="49">
        <v>12</v>
      </c>
      <c r="D20" s="49">
        <v>13</v>
      </c>
      <c r="E20" s="22">
        <v>48</v>
      </c>
      <c r="F20" s="49">
        <v>46</v>
      </c>
      <c r="G20" s="49">
        <v>34</v>
      </c>
      <c r="H20" s="49">
        <v>12</v>
      </c>
      <c r="I20" s="22">
        <v>83</v>
      </c>
      <c r="J20" s="49">
        <v>36</v>
      </c>
      <c r="K20" s="49">
        <v>7</v>
      </c>
      <c r="L20" s="49">
        <v>29</v>
      </c>
      <c r="M20" s="46"/>
      <c r="N20" s="12"/>
      <c r="O20" s="12"/>
      <c r="Q20" s="1" t="s">
        <v>10</v>
      </c>
      <c r="R20" s="39">
        <f>-1*K10/1000</f>
        <v>-0.137</v>
      </c>
      <c r="S20" s="40">
        <f>L10/1000</f>
        <v>0.159</v>
      </c>
    </row>
    <row r="21" spans="1:19" ht="14.25" customHeight="1">
      <c r="A21" s="23">
        <v>14</v>
      </c>
      <c r="B21" s="51">
        <v>30</v>
      </c>
      <c r="C21" s="51">
        <v>14</v>
      </c>
      <c r="D21" s="51">
        <v>16</v>
      </c>
      <c r="E21" s="23">
        <v>49</v>
      </c>
      <c r="F21" s="51">
        <v>55</v>
      </c>
      <c r="G21" s="51">
        <v>28</v>
      </c>
      <c r="H21" s="51">
        <v>27</v>
      </c>
      <c r="I21" s="23">
        <v>84</v>
      </c>
      <c r="J21" s="51">
        <v>31</v>
      </c>
      <c r="K21" s="51">
        <v>6</v>
      </c>
      <c r="L21" s="51">
        <v>25</v>
      </c>
      <c r="M21" s="46"/>
      <c r="N21" s="12"/>
      <c r="O21" s="12"/>
      <c r="Q21" s="1" t="s">
        <v>12</v>
      </c>
      <c r="R21" s="39">
        <f>-1*K16/1000</f>
        <v>-0.06</v>
      </c>
      <c r="S21" s="40">
        <f>L16/1000</f>
        <v>0.128</v>
      </c>
    </row>
    <row r="22" spans="1:19" ht="14.25" customHeight="1">
      <c r="A22" s="20" t="s">
        <v>13</v>
      </c>
      <c r="B22" s="47">
        <v>175</v>
      </c>
      <c r="C22" s="47">
        <v>94</v>
      </c>
      <c r="D22" s="47">
        <v>81</v>
      </c>
      <c r="E22" s="20" t="s">
        <v>14</v>
      </c>
      <c r="F22" s="47">
        <v>248</v>
      </c>
      <c r="G22" s="47">
        <v>129</v>
      </c>
      <c r="H22" s="47">
        <v>119</v>
      </c>
      <c r="I22" s="20" t="s">
        <v>15</v>
      </c>
      <c r="J22" s="47">
        <v>105</v>
      </c>
      <c r="K22" s="47">
        <v>35</v>
      </c>
      <c r="L22" s="48">
        <v>70</v>
      </c>
      <c r="M22" s="46"/>
      <c r="N22" s="12"/>
      <c r="O22" s="12"/>
      <c r="Q22" s="1" t="s">
        <v>15</v>
      </c>
      <c r="R22" s="39">
        <f>-1*K22/1000</f>
        <v>-0.035</v>
      </c>
      <c r="S22" s="40">
        <f>L22/1000</f>
        <v>0.07</v>
      </c>
    </row>
    <row r="23" spans="1:19" ht="14.25" customHeight="1">
      <c r="A23" s="22">
        <v>15</v>
      </c>
      <c r="B23" s="49">
        <v>42</v>
      </c>
      <c r="C23" s="49">
        <v>27</v>
      </c>
      <c r="D23" s="49">
        <v>15</v>
      </c>
      <c r="E23" s="22">
        <v>50</v>
      </c>
      <c r="F23" s="49">
        <v>49</v>
      </c>
      <c r="G23" s="49">
        <v>26</v>
      </c>
      <c r="H23" s="49">
        <v>23</v>
      </c>
      <c r="I23" s="22">
        <v>85</v>
      </c>
      <c r="J23" s="49">
        <v>20</v>
      </c>
      <c r="K23" s="49">
        <v>9</v>
      </c>
      <c r="L23" s="49">
        <v>11</v>
      </c>
      <c r="M23" s="46"/>
      <c r="N23" s="12"/>
      <c r="O23" s="12"/>
      <c r="Q23" s="1" t="s">
        <v>18</v>
      </c>
      <c r="R23" s="39">
        <f>-1*K28/1000</f>
        <v>-0.01</v>
      </c>
      <c r="S23" s="40">
        <f>L28/1000</f>
        <v>0.032</v>
      </c>
    </row>
    <row r="24" spans="1:19" ht="14.25" customHeight="1">
      <c r="A24" s="22">
        <v>16</v>
      </c>
      <c r="B24" s="49">
        <v>38</v>
      </c>
      <c r="C24" s="49">
        <v>21</v>
      </c>
      <c r="D24" s="49">
        <v>17</v>
      </c>
      <c r="E24" s="22">
        <v>51</v>
      </c>
      <c r="F24" s="49">
        <v>50</v>
      </c>
      <c r="G24" s="49">
        <v>23</v>
      </c>
      <c r="H24" s="49">
        <v>27</v>
      </c>
      <c r="I24" s="22">
        <v>86</v>
      </c>
      <c r="J24" s="49">
        <v>22</v>
      </c>
      <c r="K24" s="49">
        <v>10</v>
      </c>
      <c r="L24" s="49">
        <v>12</v>
      </c>
      <c r="M24" s="46"/>
      <c r="N24" s="12"/>
      <c r="O24" s="12"/>
      <c r="Q24" s="2" t="s">
        <v>21</v>
      </c>
      <c r="R24" s="39">
        <f>-1*K34/1000</f>
        <v>-0.003</v>
      </c>
      <c r="S24" s="40">
        <f>L34/1000</f>
        <v>0.004</v>
      </c>
    </row>
    <row r="25" spans="1:19" ht="14.25" customHeight="1" thickBot="1">
      <c r="A25" s="22">
        <v>17</v>
      </c>
      <c r="B25" s="49">
        <v>39</v>
      </c>
      <c r="C25" s="49">
        <v>22</v>
      </c>
      <c r="D25" s="49">
        <v>17</v>
      </c>
      <c r="E25" s="22">
        <v>52</v>
      </c>
      <c r="F25" s="49">
        <v>44</v>
      </c>
      <c r="G25" s="49">
        <v>22</v>
      </c>
      <c r="H25" s="49">
        <v>22</v>
      </c>
      <c r="I25" s="22">
        <v>87</v>
      </c>
      <c r="J25" s="49">
        <v>32</v>
      </c>
      <c r="K25" s="49">
        <v>7</v>
      </c>
      <c r="L25" s="49">
        <v>25</v>
      </c>
      <c r="M25" s="46"/>
      <c r="N25" s="12"/>
      <c r="O25" s="12"/>
      <c r="Q25" s="3" t="s">
        <v>24</v>
      </c>
      <c r="R25" s="41">
        <f>-1*K40/1000</f>
        <v>0</v>
      </c>
      <c r="S25" s="42">
        <f>L40/1000</f>
        <v>0.002</v>
      </c>
    </row>
    <row r="26" spans="1:15" ht="14.25" customHeight="1">
      <c r="A26" s="22">
        <v>18</v>
      </c>
      <c r="B26" s="49">
        <v>35</v>
      </c>
      <c r="C26" s="49">
        <v>17</v>
      </c>
      <c r="D26" s="49">
        <v>18</v>
      </c>
      <c r="E26" s="22">
        <v>53</v>
      </c>
      <c r="F26" s="49">
        <v>55</v>
      </c>
      <c r="G26" s="49">
        <v>27</v>
      </c>
      <c r="H26" s="49">
        <v>28</v>
      </c>
      <c r="I26" s="22">
        <v>88</v>
      </c>
      <c r="J26" s="49">
        <v>17</v>
      </c>
      <c r="K26" s="49">
        <v>4</v>
      </c>
      <c r="L26" s="49">
        <v>13</v>
      </c>
      <c r="M26" s="46"/>
      <c r="N26" s="12"/>
      <c r="O26" s="12"/>
    </row>
    <row r="27" spans="1:15" ht="14.25" customHeight="1">
      <c r="A27" s="23">
        <v>19</v>
      </c>
      <c r="B27" s="51">
        <v>21</v>
      </c>
      <c r="C27" s="51">
        <v>7</v>
      </c>
      <c r="D27" s="51">
        <v>14</v>
      </c>
      <c r="E27" s="23">
        <v>54</v>
      </c>
      <c r="F27" s="51">
        <v>50</v>
      </c>
      <c r="G27" s="51">
        <v>31</v>
      </c>
      <c r="H27" s="51">
        <v>19</v>
      </c>
      <c r="I27" s="23">
        <v>89</v>
      </c>
      <c r="J27" s="51">
        <v>14</v>
      </c>
      <c r="K27" s="51">
        <v>5</v>
      </c>
      <c r="L27" s="51">
        <v>9</v>
      </c>
      <c r="M27" s="46"/>
      <c r="N27" s="12"/>
      <c r="O27" s="12"/>
    </row>
    <row r="28" spans="1:15" ht="14.25" customHeight="1">
      <c r="A28" s="20" t="s">
        <v>16</v>
      </c>
      <c r="B28" s="47">
        <v>48</v>
      </c>
      <c r="C28" s="47">
        <v>21</v>
      </c>
      <c r="D28" s="47">
        <v>27</v>
      </c>
      <c r="E28" s="20" t="s">
        <v>17</v>
      </c>
      <c r="F28" s="47">
        <v>238</v>
      </c>
      <c r="G28" s="47">
        <v>117</v>
      </c>
      <c r="H28" s="47">
        <v>121</v>
      </c>
      <c r="I28" s="20" t="s">
        <v>18</v>
      </c>
      <c r="J28" s="47">
        <v>42</v>
      </c>
      <c r="K28" s="47">
        <v>10</v>
      </c>
      <c r="L28" s="48">
        <v>32</v>
      </c>
      <c r="M28" s="46"/>
      <c r="N28" s="12"/>
      <c r="O28" s="12"/>
    </row>
    <row r="29" spans="1:15" ht="14.25" customHeight="1">
      <c r="A29" s="22">
        <v>20</v>
      </c>
      <c r="B29" s="49">
        <v>20</v>
      </c>
      <c r="C29" s="49">
        <v>10</v>
      </c>
      <c r="D29" s="49">
        <v>10</v>
      </c>
      <c r="E29" s="22">
        <v>55</v>
      </c>
      <c r="F29" s="49">
        <v>62</v>
      </c>
      <c r="G29" s="49">
        <v>33</v>
      </c>
      <c r="H29" s="49">
        <v>29</v>
      </c>
      <c r="I29" s="22">
        <v>90</v>
      </c>
      <c r="J29" s="49">
        <v>9</v>
      </c>
      <c r="K29" s="49">
        <v>1</v>
      </c>
      <c r="L29" s="49">
        <v>8</v>
      </c>
      <c r="M29" s="46"/>
      <c r="N29" s="12"/>
      <c r="O29" s="12"/>
    </row>
    <row r="30" spans="1:15" ht="14.25" customHeight="1">
      <c r="A30" s="22">
        <v>21</v>
      </c>
      <c r="B30" s="49">
        <v>3</v>
      </c>
      <c r="C30" s="49">
        <v>3</v>
      </c>
      <c r="D30" s="49">
        <v>0</v>
      </c>
      <c r="E30" s="22">
        <v>56</v>
      </c>
      <c r="F30" s="49">
        <v>48</v>
      </c>
      <c r="G30" s="49">
        <v>28</v>
      </c>
      <c r="H30" s="49">
        <v>20</v>
      </c>
      <c r="I30" s="22">
        <v>91</v>
      </c>
      <c r="J30" s="49">
        <v>13</v>
      </c>
      <c r="K30" s="49">
        <v>4</v>
      </c>
      <c r="L30" s="49">
        <v>9</v>
      </c>
      <c r="M30" s="46"/>
      <c r="N30" s="12"/>
      <c r="O30" s="12"/>
    </row>
    <row r="31" spans="1:15" ht="14.25" customHeight="1">
      <c r="A31" s="22">
        <v>22</v>
      </c>
      <c r="B31" s="49">
        <v>0</v>
      </c>
      <c r="C31" s="49">
        <v>0</v>
      </c>
      <c r="D31" s="49">
        <v>0</v>
      </c>
      <c r="E31" s="22">
        <v>57</v>
      </c>
      <c r="F31" s="49">
        <v>32</v>
      </c>
      <c r="G31" s="49">
        <v>17</v>
      </c>
      <c r="H31" s="49">
        <v>15</v>
      </c>
      <c r="I31" s="22">
        <v>92</v>
      </c>
      <c r="J31" s="49">
        <v>8</v>
      </c>
      <c r="K31" s="49">
        <v>3</v>
      </c>
      <c r="L31" s="49">
        <v>5</v>
      </c>
      <c r="M31" s="46"/>
      <c r="N31" s="12"/>
      <c r="O31" s="12"/>
    </row>
    <row r="32" spans="1:15" ht="14.25" customHeight="1">
      <c r="A32" s="22">
        <v>23</v>
      </c>
      <c r="B32" s="49">
        <v>17</v>
      </c>
      <c r="C32" s="49">
        <v>7</v>
      </c>
      <c r="D32" s="49">
        <v>10</v>
      </c>
      <c r="E32" s="22">
        <v>58</v>
      </c>
      <c r="F32" s="49">
        <v>41</v>
      </c>
      <c r="G32" s="49">
        <v>19</v>
      </c>
      <c r="H32" s="49">
        <v>22</v>
      </c>
      <c r="I32" s="22">
        <v>93</v>
      </c>
      <c r="J32" s="49">
        <v>4</v>
      </c>
      <c r="K32" s="49">
        <v>1</v>
      </c>
      <c r="L32" s="49">
        <v>3</v>
      </c>
      <c r="M32" s="46"/>
      <c r="N32" s="12"/>
      <c r="O32" s="12"/>
    </row>
    <row r="33" spans="1:15" ht="14.25" customHeight="1">
      <c r="A33" s="23">
        <v>24</v>
      </c>
      <c r="B33" s="51">
        <v>8</v>
      </c>
      <c r="C33" s="51">
        <v>1</v>
      </c>
      <c r="D33" s="51">
        <v>7</v>
      </c>
      <c r="E33" s="23">
        <v>59</v>
      </c>
      <c r="F33" s="51">
        <v>55</v>
      </c>
      <c r="G33" s="51">
        <v>20</v>
      </c>
      <c r="H33" s="51">
        <v>35</v>
      </c>
      <c r="I33" s="23">
        <v>94</v>
      </c>
      <c r="J33" s="51">
        <v>8</v>
      </c>
      <c r="K33" s="51">
        <v>1</v>
      </c>
      <c r="L33" s="51">
        <v>7</v>
      </c>
      <c r="M33" s="46"/>
      <c r="N33" s="12"/>
      <c r="O33" s="12"/>
    </row>
    <row r="34" spans="1:15" ht="14.25" customHeight="1">
      <c r="A34" s="20" t="s">
        <v>19</v>
      </c>
      <c r="B34" s="47">
        <v>78</v>
      </c>
      <c r="C34" s="47">
        <v>48</v>
      </c>
      <c r="D34" s="47">
        <v>30</v>
      </c>
      <c r="E34" s="20" t="s">
        <v>20</v>
      </c>
      <c r="F34" s="47">
        <v>335</v>
      </c>
      <c r="G34" s="47">
        <v>153</v>
      </c>
      <c r="H34" s="47">
        <v>182</v>
      </c>
      <c r="I34" s="20" t="s">
        <v>21</v>
      </c>
      <c r="J34" s="47">
        <v>7</v>
      </c>
      <c r="K34" s="47">
        <v>3</v>
      </c>
      <c r="L34" s="48">
        <v>4</v>
      </c>
      <c r="M34" s="46"/>
      <c r="N34" s="12"/>
      <c r="O34" s="12"/>
    </row>
    <row r="35" spans="1:15" ht="14.25" customHeight="1">
      <c r="A35" s="22">
        <v>25</v>
      </c>
      <c r="B35" s="49">
        <v>13</v>
      </c>
      <c r="C35" s="49">
        <v>8</v>
      </c>
      <c r="D35" s="49">
        <v>5</v>
      </c>
      <c r="E35" s="22">
        <v>60</v>
      </c>
      <c r="F35" s="49">
        <v>57</v>
      </c>
      <c r="G35" s="49">
        <v>29</v>
      </c>
      <c r="H35" s="49">
        <v>28</v>
      </c>
      <c r="I35" s="22">
        <v>95</v>
      </c>
      <c r="J35" s="49">
        <v>3</v>
      </c>
      <c r="K35" s="49">
        <v>0</v>
      </c>
      <c r="L35" s="49">
        <v>3</v>
      </c>
      <c r="M35" s="46"/>
      <c r="N35" s="12"/>
      <c r="O35" s="12"/>
    </row>
    <row r="36" spans="1:15" ht="14.25" customHeight="1">
      <c r="A36" s="22">
        <v>26</v>
      </c>
      <c r="B36" s="49">
        <v>15</v>
      </c>
      <c r="C36" s="49">
        <v>9</v>
      </c>
      <c r="D36" s="49">
        <v>6</v>
      </c>
      <c r="E36" s="22">
        <v>61</v>
      </c>
      <c r="F36" s="49">
        <v>79</v>
      </c>
      <c r="G36" s="49">
        <v>36</v>
      </c>
      <c r="H36" s="49">
        <v>43</v>
      </c>
      <c r="I36" s="22">
        <v>96</v>
      </c>
      <c r="J36" s="49">
        <v>2</v>
      </c>
      <c r="K36" s="49">
        <v>2</v>
      </c>
      <c r="L36" s="49">
        <v>0</v>
      </c>
      <c r="M36" s="46"/>
      <c r="N36" s="12"/>
      <c r="O36" s="12"/>
    </row>
    <row r="37" spans="1:15" ht="14.25" customHeight="1">
      <c r="A37" s="22">
        <v>27</v>
      </c>
      <c r="B37" s="49">
        <v>12</v>
      </c>
      <c r="C37" s="49">
        <v>5</v>
      </c>
      <c r="D37" s="49">
        <v>7</v>
      </c>
      <c r="E37" s="22">
        <v>62</v>
      </c>
      <c r="F37" s="49">
        <v>66</v>
      </c>
      <c r="G37" s="49">
        <v>28</v>
      </c>
      <c r="H37" s="49">
        <v>38</v>
      </c>
      <c r="I37" s="22">
        <v>97</v>
      </c>
      <c r="J37" s="49">
        <v>1</v>
      </c>
      <c r="K37" s="49">
        <v>0</v>
      </c>
      <c r="L37" s="49">
        <v>1</v>
      </c>
      <c r="M37" s="46"/>
      <c r="N37" s="12"/>
      <c r="O37" s="12"/>
    </row>
    <row r="38" spans="1:15" ht="14.25" customHeight="1">
      <c r="A38" s="22">
        <v>28</v>
      </c>
      <c r="B38" s="49">
        <v>13</v>
      </c>
      <c r="C38" s="49">
        <v>10</v>
      </c>
      <c r="D38" s="49">
        <v>3</v>
      </c>
      <c r="E38" s="22">
        <v>63</v>
      </c>
      <c r="F38" s="49">
        <v>73</v>
      </c>
      <c r="G38" s="49">
        <v>30</v>
      </c>
      <c r="H38" s="49">
        <v>43</v>
      </c>
      <c r="I38" s="22">
        <v>98</v>
      </c>
      <c r="J38" s="49">
        <v>0</v>
      </c>
      <c r="K38" s="49">
        <v>0</v>
      </c>
      <c r="L38" s="49">
        <v>0</v>
      </c>
      <c r="M38" s="46"/>
      <c r="N38" s="12"/>
      <c r="O38" s="12"/>
    </row>
    <row r="39" spans="1:15" ht="14.25" customHeight="1">
      <c r="A39" s="23">
        <v>29</v>
      </c>
      <c r="B39" s="51">
        <v>25</v>
      </c>
      <c r="C39" s="51">
        <v>16</v>
      </c>
      <c r="D39" s="51">
        <v>9</v>
      </c>
      <c r="E39" s="23">
        <v>64</v>
      </c>
      <c r="F39" s="51">
        <v>60</v>
      </c>
      <c r="G39" s="51">
        <v>30</v>
      </c>
      <c r="H39" s="51">
        <v>30</v>
      </c>
      <c r="I39" s="23">
        <v>99</v>
      </c>
      <c r="J39" s="51">
        <v>1</v>
      </c>
      <c r="K39" s="51">
        <v>1</v>
      </c>
      <c r="L39" s="51">
        <v>0</v>
      </c>
      <c r="M39" s="46"/>
      <c r="N39" s="12"/>
      <c r="O39" s="12"/>
    </row>
    <row r="40" spans="1:15" ht="14.25" customHeight="1">
      <c r="A40" s="20" t="s">
        <v>22</v>
      </c>
      <c r="B40" s="47">
        <v>113</v>
      </c>
      <c r="C40" s="47">
        <v>59</v>
      </c>
      <c r="D40" s="47">
        <v>54</v>
      </c>
      <c r="E40" s="20" t="s">
        <v>23</v>
      </c>
      <c r="F40" s="47">
        <v>348</v>
      </c>
      <c r="G40" s="47">
        <v>160</v>
      </c>
      <c r="H40" s="47">
        <v>188</v>
      </c>
      <c r="I40" s="26" t="s">
        <v>24</v>
      </c>
      <c r="J40" s="47">
        <v>2</v>
      </c>
      <c r="K40" s="47">
        <v>0</v>
      </c>
      <c r="L40" s="48">
        <v>2</v>
      </c>
      <c r="M40" s="46"/>
      <c r="N40" s="12"/>
      <c r="O40" s="12"/>
    </row>
    <row r="41" spans="1:15" ht="14.25" customHeight="1">
      <c r="A41" s="22">
        <v>30</v>
      </c>
      <c r="B41" s="49">
        <v>21</v>
      </c>
      <c r="C41" s="49">
        <v>12</v>
      </c>
      <c r="D41" s="49">
        <v>9</v>
      </c>
      <c r="E41" s="22">
        <v>65</v>
      </c>
      <c r="F41" s="49">
        <v>74</v>
      </c>
      <c r="G41" s="49">
        <v>38</v>
      </c>
      <c r="H41" s="49">
        <v>36</v>
      </c>
      <c r="I41" s="23" t="s">
        <v>25</v>
      </c>
      <c r="J41" s="51">
        <v>0</v>
      </c>
      <c r="K41" s="51">
        <v>0</v>
      </c>
      <c r="L41" s="51">
        <v>0</v>
      </c>
      <c r="M41" s="46"/>
      <c r="N41" s="12"/>
      <c r="O41" s="12"/>
    </row>
    <row r="42" spans="1:15" ht="14.25" customHeight="1">
      <c r="A42" s="22">
        <v>31</v>
      </c>
      <c r="B42" s="49">
        <v>29</v>
      </c>
      <c r="C42" s="49">
        <v>18</v>
      </c>
      <c r="D42" s="49">
        <v>11</v>
      </c>
      <c r="E42" s="22">
        <v>66</v>
      </c>
      <c r="F42" s="49">
        <v>69</v>
      </c>
      <c r="G42" s="49">
        <v>33</v>
      </c>
      <c r="H42" s="49">
        <v>36</v>
      </c>
      <c r="I42" s="22" t="s">
        <v>26</v>
      </c>
      <c r="J42" s="49">
        <v>325</v>
      </c>
      <c r="K42" s="49">
        <v>158</v>
      </c>
      <c r="L42" s="49">
        <v>167</v>
      </c>
      <c r="M42" s="58" t="s">
        <v>45</v>
      </c>
      <c r="N42" s="12"/>
      <c r="O42" s="12"/>
    </row>
    <row r="43" spans="1:15" ht="14.25" customHeight="1">
      <c r="A43" s="22">
        <v>32</v>
      </c>
      <c r="B43" s="49">
        <v>19</v>
      </c>
      <c r="C43" s="49">
        <v>12</v>
      </c>
      <c r="D43" s="49">
        <v>7</v>
      </c>
      <c r="E43" s="22">
        <v>67</v>
      </c>
      <c r="F43" s="49">
        <v>66</v>
      </c>
      <c r="G43" s="49">
        <v>28</v>
      </c>
      <c r="H43" s="49">
        <v>38</v>
      </c>
      <c r="I43" s="22" t="s">
        <v>27</v>
      </c>
      <c r="J43" s="49">
        <v>1749</v>
      </c>
      <c r="K43" s="49">
        <v>905</v>
      </c>
      <c r="L43" s="49">
        <v>844</v>
      </c>
      <c r="M43" s="50"/>
      <c r="N43" s="12"/>
      <c r="O43" s="12"/>
    </row>
    <row r="44" spans="1:15" ht="14.25" customHeight="1">
      <c r="A44" s="22">
        <v>33</v>
      </c>
      <c r="B44" s="49">
        <v>13</v>
      </c>
      <c r="C44" s="49">
        <v>6</v>
      </c>
      <c r="D44" s="49">
        <v>7</v>
      </c>
      <c r="E44" s="22">
        <v>68</v>
      </c>
      <c r="F44" s="49">
        <v>66</v>
      </c>
      <c r="G44" s="49">
        <v>30</v>
      </c>
      <c r="H44" s="49">
        <v>36</v>
      </c>
      <c r="I44" s="23" t="s">
        <v>28</v>
      </c>
      <c r="J44" s="51">
        <v>1353</v>
      </c>
      <c r="K44" s="51">
        <v>571</v>
      </c>
      <c r="L44" s="51">
        <v>782</v>
      </c>
      <c r="M44" s="46"/>
      <c r="N44" s="12"/>
      <c r="O44" s="12"/>
    </row>
    <row r="45" spans="1:15" ht="14.25" customHeight="1" thickBot="1">
      <c r="A45" s="27">
        <v>34</v>
      </c>
      <c r="B45" s="52">
        <v>31</v>
      </c>
      <c r="C45" s="52">
        <v>11</v>
      </c>
      <c r="D45" s="52">
        <v>20</v>
      </c>
      <c r="E45" s="27">
        <v>69</v>
      </c>
      <c r="F45" s="52">
        <v>73</v>
      </c>
      <c r="G45" s="52">
        <v>31</v>
      </c>
      <c r="H45" s="52">
        <v>42</v>
      </c>
      <c r="I45" s="27" t="s">
        <v>29</v>
      </c>
      <c r="J45" s="53">
        <v>54.022322731251826</v>
      </c>
      <c r="K45" s="53">
        <v>51.89718482252142</v>
      </c>
      <c r="L45" s="53">
        <v>55.959007250418296</v>
      </c>
      <c r="M45" s="46"/>
      <c r="N45" s="12"/>
      <c r="O45" s="12"/>
    </row>
    <row r="46" ht="13.5">
      <c r="I46" s="55"/>
    </row>
    <row r="47" ht="14.25" thickBot="1"/>
    <row r="48" spans="9:12" ht="13.5">
      <c r="I48" s="28"/>
      <c r="J48" s="4" t="s">
        <v>50</v>
      </c>
      <c r="K48" s="4" t="s">
        <v>31</v>
      </c>
      <c r="L48" s="5" t="s">
        <v>48</v>
      </c>
    </row>
    <row r="49" spans="9:12" ht="13.5">
      <c r="I49" s="6" t="s">
        <v>35</v>
      </c>
      <c r="J49" s="56">
        <v>17.6</v>
      </c>
      <c r="K49" s="56">
        <v>64.6</v>
      </c>
      <c r="L49" s="57">
        <v>17.8</v>
      </c>
    </row>
    <row r="50" spans="9:12" ht="13.5">
      <c r="I50" s="6" t="s">
        <v>32</v>
      </c>
      <c r="J50" s="56">
        <v>15.5</v>
      </c>
      <c r="K50" s="56">
        <v>62.6</v>
      </c>
      <c r="L50" s="57">
        <v>21.9</v>
      </c>
    </row>
    <row r="51" spans="9:12" ht="13.5">
      <c r="I51" s="6" t="s">
        <v>33</v>
      </c>
      <c r="J51" s="56">
        <v>14.2</v>
      </c>
      <c r="K51" s="56">
        <v>57.3</v>
      </c>
      <c r="L51" s="57">
        <v>28.5</v>
      </c>
    </row>
    <row r="52" spans="9:12" ht="13.5">
      <c r="I52" s="6" t="s">
        <v>34</v>
      </c>
      <c r="J52" s="56">
        <v>11.396859772604223</v>
      </c>
      <c r="K52" s="56">
        <v>53.76285868976719</v>
      </c>
      <c r="L52" s="57">
        <v>34.840281537628584</v>
      </c>
    </row>
    <row r="53" spans="9:12" ht="14.25" thickBot="1">
      <c r="I53" s="7" t="s">
        <v>49</v>
      </c>
      <c r="J53" s="59">
        <v>9.483513276918586</v>
      </c>
      <c r="K53" s="59">
        <v>51.03589145024803</v>
      </c>
      <c r="L53" s="60">
        <v>39.480595272833376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sdouser</cp:lastModifiedBy>
  <cp:lastPrinted>2004-01-06T01:44:40Z</cp:lastPrinted>
  <dcterms:created xsi:type="dcterms:W3CDTF">2098-12-17T00:22:57Z</dcterms:created>
  <dcterms:modified xsi:type="dcterms:W3CDTF">2004-01-06T01:44:54Z</dcterms:modified>
  <cp:category/>
  <cp:version/>
  <cp:contentType/>
  <cp:contentStatus/>
</cp:coreProperties>
</file>