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4.xml" ContentType="application/vnd.openxmlformats-officedocument.drawing+xml"/>
  <Override PartName="/xl/worksheets/sheet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480" windowHeight="6255" activeTab="0"/>
  </bookViews>
  <sheets>
    <sheet name="榛原郡" sheetId="1" r:id="rId1"/>
    <sheet name="御前崎町" sheetId="2" r:id="rId2"/>
    <sheet name="相良町" sheetId="3" r:id="rId3"/>
    <sheet name="榛原町" sheetId="4" r:id="rId4"/>
    <sheet name="吉田町" sheetId="5" r:id="rId5"/>
    <sheet name="金谷町" sheetId="6" r:id="rId6"/>
    <sheet name="川根町" sheetId="7" r:id="rId7"/>
    <sheet name="中川根町" sheetId="8" r:id="rId8"/>
    <sheet name="本川根町" sheetId="9" r:id="rId9"/>
  </sheets>
  <externalReferences>
    <externalReference r:id="rId12"/>
  </externalReferences>
  <definedNames>
    <definedName name="_Fill" hidden="1">'[1]静岡市'!$AO$1:$AO$100</definedName>
    <definedName name="_xlnm.Print_Area" localSheetId="4">'吉田町'!$A$1:$O$45</definedName>
    <definedName name="_xlnm.Print_Area" localSheetId="5">'金谷町'!$A$1:$O$45</definedName>
    <definedName name="_xlnm.Print_Area" localSheetId="1">'御前崎町'!$A$1:$O$45</definedName>
    <definedName name="_xlnm.Print_Area" localSheetId="0">'榛原郡'!$A$1:$O$45</definedName>
    <definedName name="_xlnm.Print_Area" localSheetId="3">'榛原町'!$A$1:$O$45</definedName>
    <definedName name="_xlnm.Print_Area" localSheetId="6">'川根町'!$A$1:$O$45</definedName>
    <definedName name="_xlnm.Print_Area" localSheetId="2">'相良町'!$A$1:$O$45</definedName>
    <definedName name="_xlnm.Print_Area" localSheetId="7">'中川根町'!$A$1:$O$45</definedName>
    <definedName name="_xlnm.Print_Area" localSheetId="8">'本川根町'!$A$1:$O$45</definedName>
  </definedNames>
  <calcPr fullCalcOnLoad="1"/>
</workbook>
</file>

<file path=xl/sharedStrings.xml><?xml version="1.0" encoding="utf-8"?>
<sst xmlns="http://schemas.openxmlformats.org/spreadsheetml/2006/main" count="657" uniqueCount="54">
  <si>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</si>
  <si>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</si>
  <si>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</si>
  <si>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</si>
  <si>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</si>
  <si>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</si>
  <si>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</si>
  <si>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</si>
  <si>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</si>
  <si>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40 - 44</t>
  </si>
  <si>
    <t>75 - 79</t>
  </si>
  <si>
    <t>45 - 49</t>
  </si>
  <si>
    <t>80 - 84</t>
  </si>
  <si>
    <t>15 - 19</t>
  </si>
  <si>
    <t>50 - 54</t>
  </si>
  <si>
    <t>85 - 89</t>
  </si>
  <si>
    <t>20 - 24</t>
  </si>
  <si>
    <t>55 - 59</t>
  </si>
  <si>
    <t>90 - 94</t>
  </si>
  <si>
    <t>25 - 29</t>
  </si>
  <si>
    <t>60 - 64</t>
  </si>
  <si>
    <t>95 - 99</t>
  </si>
  <si>
    <t>30 - 34</t>
  </si>
  <si>
    <t>65 - 69</t>
  </si>
  <si>
    <t>100歳以上</t>
  </si>
  <si>
    <t>不  詳</t>
  </si>
  <si>
    <t>15歳未満</t>
  </si>
  <si>
    <t>15 - 64歳</t>
  </si>
  <si>
    <t>65歳以上</t>
  </si>
  <si>
    <t>平均年齢</t>
  </si>
  <si>
    <t>10 - 14</t>
  </si>
  <si>
    <t>１５－６４</t>
  </si>
  <si>
    <t>Ｈ　２年</t>
  </si>
  <si>
    <t>　　７年</t>
  </si>
  <si>
    <t>　１２年</t>
  </si>
  <si>
    <t>Ｓ６０年</t>
  </si>
  <si>
    <t>榛　原　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</si>
  <si>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</si>
  <si>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</si>
  <si>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</si>
  <si>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</si>
  <si>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</si>
  <si>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</si>
  <si>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</si>
  <si>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</si>
  <si>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 xml:space="preserve"> ＊再掲</t>
  </si>
  <si>
    <t>（平成１５年１０月１日現在）</t>
  </si>
  <si>
    <t>１５歳未満</t>
  </si>
  <si>
    <t>６５歳以上</t>
  </si>
  <si>
    <t>　１５年</t>
  </si>
  <si>
    <t>１５歳未満</t>
  </si>
  <si>
    <t>１５歳未満</t>
  </si>
  <si>
    <t>１５歳未満</t>
  </si>
  <si>
    <t>１５歳未満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</si>
</sst>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</numFmts>
  <fonts count="13">
    <font>
      <sz val="11"/>
      <name val="ＭＳ Ｐゴシック"/>
      <family val="0"/>
    </font>
    <font>
      <sz val="11"/>
      <name val="明朝"/>
      <family val="1"/>
    </font>
    <font>
      <b/>
      <sz val="20"/>
      <name val="明朝"/>
      <family val="1"/>
    </font>
    <font>
      <b/>
      <sz val="11"/>
      <name val="明朝"/>
      <family val="1"/>
    </font>
    <font>
      <b/>
      <sz val="18"/>
      <name val="明朝"/>
      <family val="1"/>
    </font>
    <font>
      <sz val="3.7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3.5"/>
      <name val="ＭＳ Ｐゴシック"/>
      <family val="3"/>
    </font>
    <font>
      <sz val="10.25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1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>
      <alignment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 quotePrefix="1">
      <alignment horizontal="center"/>
      <protection/>
    </xf>
    <xf numFmtId="0" fontId="1" fillId="0" borderId="15" xfId="0" applyFont="1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56" fontId="1" fillId="0" borderId="14" xfId="0" applyNumberFormat="1" applyFont="1" applyBorder="1" applyAlignment="1" applyProtection="1" quotePrefix="1">
      <alignment horizontal="center"/>
      <protection/>
    </xf>
    <xf numFmtId="0" fontId="1" fillId="0" borderId="1" xfId="0" applyFont="1" applyBorder="1" applyAlignment="1" applyProtection="1" quotePrefix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6" xfId="0" applyFont="1" applyBorder="1" applyAlignment="1">
      <alignment/>
    </xf>
    <xf numFmtId="184" fontId="1" fillId="0" borderId="17" xfId="0" applyNumberFormat="1" applyFont="1" applyBorder="1" applyAlignment="1">
      <alignment/>
    </xf>
    <xf numFmtId="184" fontId="1" fillId="0" borderId="18" xfId="0" applyNumberFormat="1" applyFont="1" applyBorder="1" applyAlignment="1">
      <alignment/>
    </xf>
    <xf numFmtId="0" fontId="4" fillId="0" borderId="19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7" fontId="3" fillId="0" borderId="12" xfId="0" applyNumberFormat="1" applyFont="1" applyBorder="1" applyAlignment="1" applyProtection="1">
      <alignment horizontal="right"/>
      <protection/>
    </xf>
    <xf numFmtId="0" fontId="1" fillId="0" borderId="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7" fontId="1" fillId="0" borderId="24" xfId="0" applyNumberFormat="1" applyFont="1" applyBorder="1" applyAlignment="1" applyProtection="1">
      <alignment horizontal="right"/>
      <protection/>
    </xf>
    <xf numFmtId="37" fontId="1" fillId="0" borderId="25" xfId="0" applyNumberFormat="1" applyFont="1" applyBorder="1" applyAlignment="1" applyProtection="1">
      <alignment horizontal="right"/>
      <protection/>
    </xf>
    <xf numFmtId="37" fontId="1" fillId="0" borderId="26" xfId="0" applyNumberFormat="1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right"/>
      <protection/>
    </xf>
    <xf numFmtId="37" fontId="1" fillId="0" borderId="12" xfId="0" applyNumberFormat="1" applyFont="1" applyBorder="1" applyAlignment="1" applyProtection="1">
      <alignment horizontal="right"/>
      <protection/>
    </xf>
    <xf numFmtId="37" fontId="1" fillId="0" borderId="10" xfId="0" applyNumberFormat="1" applyFont="1" applyBorder="1" applyAlignment="1" applyProtection="1">
      <alignment horizontal="right"/>
      <protection/>
    </xf>
    <xf numFmtId="184" fontId="1" fillId="0" borderId="10" xfId="0" applyNumberFormat="1" applyFont="1" applyBorder="1" applyAlignment="1" applyProtection="1">
      <alignment horizontal="right"/>
      <protection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91" fontId="1" fillId="0" borderId="27" xfId="0" applyNumberFormat="1" applyFont="1" applyBorder="1" applyAlignment="1">
      <alignment/>
    </xf>
    <xf numFmtId="191" fontId="1" fillId="0" borderId="28" xfId="0" applyNumberFormat="1" applyFont="1" applyBorder="1" applyAlignment="1">
      <alignment/>
    </xf>
    <xf numFmtId="0" fontId="1" fillId="0" borderId="1" xfId="0" applyFont="1" applyBorder="1" applyAlignment="1" applyProtection="1">
      <alignment/>
      <protection/>
    </xf>
    <xf numFmtId="184" fontId="1" fillId="0" borderId="27" xfId="0" applyNumberFormat="1" applyFont="1" applyBorder="1" applyAlignment="1">
      <alignment/>
    </xf>
    <xf numFmtId="184" fontId="1" fillId="0" borderId="28" xfId="0" applyNumberFormat="1" applyFont="1" applyBorder="1" applyAlignment="1">
      <alignment/>
    </xf>
    <xf numFmtId="191" fontId="1" fillId="0" borderId="17" xfId="0" applyNumberFormat="1" applyFont="1" applyBorder="1" applyAlignment="1">
      <alignment/>
    </xf>
    <xf numFmtId="191" fontId="1" fillId="0" borderId="18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75"/>
          <c:w val="1"/>
          <c:h val="0.8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'榛原郡'!$R$4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'榛原郡'!$Q$5:$Q$25</c:f>
              <c:strCache/>
            </c:strRef>
          </c:cat>
          <c:val>
            <c:numRef>
              <c:f>'榛原郡'!$R$5:$R$25</c:f>
              <c:numCache/>
            </c:numRef>
          </c:val>
        </c:ser>
        <c:ser>
          <c:idx val="1"/>
          <c:order val="1"/>
          <c:tx>
            <c:strRef>
              <c:f>'榛原郡'!$S$4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'榛原郡'!$Q$5:$Q$25</c:f>
              <c:strCache/>
            </c:strRef>
          </c:cat>
          <c:val>
            <c:numRef>
              <c:f>'榛原郡'!$S$5:$S$25</c:f>
              <c:numCache/>
            </c:numRef>
          </c:val>
        </c:ser>
        <c:overlap val="100"/>
        <c:gapWidth val="0"/>
        <c:axId val="57206696"/>
        <c:axId val="45098217"/>
      </c:barChart>
      <c:catAx>
        <c:axId val="572066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98217"/>
        <c:crosses val="autoZero"/>
        <c:auto val="1"/>
        <c:lblOffset val="100"/>
        <c:noMultiLvlLbl val="0"/>
      </c:catAx>
      <c:valAx>
        <c:axId val="45098217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06696"/>
        <c:crossesAt val="1"/>
        <c:crossBetween val="between"/>
        <c:dispUnits/>
        <c:majorUnit val="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'吉田町'!$J$48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'吉田町'!$I$49:$I$53</c:f>
              <c:strCache/>
            </c:strRef>
          </c:cat>
          <c:val>
            <c:numRef>
              <c:f>'吉田町'!$J$49:$J$53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'吉田町'!$K$48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66.2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'吉田町'!$I$49:$I$53</c:f>
              <c:strCache/>
            </c:strRef>
          </c:cat>
          <c:val>
            <c:numRef>
              <c:f>'吉田町'!$K$49:$K$53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'吉田町'!$L$48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'吉田町'!$I$49:$I$53</c:f>
              <c:strCache/>
            </c:strRef>
          </c:cat>
          <c:val>
            <c:numRef>
              <c:f>'吉田町'!$L$49:$L$53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7362690"/>
        <c:axId val="46502163"/>
      </c:lineChart>
      <c:catAx>
        <c:axId val="57362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02163"/>
        <c:crosses val="autoZero"/>
        <c:auto val="1"/>
        <c:lblOffset val="100"/>
        <c:noMultiLvlLbl val="0"/>
      </c:catAx>
      <c:valAx>
        <c:axId val="46502163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62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'金谷町'!$R$4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'金谷町'!$Q$5:$Q$25</c:f>
              <c:strCache/>
            </c:strRef>
          </c:cat>
          <c:val>
            <c:numRef>
              <c:f>'金谷町'!$R$5:$R$25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'金谷町'!$S$4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'金谷町'!$Q$5:$Q$25</c:f>
              <c:strCache/>
            </c:strRef>
          </c:cat>
          <c:val>
            <c:numRef>
              <c:f>'金谷町'!$S$5:$S$25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15866284"/>
        <c:axId val="8578829"/>
      </c:barChart>
      <c:catAx>
        <c:axId val="158662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78829"/>
        <c:crosses val="autoZero"/>
        <c:auto val="1"/>
        <c:lblOffset val="100"/>
        <c:noMultiLvlLbl val="0"/>
      </c:catAx>
      <c:valAx>
        <c:axId val="8578829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66284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'金谷町'!$J$48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'金谷町'!$I$49:$I$53</c:f>
              <c:strCache/>
            </c:strRef>
          </c:cat>
          <c:val>
            <c:numRef>
              <c:f>'金谷町'!$J$49:$J$53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'金谷町'!$K$48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'金谷町'!$I$49:$I$53</c:f>
              <c:strCache/>
            </c:strRef>
          </c:cat>
          <c:val>
            <c:numRef>
              <c:f>'金谷町'!$K$49:$K$53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'金谷町'!$L$48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'金谷町'!$I$49:$I$53</c:f>
              <c:strCache/>
            </c:strRef>
          </c:cat>
          <c:val>
            <c:numRef>
              <c:f>'金谷町'!$L$49:$L$53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0100598"/>
        <c:axId val="23796519"/>
      </c:lineChart>
      <c:catAx>
        <c:axId val="10100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96519"/>
        <c:crosses val="autoZero"/>
        <c:auto val="1"/>
        <c:lblOffset val="100"/>
        <c:noMultiLvlLbl val="0"/>
      </c:catAx>
      <c:valAx>
        <c:axId val="2379651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005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'川根町'!$R$4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'川根町'!$Q$5:$Q$25</c:f>
              <c:strCache/>
            </c:strRef>
          </c:cat>
          <c:val>
            <c:numRef>
              <c:f>'川根町'!$R$5:$R$25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'川根町'!$S$4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'川根町'!$Q$5:$Q$25</c:f>
              <c:strCache/>
            </c:strRef>
          </c:cat>
          <c:val>
            <c:numRef>
              <c:f>'川根町'!$S$5:$S$25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12842080"/>
        <c:axId val="48469857"/>
      </c:barChart>
      <c:catAx>
        <c:axId val="128420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69857"/>
        <c:crosses val="autoZero"/>
        <c:auto val="1"/>
        <c:lblOffset val="100"/>
        <c:noMultiLvlLbl val="0"/>
      </c:catAx>
      <c:valAx>
        <c:axId val="48469857"/>
        <c:scaling>
          <c:orientation val="minMax"/>
          <c:max val="0.4"/>
          <c:min val="-0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42080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'川根町'!$J$48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'川根町'!$I$49:$I$53</c:f>
              <c:strCache/>
            </c:strRef>
          </c:cat>
          <c:val>
            <c:numRef>
              <c:f>'川根町'!$J$49:$J$53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'川根町'!$K$48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'川根町'!$I$49:$I$53</c:f>
              <c:strCache/>
            </c:strRef>
          </c:cat>
          <c:val>
            <c:numRef>
              <c:f>'川根町'!$K$49:$K$53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'川根町'!$L$48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'川根町'!$I$49:$I$53</c:f>
              <c:strCache/>
            </c:strRef>
          </c:cat>
          <c:val>
            <c:numRef>
              <c:f>'川根町'!$L$49:$L$53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3575530"/>
        <c:axId val="33744315"/>
      </c:lineChart>
      <c:catAx>
        <c:axId val="33575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44315"/>
        <c:crosses val="autoZero"/>
        <c:auto val="1"/>
        <c:lblOffset val="100"/>
        <c:noMultiLvlLbl val="0"/>
      </c:catAx>
      <c:valAx>
        <c:axId val="3374431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75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1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'中川根町'!$R$4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'中川根町'!$Q$5:$Q$25</c:f>
              <c:strCache/>
            </c:strRef>
          </c:cat>
          <c:val>
            <c:numRef>
              <c:f>'中川根町'!$R$5:$R$25</c:f>
              <c:numCache/>
            </c:numRef>
          </c:val>
        </c:ser>
        <c:ser>
          <c:idx val="1"/>
          <c:order val="1"/>
          <c:tx>
            <c:strRef>
              <c:f>'中川根町'!$S$4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'中川根町'!$Q$5:$Q$25</c:f>
              <c:strCache/>
            </c:strRef>
          </c:cat>
          <c:val>
            <c:numRef>
              <c:f>'中川根町'!$S$5:$S$25</c:f>
              <c:numCache/>
            </c:numRef>
          </c:val>
        </c:ser>
        <c:overlap val="100"/>
        <c:gapWidth val="0"/>
        <c:axId val="35263380"/>
        <c:axId val="48934965"/>
      </c:barChart>
      <c:catAx>
        <c:axId val="352633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34965"/>
        <c:crosses val="autoZero"/>
        <c:auto val="1"/>
        <c:lblOffset val="100"/>
        <c:noMultiLvlLbl val="0"/>
      </c:catAx>
      <c:valAx>
        <c:axId val="48934965"/>
        <c:scaling>
          <c:orientation val="minMax"/>
          <c:max val="0.4"/>
          <c:min val="-0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63380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'中川根町'!$J$48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'中川根町'!$I$49:$I$53</c:f>
              <c:strCache/>
            </c:strRef>
          </c:cat>
          <c:val>
            <c:numRef>
              <c:f>'中川根町'!$J$49:$J$53</c:f>
              <c:numCache/>
            </c:numRef>
          </c:val>
          <c:smooth val="0"/>
        </c:ser>
        <c:ser>
          <c:idx val="1"/>
          <c:order val="1"/>
          <c:tx>
            <c:strRef>
              <c:f>'中川根町'!$K$48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'中川根町'!$I$49:$I$53</c:f>
              <c:strCache/>
            </c:strRef>
          </c:cat>
          <c:val>
            <c:numRef>
              <c:f>'中川根町'!$K$49:$K$53</c:f>
              <c:numCache/>
            </c:numRef>
          </c:val>
          <c:smooth val="0"/>
        </c:ser>
        <c:ser>
          <c:idx val="2"/>
          <c:order val="2"/>
          <c:tx>
            <c:strRef>
              <c:f>'中川根町'!$L$48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'中川根町'!$I$49:$I$53</c:f>
              <c:strCache/>
            </c:strRef>
          </c:cat>
          <c:val>
            <c:numRef>
              <c:f>'中川根町'!$L$49:$L$53</c:f>
              <c:numCache/>
            </c:numRef>
          </c:val>
          <c:smooth val="0"/>
        </c:ser>
        <c:marker val="1"/>
        <c:axId val="37761502"/>
        <c:axId val="4309199"/>
      </c:lineChart>
      <c:catAx>
        <c:axId val="37761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9199"/>
        <c:crosses val="autoZero"/>
        <c:auto val="1"/>
        <c:lblOffset val="100"/>
        <c:noMultiLvlLbl val="0"/>
      </c:catAx>
      <c:valAx>
        <c:axId val="430919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615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1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'本川根町'!$R$4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'本川根町'!$Q$5:$Q$25</c:f>
              <c:strCache/>
            </c:strRef>
          </c:cat>
          <c:val>
            <c:numRef>
              <c:f>'本川根町'!$R$5:$R$25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'本川根町'!$S$4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'本川根町'!$Q$5:$Q$25</c:f>
              <c:strCache/>
            </c:strRef>
          </c:cat>
          <c:val>
            <c:numRef>
              <c:f>'本川根町'!$S$5:$S$25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38782792"/>
        <c:axId val="13500809"/>
      </c:barChart>
      <c:catAx>
        <c:axId val="387827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00809"/>
        <c:crosses val="autoZero"/>
        <c:auto val="1"/>
        <c:lblOffset val="100"/>
        <c:noMultiLvlLbl val="0"/>
      </c:catAx>
      <c:valAx>
        <c:axId val="13500809"/>
        <c:scaling>
          <c:orientation val="minMax"/>
          <c:max val="0.2"/>
          <c:min val="-0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82792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'本川根町'!$J$48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'本川根町'!$I$49:$I$53</c:f>
              <c:strCache/>
            </c:strRef>
          </c:cat>
          <c:val>
            <c:numRef>
              <c:f>'本川根町'!$J$49:$J$53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'本川根町'!$K$48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'本川根町'!$I$49:$I$53</c:f>
              <c:strCache/>
            </c:strRef>
          </c:cat>
          <c:val>
            <c:numRef>
              <c:f>'本川根町'!$K$49:$K$53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'本川根町'!$L$48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'本川根町'!$I$49:$I$53</c:f>
              <c:strCache/>
            </c:strRef>
          </c:cat>
          <c:val>
            <c:numRef>
              <c:f>'本川根町'!$L$49:$L$53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4398418"/>
        <c:axId val="19823715"/>
      </c:lineChart>
      <c:catAx>
        <c:axId val="54398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23715"/>
        <c:crosses val="autoZero"/>
        <c:auto val="1"/>
        <c:lblOffset val="100"/>
        <c:noMultiLvlLbl val="0"/>
      </c:catAx>
      <c:valAx>
        <c:axId val="1982371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984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'榛原郡'!$J$48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'榛原郡'!$I$49:$I$53</c:f>
              <c:strCache/>
            </c:strRef>
          </c:cat>
          <c:val>
            <c:numRef>
              <c:f>'榛原郡'!$J$49:$J$53</c:f>
              <c:numCache/>
            </c:numRef>
          </c:val>
          <c:smooth val="0"/>
        </c:ser>
        <c:ser>
          <c:idx val="1"/>
          <c:order val="1"/>
          <c:tx>
            <c:strRef>
              <c:f>'榛原郡'!$K$48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'榛原郡'!$I$49:$I$53</c:f>
              <c:strCache/>
            </c:strRef>
          </c:cat>
          <c:val>
            <c:numRef>
              <c:f>'榛原郡'!$K$49:$K$53</c:f>
              <c:numCache/>
            </c:numRef>
          </c:val>
          <c:smooth val="0"/>
        </c:ser>
        <c:ser>
          <c:idx val="2"/>
          <c:order val="2"/>
          <c:tx>
            <c:strRef>
              <c:f>'榛原郡'!$L$48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'榛原郡'!$I$49:$I$53</c:f>
              <c:strCache/>
            </c:strRef>
          </c:cat>
          <c:val>
            <c:numRef>
              <c:f>'榛原郡'!$L$49:$L$53</c:f>
              <c:numCache/>
            </c:numRef>
          </c:val>
          <c:smooth val="0"/>
        </c:ser>
        <c:marker val="1"/>
        <c:axId val="3230770"/>
        <c:axId val="29076931"/>
      </c:lineChart>
      <c:catAx>
        <c:axId val="3230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76931"/>
        <c:crosses val="autoZero"/>
        <c:auto val="1"/>
        <c:lblOffset val="100"/>
        <c:noMultiLvlLbl val="0"/>
      </c:catAx>
      <c:valAx>
        <c:axId val="2907693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0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'御前崎町'!$R$4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'御前崎町'!$Q$5:$Q$25</c:f>
              <c:strCache/>
            </c:strRef>
          </c:cat>
          <c:val>
            <c:numRef>
              <c:f>'御前崎町'!$R$5:$R$25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'御前崎町'!$S$4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'御前崎町'!$Q$5:$Q$25</c:f>
              <c:strCache/>
            </c:strRef>
          </c:cat>
          <c:val>
            <c:numRef>
              <c:f>'御前崎町'!$S$5:$S$25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60365788"/>
        <c:axId val="6421181"/>
      </c:barChart>
      <c:catAx>
        <c:axId val="603657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1181"/>
        <c:crosses val="autoZero"/>
        <c:auto val="1"/>
        <c:lblOffset val="100"/>
        <c:noMultiLvlLbl val="0"/>
      </c:catAx>
      <c:valAx>
        <c:axId val="6421181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65788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'御前崎町'!$J$48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'御前崎町'!$I$49:$I$53</c:f>
              <c:strCache/>
            </c:strRef>
          </c:cat>
          <c:val>
            <c:numRef>
              <c:f>'御前崎町'!$J$49:$J$53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'御前崎町'!$K$48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'御前崎町'!$I$49:$I$53</c:f>
              <c:strCache/>
            </c:strRef>
          </c:cat>
          <c:val>
            <c:numRef>
              <c:f>'御前崎町'!$K$49:$K$53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'御前崎町'!$L$48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'御前崎町'!$I$49:$I$53</c:f>
              <c:strCache/>
            </c:strRef>
          </c:cat>
          <c:val>
            <c:numRef>
              <c:f>'御前崎町'!$L$49:$L$53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7790630"/>
        <c:axId val="50353623"/>
      </c:lineChart>
      <c:catAx>
        <c:axId val="57790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53623"/>
        <c:crosses val="autoZero"/>
        <c:auto val="1"/>
        <c:lblOffset val="100"/>
        <c:noMultiLvlLbl val="0"/>
      </c:catAx>
      <c:valAx>
        <c:axId val="50353623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906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'相良町'!$R$4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'相良町'!$Q$5:$Q$25</c:f>
              <c:strCache/>
            </c:strRef>
          </c:cat>
          <c:val>
            <c:numRef>
              <c:f>'相良町'!$R$5:$R$25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'相良町'!$S$4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'相良町'!$Q$5:$Q$25</c:f>
              <c:strCache/>
            </c:strRef>
          </c:cat>
          <c:val>
            <c:numRef>
              <c:f>'相良町'!$S$5:$S$25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0529424"/>
        <c:axId val="52111633"/>
      </c:barChart>
      <c:catAx>
        <c:axId val="505294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11633"/>
        <c:crosses val="autoZero"/>
        <c:auto val="1"/>
        <c:lblOffset val="100"/>
        <c:noMultiLvlLbl val="0"/>
      </c:catAx>
      <c:valAx>
        <c:axId val="52111633"/>
        <c:scaling>
          <c:orientation val="minMax"/>
          <c:max val="1.2"/>
          <c:min val="-1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29424"/>
        <c:crossesAt val="1"/>
        <c:crossBetween val="between"/>
        <c:dispUnits/>
        <c:majorUnit val="0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'相良町'!$J$48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'相良町'!$I$49:$I$53</c:f>
              <c:strCache/>
            </c:strRef>
          </c:cat>
          <c:val>
            <c:numRef>
              <c:f>'相良町'!$J$49:$J$53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'相良町'!$K$48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'相良町'!$I$49:$I$53</c:f>
              <c:strCache/>
            </c:strRef>
          </c:cat>
          <c:val>
            <c:numRef>
              <c:f>'相良町'!$K$49:$K$53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'相良町'!$L$48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'相良町'!$I$49:$I$53</c:f>
              <c:strCache/>
            </c:strRef>
          </c:cat>
          <c:val>
            <c:numRef>
              <c:f>'相良町'!$L$49:$L$53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6351514"/>
        <c:axId val="60292715"/>
      </c:lineChart>
      <c:catAx>
        <c:axId val="66351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92715"/>
        <c:crosses val="autoZero"/>
        <c:auto val="1"/>
        <c:lblOffset val="100"/>
        <c:noMultiLvlLbl val="0"/>
      </c:catAx>
      <c:valAx>
        <c:axId val="6029271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515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'榛原町'!$R$4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'榛原町'!$Q$5:$Q$25</c:f>
              <c:strCache/>
            </c:strRef>
          </c:cat>
          <c:val>
            <c:numRef>
              <c:f>'榛原町'!$R$5:$R$25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'榛原町'!$S$4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'榛原町'!$Q$5:$Q$25</c:f>
              <c:strCache/>
            </c:strRef>
          </c:cat>
          <c:val>
            <c:numRef>
              <c:f>'榛原町'!$S$5:$S$25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763524"/>
        <c:axId val="51871717"/>
      </c:barChart>
      <c:catAx>
        <c:axId val="57635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71717"/>
        <c:crosses val="autoZero"/>
        <c:auto val="1"/>
        <c:lblOffset val="100"/>
        <c:noMultiLvlLbl val="0"/>
      </c:catAx>
      <c:valAx>
        <c:axId val="51871717"/>
        <c:scaling>
          <c:orientation val="minMax"/>
          <c:max val="1.2"/>
          <c:min val="-1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3524"/>
        <c:crossesAt val="1"/>
        <c:crossBetween val="between"/>
        <c:dispUnits/>
        <c:majorUnit val="0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'榛原町'!$J$48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'榛原町'!$I$49:$I$53</c:f>
              <c:strCache/>
            </c:strRef>
          </c:cat>
          <c:val>
            <c:numRef>
              <c:f>'榛原町'!$J$49:$J$53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'榛原町'!$K$48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'榛原町'!$I$49:$I$53</c:f>
              <c:strCache/>
            </c:strRef>
          </c:cat>
          <c:val>
            <c:numRef>
              <c:f>'榛原町'!$K$49:$K$53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'榛原町'!$L$48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'榛原町'!$I$49:$I$53</c:f>
              <c:strCache/>
            </c:strRef>
          </c:cat>
          <c:val>
            <c:numRef>
              <c:f>'榛原町'!$L$49:$L$53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4192270"/>
        <c:axId val="40859519"/>
      </c:lineChart>
      <c:catAx>
        <c:axId val="64192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59519"/>
        <c:crosses val="autoZero"/>
        <c:auto val="1"/>
        <c:lblOffset val="100"/>
        <c:noMultiLvlLbl val="0"/>
      </c:catAx>
      <c:valAx>
        <c:axId val="4085951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922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'吉田町'!$R$4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'吉田町'!$Q$5:$Q$25</c:f>
              <c:strCache/>
            </c:strRef>
          </c:cat>
          <c:val>
            <c:numRef>
              <c:f>'吉田町'!$R$5:$R$25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'吉田町'!$S$4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'吉田町'!$Q$5:$Q$25</c:f>
              <c:strCache/>
            </c:strRef>
          </c:cat>
          <c:val>
            <c:numRef>
              <c:f>'吉田町'!$S$5:$S$25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32191352"/>
        <c:axId val="21286713"/>
      </c:barChart>
      <c:catAx>
        <c:axId val="321913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86713"/>
        <c:crosses val="autoZero"/>
        <c:auto val="1"/>
        <c:lblOffset val="100"/>
        <c:noMultiLvlLbl val="0"/>
      </c:catAx>
      <c:valAx>
        <c:axId val="21286713"/>
        <c:scaling>
          <c:orientation val="minMax"/>
          <c:max val="1.4"/>
          <c:min val="-1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91352"/>
        <c:crossesAt val="1"/>
        <c:crossBetween val="between"/>
        <c:dispUnits/>
        <c:majorUnit val="0.7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0.92425</cdr:y>
    </cdr:from>
    <cdr:to>
      <cdr:x>0.73125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5336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0.28</cdr:x>
      <cdr:y>0</cdr:y>
    </cdr:from>
    <cdr:to>
      <cdr:x>0.83975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0.1225</cdr:x>
      <cdr:y>0.16725</cdr:y>
    </cdr:from>
    <cdr:to>
      <cdr:x>0.3235</cdr:x>
      <cdr:y>0.28525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45720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0.72175</cdr:x>
      <cdr:y>0.16725</cdr:y>
    </cdr:from>
    <cdr:to>
      <cdr:x>0.9035</cdr:x>
      <cdr:y>0.3305</cdr:y>
    </cdr:to>
    <cdr:sp>
      <cdr:nvSpPr>
        <cdr:cNvPr id="4" name="TextBox 4"/>
        <cdr:cNvSpPr txBox="1">
          <a:spLocks noChangeArrowheads="1"/>
        </cdr:cNvSpPr>
      </cdr:nvSpPr>
      <cdr:spPr>
        <a:xfrm>
          <a:off x="142875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0.39175</cdr:x>
      <cdr:y>0.9075</cdr:y>
    </cdr:from>
    <cdr:to>
      <cdr:x>0.72675</cdr:x>
      <cdr:y>0.984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4860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0.2695</cdr:x>
      <cdr:y>0</cdr:y>
    </cdr:from>
    <cdr:to>
      <cdr:x>0.82925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0.104</cdr:x>
      <cdr:y>0.1685</cdr:y>
    </cdr:from>
    <cdr:to>
      <cdr:x>0.305</cdr:x>
      <cdr:y>0.2865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45720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0.73225</cdr:x>
      <cdr:y>0.1685</cdr:y>
    </cdr:from>
    <cdr:to>
      <cdr:x>0.914</cdr:x>
      <cdr:y>0.33175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</cdr:y>
    </cdr:from>
    <cdr:to>
      <cdr:x>0.30875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0.1555</cdr:x>
      <cdr:y>0.319</cdr:y>
    </cdr:from>
    <cdr:to>
      <cdr:x>0.50325</cdr:x>
      <cdr:y>0.37625</cdr:y>
    </cdr:to>
    <cdr:sp>
      <cdr:nvSpPr>
        <cdr:cNvPr id="2" name="TextBox 3"/>
        <cdr:cNvSpPr txBox="1">
          <a:spLocks noChangeArrowheads="1"/>
        </cdr:cNvSpPr>
      </cdr:nvSpPr>
      <cdr:spPr>
        <a:xfrm>
          <a:off x="304800" y="95250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0.1555</cdr:x>
      <cdr:y>0.809</cdr:y>
    </cdr:from>
    <cdr:to>
      <cdr:x>0.49375</cdr:x>
      <cdr:y>0.87575</cdr:y>
    </cdr:to>
    <cdr:sp>
      <cdr:nvSpPr>
        <cdr:cNvPr id="3" name="TextBox 4"/>
        <cdr:cNvSpPr txBox="1">
          <a:spLocks noChangeArrowheads="1"/>
        </cdr:cNvSpPr>
      </cdr:nvSpPr>
      <cdr:spPr>
        <a:xfrm>
          <a:off x="304800" y="2419350"/>
          <a:ext cx="6667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0.1555</cdr:x>
      <cdr:y>0.58375</cdr:y>
    </cdr:from>
    <cdr:to>
      <cdr:x>0.49375</cdr:x>
      <cdr:y>0.6345</cdr:y>
    </cdr:to>
    <cdr:sp>
      <cdr:nvSpPr>
        <cdr:cNvPr id="4" name="TextBox 5"/>
        <cdr:cNvSpPr txBox="1">
          <a:spLocks noChangeArrowheads="1"/>
        </cdr:cNvSpPr>
      </cdr:nvSpPr>
      <cdr:spPr>
        <a:xfrm>
          <a:off x="304800" y="1743075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0.39175</cdr:x>
      <cdr:y>0.9075</cdr:y>
    </cdr:from>
    <cdr:to>
      <cdr:x>0.72675</cdr:x>
      <cdr:y>0.984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4860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0.2695</cdr:x>
      <cdr:y>0</cdr:y>
    </cdr:from>
    <cdr:to>
      <cdr:x>0.82925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0.104</cdr:x>
      <cdr:y>0.1685</cdr:y>
    </cdr:from>
    <cdr:to>
      <cdr:x>0.305</cdr:x>
      <cdr:y>0.2865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45720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0.73225</cdr:x>
      <cdr:y>0.1685</cdr:y>
    </cdr:from>
    <cdr:to>
      <cdr:x>0.914</cdr:x>
      <cdr:y>0.33175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</cdr:y>
    </cdr:from>
    <cdr:to>
      <cdr:x>0.30925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0.1555</cdr:x>
      <cdr:y>0.25525</cdr:y>
    </cdr:from>
    <cdr:to>
      <cdr:x>0.50325</cdr:x>
      <cdr:y>0.3125</cdr:y>
    </cdr:to>
    <cdr:sp>
      <cdr:nvSpPr>
        <cdr:cNvPr id="2" name="TextBox 3"/>
        <cdr:cNvSpPr txBox="1">
          <a:spLocks noChangeArrowheads="1"/>
        </cdr:cNvSpPr>
      </cdr:nvSpPr>
      <cdr:spPr>
        <a:xfrm>
          <a:off x="304800" y="76200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0.16325</cdr:x>
      <cdr:y>0.83925</cdr:y>
    </cdr:from>
    <cdr:to>
      <cdr:x>0.4725</cdr:x>
      <cdr:y>0.90275</cdr:y>
    </cdr:to>
    <cdr:sp>
      <cdr:nvSpPr>
        <cdr:cNvPr id="3" name="TextBox 4"/>
        <cdr:cNvSpPr txBox="1">
          <a:spLocks noChangeArrowheads="1"/>
        </cdr:cNvSpPr>
      </cdr:nvSpPr>
      <cdr:spPr>
        <a:xfrm>
          <a:off x="314325" y="2514600"/>
          <a:ext cx="6096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0.579</cdr:y>
    </cdr:from>
    <cdr:to>
      <cdr:x>0.5015</cdr:x>
      <cdr:y>0.62975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1733550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</cdr:y>
    </cdr:from>
    <cdr:to>
      <cdr:x>0.31275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0.17775</cdr:x>
      <cdr:y>0.28475</cdr:y>
    </cdr:from>
    <cdr:to>
      <cdr:x>0.5255</cdr:x>
      <cdr:y>0.342</cdr:y>
    </cdr:to>
    <cdr:sp>
      <cdr:nvSpPr>
        <cdr:cNvPr id="2" name="TextBox 3"/>
        <cdr:cNvSpPr txBox="1">
          <a:spLocks noChangeArrowheads="1"/>
        </cdr:cNvSpPr>
      </cdr:nvSpPr>
      <cdr:spPr>
        <a:xfrm>
          <a:off x="342900" y="847725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0.18275</cdr:x>
      <cdr:y>0.809</cdr:y>
    </cdr:from>
    <cdr:to>
      <cdr:x>0.51125</cdr:x>
      <cdr:y>0.86625</cdr:y>
    </cdr:to>
    <cdr:sp>
      <cdr:nvSpPr>
        <cdr:cNvPr id="3" name="TextBox 4"/>
        <cdr:cNvSpPr txBox="1">
          <a:spLocks noChangeArrowheads="1"/>
        </cdr:cNvSpPr>
      </cdr:nvSpPr>
      <cdr:spPr>
        <a:xfrm>
          <a:off x="352425" y="2419350"/>
          <a:ext cx="6477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0.17775</cdr:x>
      <cdr:y>0.57425</cdr:y>
    </cdr:from>
    <cdr:to>
      <cdr:x>0.50625</cdr:x>
      <cdr:y>0.625</cdr:y>
    </cdr:to>
    <cdr:sp>
      <cdr:nvSpPr>
        <cdr:cNvPr id="4" name="TextBox 5"/>
        <cdr:cNvSpPr txBox="1">
          <a:spLocks noChangeArrowheads="1"/>
        </cdr:cNvSpPr>
      </cdr:nvSpPr>
      <cdr:spPr>
        <a:xfrm>
          <a:off x="342900" y="1714500"/>
          <a:ext cx="6477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0.39175</cdr:x>
      <cdr:y>0.9075</cdr:y>
    </cdr:from>
    <cdr:to>
      <cdr:x>0.72675</cdr:x>
      <cdr:y>0.984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4860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0.2695</cdr:x>
      <cdr:y>0</cdr:y>
    </cdr:from>
    <cdr:to>
      <cdr:x>0.82925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0.104</cdr:x>
      <cdr:y>0.1685</cdr:y>
    </cdr:from>
    <cdr:to>
      <cdr:x>0.305</cdr:x>
      <cdr:y>0.2865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45720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0.73225</cdr:x>
      <cdr:y>0.1685</cdr:y>
    </cdr:from>
    <cdr:to>
      <cdr:x>0.914</cdr:x>
      <cdr:y>0.33175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</cdr:y>
    </cdr:from>
    <cdr:to>
      <cdr:x>0.313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0.22275</cdr:x>
      <cdr:y>0.29025</cdr:y>
    </cdr:from>
    <cdr:to>
      <cdr:x>0.5705</cdr:x>
      <cdr:y>0.3475</cdr:y>
    </cdr:to>
    <cdr:sp>
      <cdr:nvSpPr>
        <cdr:cNvPr id="2" name="TextBox 3"/>
        <cdr:cNvSpPr txBox="1">
          <a:spLocks noChangeArrowheads="1"/>
        </cdr:cNvSpPr>
      </cdr:nvSpPr>
      <cdr:spPr>
        <a:xfrm>
          <a:off x="438150" y="866775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0.22275</cdr:x>
      <cdr:y>0.751</cdr:y>
    </cdr:from>
    <cdr:to>
      <cdr:x>0.55125</cdr:x>
      <cdr:y>0.805</cdr:y>
    </cdr:to>
    <cdr:sp>
      <cdr:nvSpPr>
        <cdr:cNvPr id="3" name="TextBox 4"/>
        <cdr:cNvSpPr txBox="1">
          <a:spLocks noChangeArrowheads="1"/>
        </cdr:cNvSpPr>
      </cdr:nvSpPr>
      <cdr:spPr>
        <a:xfrm>
          <a:off x="438150" y="2247900"/>
          <a:ext cx="6477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0.22275</cdr:x>
      <cdr:y>0.533</cdr:y>
    </cdr:from>
    <cdr:to>
      <cdr:x>0.55125</cdr:x>
      <cdr:y>0.58375</cdr:y>
    </cdr:to>
    <cdr:sp>
      <cdr:nvSpPr>
        <cdr:cNvPr id="4" name="TextBox 5"/>
        <cdr:cNvSpPr txBox="1">
          <a:spLocks noChangeArrowheads="1"/>
        </cdr:cNvSpPr>
      </cdr:nvSpPr>
      <cdr:spPr>
        <a:xfrm>
          <a:off x="438150" y="1590675"/>
          <a:ext cx="6477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</cdr:y>
    </cdr:from>
    <cdr:to>
      <cdr:x>0.30875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0.17</cdr:x>
      <cdr:y>0.3055</cdr:y>
    </cdr:from>
    <cdr:to>
      <cdr:x>0.49375</cdr:x>
      <cdr:y>0.369</cdr:y>
    </cdr:to>
    <cdr:sp>
      <cdr:nvSpPr>
        <cdr:cNvPr id="2" name="TextBox 3"/>
        <cdr:cNvSpPr txBox="1">
          <a:spLocks noChangeArrowheads="1"/>
        </cdr:cNvSpPr>
      </cdr:nvSpPr>
      <cdr:spPr>
        <a:xfrm>
          <a:off x="333375" y="914400"/>
          <a:ext cx="6381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0.1845</cdr:x>
      <cdr:y>0.78975</cdr:y>
    </cdr:from>
    <cdr:to>
      <cdr:x>0.52275</cdr:x>
      <cdr:y>0.84375</cdr:y>
    </cdr:to>
    <cdr:sp>
      <cdr:nvSpPr>
        <cdr:cNvPr id="3" name="TextBox 4"/>
        <cdr:cNvSpPr txBox="1">
          <a:spLocks noChangeArrowheads="1"/>
        </cdr:cNvSpPr>
      </cdr:nvSpPr>
      <cdr:spPr>
        <a:xfrm>
          <a:off x="361950" y="236220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0.17</cdr:x>
      <cdr:y>0.5885</cdr:y>
    </cdr:from>
    <cdr:to>
      <cdr:x>0.50825</cdr:x>
      <cdr:y>0.63925</cdr:y>
    </cdr:to>
    <cdr:sp>
      <cdr:nvSpPr>
        <cdr:cNvPr id="4" name="TextBox 5"/>
        <cdr:cNvSpPr txBox="1">
          <a:spLocks noChangeArrowheads="1"/>
        </cdr:cNvSpPr>
      </cdr:nvSpPr>
      <cdr:spPr>
        <a:xfrm>
          <a:off x="333375" y="1762125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</cdr:y>
    </cdr:from>
    <cdr:to>
      <cdr:x>0.82225</cdr:x>
      <cdr:y>0.10425</cdr:y>
    </cdr:to>
    <cdr:sp>
      <cdr:nvSpPr>
        <cdr:cNvPr id="1" name="TextBox 2"/>
        <cdr:cNvSpPr txBox="1">
          <a:spLocks noChangeArrowheads="1"/>
        </cdr:cNvSpPr>
      </cdr:nvSpPr>
      <cdr:spPr>
        <a:xfrm>
          <a:off x="514350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0.09075</cdr:x>
      <cdr:y>0.1665</cdr:y>
    </cdr:from>
    <cdr:to>
      <cdr:x>0.29175</cdr:x>
      <cdr:y>0.288</cdr:y>
    </cdr:to>
    <cdr:sp>
      <cdr:nvSpPr>
        <cdr:cNvPr id="2" name="TextBox 3"/>
        <cdr:cNvSpPr txBox="1">
          <a:spLocks noChangeArrowheads="1"/>
        </cdr:cNvSpPr>
      </cdr:nvSpPr>
      <cdr:spPr>
        <a:xfrm>
          <a:off x="171450" y="447675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0.74025</cdr:x>
      <cdr:y>0.1665</cdr:y>
    </cdr:from>
    <cdr:to>
      <cdr:x>0.922</cdr:x>
      <cdr:y>0.32975</cdr:y>
    </cdr:to>
    <cdr:sp>
      <cdr:nvSpPr>
        <cdr:cNvPr id="3" name="TextBox 4"/>
        <cdr:cNvSpPr txBox="1">
          <a:spLocks noChangeArrowheads="1"/>
        </cdr:cNvSpPr>
      </cdr:nvSpPr>
      <cdr:spPr>
        <a:xfrm>
          <a:off x="1466850" y="447675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  <cdr:relSizeAnchor xmlns:cdr="http://schemas.openxmlformats.org/drawingml/2006/chartDrawing">
    <cdr:from>
      <cdr:x>0.412</cdr:x>
      <cdr:y>0.90875</cdr:y>
    </cdr:from>
    <cdr:to>
      <cdr:x>0.72775</cdr:x>
      <cdr:y>0.97825</cdr:y>
    </cdr:to>
    <cdr:sp>
      <cdr:nvSpPr>
        <cdr:cNvPr id="4" name="TextBox 5"/>
        <cdr:cNvSpPr txBox="1">
          <a:spLocks noChangeArrowheads="1"/>
        </cdr:cNvSpPr>
      </cdr:nvSpPr>
      <cdr:spPr>
        <a:xfrm>
          <a:off x="819150" y="2486025"/>
          <a:ext cx="628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</cdr:y>
    </cdr:from>
    <cdr:to>
      <cdr:x>0.3145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0.21625</cdr:x>
      <cdr:y>0.51975</cdr:y>
    </cdr:from>
    <cdr:to>
      <cdr:x>0.5255</cdr:x>
      <cdr:y>0.57375</cdr:y>
    </cdr:to>
    <cdr:sp>
      <cdr:nvSpPr>
        <cdr:cNvPr id="2" name="TextBox 4"/>
        <cdr:cNvSpPr txBox="1">
          <a:spLocks noChangeArrowheads="1"/>
        </cdr:cNvSpPr>
      </cdr:nvSpPr>
      <cdr:spPr>
        <a:xfrm>
          <a:off x="419100" y="1552575"/>
          <a:ext cx="609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0.21625</cdr:x>
      <cdr:y>0.7025</cdr:y>
    </cdr:from>
    <cdr:to>
      <cdr:x>0.5205</cdr:x>
      <cdr:y>0.75325</cdr:y>
    </cdr:to>
    <cdr:sp>
      <cdr:nvSpPr>
        <cdr:cNvPr id="3" name="TextBox 5"/>
        <cdr:cNvSpPr txBox="1">
          <a:spLocks noChangeArrowheads="1"/>
        </cdr:cNvSpPr>
      </cdr:nvSpPr>
      <cdr:spPr>
        <a:xfrm>
          <a:off x="419100" y="2105025"/>
          <a:ext cx="6000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0.21625</cdr:x>
      <cdr:y>0.138</cdr:y>
    </cdr:from>
    <cdr:to>
      <cdr:x>0.5495</cdr:x>
      <cdr:y>0.19525</cdr:y>
    </cdr:to>
    <cdr:sp>
      <cdr:nvSpPr>
        <cdr:cNvPr id="4" name="TextBox 8"/>
        <cdr:cNvSpPr txBox="1">
          <a:spLocks noChangeArrowheads="1"/>
        </cdr:cNvSpPr>
      </cdr:nvSpPr>
      <cdr:spPr>
        <a:xfrm>
          <a:off x="419100" y="409575"/>
          <a:ext cx="6572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0.39175</cdr:x>
      <cdr:y>0.9145</cdr:y>
    </cdr:from>
    <cdr:to>
      <cdr:x>0.72675</cdr:x>
      <cdr:y>0.991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50507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0.2625</cdr:x>
      <cdr:y>0</cdr:y>
    </cdr:from>
    <cdr:to>
      <cdr:x>0.82225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0.09075</cdr:x>
      <cdr:y>0.1665</cdr:y>
    </cdr:from>
    <cdr:to>
      <cdr:x>0.29175</cdr:x>
      <cdr:y>0.2845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447675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0.74025</cdr:x>
      <cdr:y>0.1665</cdr:y>
    </cdr:from>
    <cdr:to>
      <cdr:x>0.922</cdr:x>
      <cdr:y>0.32975</cdr:y>
    </cdr:to>
    <cdr:sp>
      <cdr:nvSpPr>
        <cdr:cNvPr id="4" name="TextBox 4"/>
        <cdr:cNvSpPr txBox="1">
          <a:spLocks noChangeArrowheads="1"/>
        </cdr:cNvSpPr>
      </cdr:nvSpPr>
      <cdr:spPr>
        <a:xfrm>
          <a:off x="1466850" y="447675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</cdr:y>
    </cdr:from>
    <cdr:to>
      <cdr:x>0.3065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0.1555</cdr:x>
      <cdr:y>0.13675</cdr:y>
    </cdr:from>
    <cdr:to>
      <cdr:x>0.50325</cdr:x>
      <cdr:y>0.194</cdr:y>
    </cdr:to>
    <cdr:sp>
      <cdr:nvSpPr>
        <cdr:cNvPr id="2" name="TextBox 3"/>
        <cdr:cNvSpPr txBox="1">
          <a:spLocks noChangeArrowheads="1"/>
        </cdr:cNvSpPr>
      </cdr:nvSpPr>
      <cdr:spPr>
        <a:xfrm>
          <a:off x="304800" y="409575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0.1555</cdr:x>
      <cdr:y>0.57425</cdr:y>
    </cdr:from>
    <cdr:to>
      <cdr:x>0.46475</cdr:x>
      <cdr:y>0.625</cdr:y>
    </cdr:to>
    <cdr:sp>
      <cdr:nvSpPr>
        <cdr:cNvPr id="3" name="TextBox 4"/>
        <cdr:cNvSpPr txBox="1">
          <a:spLocks noChangeArrowheads="1"/>
        </cdr:cNvSpPr>
      </cdr:nvSpPr>
      <cdr:spPr>
        <a:xfrm>
          <a:off x="304800" y="1714500"/>
          <a:ext cx="6096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0.159</cdr:x>
      <cdr:y>0.817</cdr:y>
    </cdr:from>
    <cdr:to>
      <cdr:x>0.49725</cdr:x>
      <cdr:y>0.86775</cdr:y>
    </cdr:to>
    <cdr:sp>
      <cdr:nvSpPr>
        <cdr:cNvPr id="4" name="TextBox 5"/>
        <cdr:cNvSpPr txBox="1">
          <a:spLocks noChangeArrowheads="1"/>
        </cdr:cNvSpPr>
      </cdr:nvSpPr>
      <cdr:spPr>
        <a:xfrm>
          <a:off x="304800" y="2447925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0.17</cdr:x>
      <cdr:y>0.25525</cdr:y>
    </cdr:from>
    <cdr:to>
      <cdr:x>0.51775</cdr:x>
      <cdr:y>0.3125</cdr:y>
    </cdr:to>
    <cdr:sp>
      <cdr:nvSpPr>
        <cdr:cNvPr id="2" name="TextBox 3"/>
        <cdr:cNvSpPr txBox="1">
          <a:spLocks noChangeArrowheads="1"/>
        </cdr:cNvSpPr>
      </cdr:nvSpPr>
      <cdr:spPr>
        <a:xfrm>
          <a:off x="333375" y="76200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0.17775</cdr:x>
      <cdr:y>0.8295</cdr:y>
    </cdr:from>
    <cdr:to>
      <cdr:x>0.5015</cdr:x>
      <cdr:y>0.8835</cdr:y>
    </cdr:to>
    <cdr:sp>
      <cdr:nvSpPr>
        <cdr:cNvPr id="3" name="TextBox 4"/>
        <cdr:cNvSpPr txBox="1">
          <a:spLocks noChangeArrowheads="1"/>
        </cdr:cNvSpPr>
      </cdr:nvSpPr>
      <cdr:spPr>
        <a:xfrm>
          <a:off x="342900" y="2486025"/>
          <a:ext cx="6381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0.17</cdr:x>
      <cdr:y>0.58375</cdr:y>
    </cdr:from>
    <cdr:to>
      <cdr:x>0.4985</cdr:x>
      <cdr:y>0.6345</cdr:y>
    </cdr:to>
    <cdr:sp>
      <cdr:nvSpPr>
        <cdr:cNvPr id="4" name="TextBox 5"/>
        <cdr:cNvSpPr txBox="1">
          <a:spLocks noChangeArrowheads="1"/>
        </cdr:cNvSpPr>
      </cdr:nvSpPr>
      <cdr:spPr>
        <a:xfrm>
          <a:off x="333375" y="1743075"/>
          <a:ext cx="6477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0.16325</cdr:x>
      <cdr:y>0.30625</cdr:y>
    </cdr:from>
    <cdr:to>
      <cdr:x>0.511</cdr:x>
      <cdr:y>0.3635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91440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0.16325</cdr:x>
      <cdr:y>0.809</cdr:y>
    </cdr:from>
    <cdr:to>
      <cdr:x>0.49175</cdr:x>
      <cdr:y>0.8725</cdr:y>
    </cdr:to>
    <cdr:sp>
      <cdr:nvSpPr>
        <cdr:cNvPr id="3" name="TextBox 4"/>
        <cdr:cNvSpPr txBox="1">
          <a:spLocks noChangeArrowheads="1"/>
        </cdr:cNvSpPr>
      </cdr:nvSpPr>
      <cdr:spPr>
        <a:xfrm>
          <a:off x="314325" y="2419350"/>
          <a:ext cx="6477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0.525</cdr:y>
    </cdr:from>
    <cdr:to>
      <cdr:x>0.49175</cdr:x>
      <cdr:y>0.57575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1571625"/>
          <a:ext cx="6477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2" customWidth="1"/>
    <col min="13" max="16384" width="9.00390625" style="32" customWidth="1"/>
  </cols>
  <sheetData>
    <row r="1" spans="1:15" ht="27" customHeight="1" thickBot="1">
      <c r="A1" s="31" t="s">
        <v>36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1">
        <v>127086</v>
      </c>
      <c r="C3" s="41">
        <v>62604</v>
      </c>
      <c r="D3" s="41">
        <v>64482</v>
      </c>
      <c r="E3" s="42"/>
      <c r="F3" s="43"/>
      <c r="G3" s="43"/>
      <c r="H3" s="43"/>
      <c r="I3" s="52"/>
      <c r="J3" s="43"/>
      <c r="K3" s="43"/>
      <c r="L3" s="43"/>
      <c r="M3" s="44"/>
      <c r="N3" s="12"/>
      <c r="O3" s="12"/>
    </row>
    <row r="4" spans="1:19" ht="14.25" customHeight="1">
      <c r="A4" s="20" t="s">
        <v>5</v>
      </c>
      <c r="B4" s="45">
        <v>5510</v>
      </c>
      <c r="C4" s="45">
        <v>2826</v>
      </c>
      <c r="D4" s="45">
        <v>2684</v>
      </c>
      <c r="E4" s="20" t="s">
        <v>6</v>
      </c>
      <c r="F4" s="45">
        <v>7291</v>
      </c>
      <c r="G4" s="45">
        <v>3763</v>
      </c>
      <c r="H4" s="45">
        <v>3528</v>
      </c>
      <c r="I4" s="20" t="s">
        <v>7</v>
      </c>
      <c r="J4" s="45">
        <v>7473</v>
      </c>
      <c r="K4" s="45">
        <v>3547</v>
      </c>
      <c r="L4" s="46">
        <v>3926</v>
      </c>
      <c r="M4" s="44"/>
      <c r="N4" s="12"/>
      <c r="O4" s="12"/>
      <c r="Q4" s="21"/>
      <c r="R4" s="33" t="s">
        <v>2</v>
      </c>
      <c r="S4" s="34" t="s">
        <v>3</v>
      </c>
    </row>
    <row r="5" spans="1:19" ht="14.25" customHeight="1">
      <c r="A5" s="22">
        <v>0</v>
      </c>
      <c r="B5" s="47">
        <v>992</v>
      </c>
      <c r="C5" s="47">
        <v>524</v>
      </c>
      <c r="D5" s="47">
        <v>468</v>
      </c>
      <c r="E5" s="22">
        <v>35</v>
      </c>
      <c r="F5" s="47">
        <v>1510</v>
      </c>
      <c r="G5" s="47">
        <v>795</v>
      </c>
      <c r="H5" s="47">
        <v>715</v>
      </c>
      <c r="I5" s="22">
        <v>70</v>
      </c>
      <c r="J5" s="47">
        <v>1487</v>
      </c>
      <c r="K5" s="47">
        <v>705</v>
      </c>
      <c r="L5" s="47">
        <v>782</v>
      </c>
      <c r="M5" s="44"/>
      <c r="N5" s="12"/>
      <c r="O5" s="12"/>
      <c r="Q5" s="1" t="s">
        <v>5</v>
      </c>
      <c r="R5" s="35">
        <f>-1*C4/1000</f>
        <v>-2.826</v>
      </c>
      <c r="S5" s="36">
        <f>D4/1000</f>
        <v>2.684</v>
      </c>
    </row>
    <row r="6" spans="1:19" ht="14.25" customHeight="1">
      <c r="A6" s="22">
        <v>1</v>
      </c>
      <c r="B6" s="47">
        <v>1116</v>
      </c>
      <c r="C6" s="47">
        <v>554</v>
      </c>
      <c r="D6" s="47">
        <v>562</v>
      </c>
      <c r="E6" s="22">
        <v>36</v>
      </c>
      <c r="F6" s="47">
        <v>1538</v>
      </c>
      <c r="G6" s="47">
        <v>765</v>
      </c>
      <c r="H6" s="47">
        <v>773</v>
      </c>
      <c r="I6" s="22">
        <v>71</v>
      </c>
      <c r="J6" s="47">
        <v>1527</v>
      </c>
      <c r="K6" s="47">
        <v>754</v>
      </c>
      <c r="L6" s="47">
        <v>773</v>
      </c>
      <c r="M6" s="44"/>
      <c r="N6" s="12"/>
      <c r="O6" s="12"/>
      <c r="Q6" s="1" t="s">
        <v>8</v>
      </c>
      <c r="R6" s="37">
        <f>-1*C10/1000</f>
        <v>-3.092</v>
      </c>
      <c r="S6" s="38">
        <f>D10/1000</f>
        <v>3.053</v>
      </c>
    </row>
    <row r="7" spans="1:19" ht="14.25" customHeight="1">
      <c r="A7" s="22">
        <v>2</v>
      </c>
      <c r="B7" s="47">
        <v>1094</v>
      </c>
      <c r="C7" s="47">
        <v>561</v>
      </c>
      <c r="D7" s="47">
        <v>533</v>
      </c>
      <c r="E7" s="22">
        <v>37</v>
      </c>
      <c r="F7" s="47">
        <v>1207</v>
      </c>
      <c r="G7" s="47">
        <v>632</v>
      </c>
      <c r="H7" s="47">
        <v>575</v>
      </c>
      <c r="I7" s="22">
        <v>72</v>
      </c>
      <c r="J7" s="47">
        <v>1502</v>
      </c>
      <c r="K7" s="47">
        <v>733</v>
      </c>
      <c r="L7" s="47">
        <v>769</v>
      </c>
      <c r="M7" s="44"/>
      <c r="N7" s="12"/>
      <c r="O7" s="12"/>
      <c r="Q7" s="1" t="s">
        <v>30</v>
      </c>
      <c r="R7" s="37">
        <f>-1*C16/1000</f>
        <v>-3.438</v>
      </c>
      <c r="S7" s="38">
        <f>D16/1000</f>
        <v>3.373</v>
      </c>
    </row>
    <row r="8" spans="1:19" ht="14.25" customHeight="1">
      <c r="A8" s="22">
        <v>3</v>
      </c>
      <c r="B8" s="47">
        <v>1195</v>
      </c>
      <c r="C8" s="47">
        <v>628</v>
      </c>
      <c r="D8" s="47">
        <v>567</v>
      </c>
      <c r="E8" s="22">
        <v>38</v>
      </c>
      <c r="F8" s="47">
        <v>1580</v>
      </c>
      <c r="G8" s="47">
        <v>829</v>
      </c>
      <c r="H8" s="47">
        <v>751</v>
      </c>
      <c r="I8" s="22">
        <v>73</v>
      </c>
      <c r="J8" s="47">
        <v>1546</v>
      </c>
      <c r="K8" s="47">
        <v>697</v>
      </c>
      <c r="L8" s="47">
        <v>849</v>
      </c>
      <c r="M8" s="44"/>
      <c r="N8" s="12"/>
      <c r="O8" s="12"/>
      <c r="Q8" s="1" t="s">
        <v>13</v>
      </c>
      <c r="R8" s="37">
        <f>-1*C22/1000</f>
        <v>-4.139</v>
      </c>
      <c r="S8" s="38">
        <f>D22/1000</f>
        <v>3.871</v>
      </c>
    </row>
    <row r="9" spans="1:19" ht="14.25" customHeight="1">
      <c r="A9" s="23">
        <v>4</v>
      </c>
      <c r="B9" s="49">
        <v>1113</v>
      </c>
      <c r="C9" s="49">
        <v>559</v>
      </c>
      <c r="D9" s="49">
        <v>554</v>
      </c>
      <c r="E9" s="23">
        <v>39</v>
      </c>
      <c r="F9" s="49">
        <v>1456</v>
      </c>
      <c r="G9" s="49">
        <v>742</v>
      </c>
      <c r="H9" s="49">
        <v>714</v>
      </c>
      <c r="I9" s="23">
        <v>74</v>
      </c>
      <c r="J9" s="49">
        <v>1411</v>
      </c>
      <c r="K9" s="49">
        <v>658</v>
      </c>
      <c r="L9" s="49">
        <v>753</v>
      </c>
      <c r="M9" s="44"/>
      <c r="N9" s="12"/>
      <c r="O9" s="12"/>
      <c r="Q9" s="1" t="s">
        <v>16</v>
      </c>
      <c r="R9" s="37">
        <f>-1*C28/1000</f>
        <v>-2.948</v>
      </c>
      <c r="S9" s="38">
        <f>D28/1000</f>
        <v>2.811</v>
      </c>
    </row>
    <row r="10" spans="1:19" ht="14.25" customHeight="1">
      <c r="A10" s="24" t="s">
        <v>8</v>
      </c>
      <c r="B10" s="45">
        <v>6145</v>
      </c>
      <c r="C10" s="45">
        <v>3092</v>
      </c>
      <c r="D10" s="45">
        <v>3053</v>
      </c>
      <c r="E10" s="20" t="s">
        <v>9</v>
      </c>
      <c r="F10" s="45">
        <v>7749</v>
      </c>
      <c r="G10" s="45">
        <v>3925</v>
      </c>
      <c r="H10" s="45">
        <v>3824</v>
      </c>
      <c r="I10" s="20" t="s">
        <v>10</v>
      </c>
      <c r="J10" s="45">
        <v>6523</v>
      </c>
      <c r="K10" s="45">
        <v>2836</v>
      </c>
      <c r="L10" s="46">
        <v>3687</v>
      </c>
      <c r="M10" s="44"/>
      <c r="N10" s="12"/>
      <c r="O10" s="12"/>
      <c r="Q10" s="1" t="s">
        <v>19</v>
      </c>
      <c r="R10" s="37">
        <f>-1*C34/1000</f>
        <v>-4.029</v>
      </c>
      <c r="S10" s="38">
        <f>D34/1000</f>
        <v>3.567</v>
      </c>
    </row>
    <row r="11" spans="1:19" ht="14.25" customHeight="1">
      <c r="A11" s="22">
        <v>5</v>
      </c>
      <c r="B11" s="47">
        <v>1221</v>
      </c>
      <c r="C11" s="47">
        <v>619</v>
      </c>
      <c r="D11" s="47">
        <v>602</v>
      </c>
      <c r="E11" s="22">
        <v>40</v>
      </c>
      <c r="F11" s="47">
        <v>1555</v>
      </c>
      <c r="G11" s="47">
        <v>786</v>
      </c>
      <c r="H11" s="47">
        <v>769</v>
      </c>
      <c r="I11" s="22">
        <v>75</v>
      </c>
      <c r="J11" s="47">
        <v>1458</v>
      </c>
      <c r="K11" s="47">
        <v>672</v>
      </c>
      <c r="L11" s="47">
        <v>786</v>
      </c>
      <c r="M11" s="44"/>
      <c r="N11" s="12"/>
      <c r="O11" s="12"/>
      <c r="Q11" s="1" t="s">
        <v>22</v>
      </c>
      <c r="R11" s="37">
        <f>-1*C40/1000</f>
        <v>-4.145</v>
      </c>
      <c r="S11" s="38">
        <f>D40/1000</f>
        <v>3.688</v>
      </c>
    </row>
    <row r="12" spans="1:19" ht="14.25" customHeight="1">
      <c r="A12" s="22">
        <v>6</v>
      </c>
      <c r="B12" s="47">
        <v>1236</v>
      </c>
      <c r="C12" s="47">
        <v>610</v>
      </c>
      <c r="D12" s="47">
        <v>626</v>
      </c>
      <c r="E12" s="22">
        <v>41</v>
      </c>
      <c r="F12" s="47">
        <v>1468</v>
      </c>
      <c r="G12" s="47">
        <v>724</v>
      </c>
      <c r="H12" s="47">
        <v>744</v>
      </c>
      <c r="I12" s="25">
        <v>76</v>
      </c>
      <c r="J12" s="47">
        <v>1352</v>
      </c>
      <c r="K12" s="47">
        <v>627</v>
      </c>
      <c r="L12" s="47">
        <v>725</v>
      </c>
      <c r="M12" s="44"/>
      <c r="N12" s="12"/>
      <c r="O12" s="12"/>
      <c r="Q12" s="1" t="s">
        <v>6</v>
      </c>
      <c r="R12" s="37">
        <f>-1*G4/1000</f>
        <v>-3.763</v>
      </c>
      <c r="S12" s="38">
        <f>H4/1000</f>
        <v>3.528</v>
      </c>
    </row>
    <row r="13" spans="1:19" ht="14.25" customHeight="1">
      <c r="A13" s="22">
        <v>7</v>
      </c>
      <c r="B13" s="47">
        <v>1172</v>
      </c>
      <c r="C13" s="47">
        <v>570</v>
      </c>
      <c r="D13" s="47">
        <v>602</v>
      </c>
      <c r="E13" s="22">
        <v>42</v>
      </c>
      <c r="F13" s="47">
        <v>1467</v>
      </c>
      <c r="G13" s="47">
        <v>713</v>
      </c>
      <c r="H13" s="47">
        <v>754</v>
      </c>
      <c r="I13" s="22">
        <v>77</v>
      </c>
      <c r="J13" s="47">
        <v>1344</v>
      </c>
      <c r="K13" s="47">
        <v>586</v>
      </c>
      <c r="L13" s="47">
        <v>758</v>
      </c>
      <c r="M13" s="44"/>
      <c r="N13" s="12"/>
      <c r="O13" s="12"/>
      <c r="Q13" s="1" t="s">
        <v>9</v>
      </c>
      <c r="R13" s="37">
        <f>-1*G10/1000</f>
        <v>-3.925</v>
      </c>
      <c r="S13" s="38">
        <f>H10/1000</f>
        <v>3.824</v>
      </c>
    </row>
    <row r="14" spans="1:19" ht="14.25" customHeight="1">
      <c r="A14" s="22">
        <v>8</v>
      </c>
      <c r="B14" s="47">
        <v>1234</v>
      </c>
      <c r="C14" s="47">
        <v>622</v>
      </c>
      <c r="D14" s="47">
        <v>612</v>
      </c>
      <c r="E14" s="22">
        <v>43</v>
      </c>
      <c r="F14" s="47">
        <v>1603</v>
      </c>
      <c r="G14" s="47">
        <v>834</v>
      </c>
      <c r="H14" s="47">
        <v>769</v>
      </c>
      <c r="I14" s="25">
        <v>78</v>
      </c>
      <c r="J14" s="47">
        <v>1241</v>
      </c>
      <c r="K14" s="47">
        <v>495</v>
      </c>
      <c r="L14" s="47">
        <v>746</v>
      </c>
      <c r="M14" s="44"/>
      <c r="N14" s="12"/>
      <c r="O14" s="12"/>
      <c r="Q14" s="1" t="s">
        <v>11</v>
      </c>
      <c r="R14" s="37">
        <f>-1*G16/1000</f>
        <v>-4.323</v>
      </c>
      <c r="S14" s="38">
        <f>H16/1000</f>
        <v>4.242</v>
      </c>
    </row>
    <row r="15" spans="1:19" ht="14.25" customHeight="1">
      <c r="A15" s="23">
        <v>9</v>
      </c>
      <c r="B15" s="49">
        <v>1282</v>
      </c>
      <c r="C15" s="49">
        <v>671</v>
      </c>
      <c r="D15" s="49">
        <v>611</v>
      </c>
      <c r="E15" s="23">
        <v>44</v>
      </c>
      <c r="F15" s="49">
        <v>1656</v>
      </c>
      <c r="G15" s="49">
        <v>868</v>
      </c>
      <c r="H15" s="49">
        <v>788</v>
      </c>
      <c r="I15" s="23">
        <v>79</v>
      </c>
      <c r="J15" s="49">
        <v>1128</v>
      </c>
      <c r="K15" s="49">
        <v>456</v>
      </c>
      <c r="L15" s="49">
        <v>672</v>
      </c>
      <c r="M15" s="44"/>
      <c r="N15" s="12"/>
      <c r="O15" s="12"/>
      <c r="Q15" s="1" t="s">
        <v>14</v>
      </c>
      <c r="R15" s="37">
        <f>-1*G22/1000</f>
        <v>-5.259</v>
      </c>
      <c r="S15" s="38">
        <f>H22/1000</f>
        <v>4.897</v>
      </c>
    </row>
    <row r="16" spans="1:19" ht="14.25" customHeight="1">
      <c r="A16" s="24" t="s">
        <v>30</v>
      </c>
      <c r="B16" s="45">
        <v>6811</v>
      </c>
      <c r="C16" s="45">
        <v>3438</v>
      </c>
      <c r="D16" s="45">
        <v>3373</v>
      </c>
      <c r="E16" s="20" t="s">
        <v>11</v>
      </c>
      <c r="F16" s="45">
        <v>8565</v>
      </c>
      <c r="G16" s="45">
        <v>4323</v>
      </c>
      <c r="H16" s="45">
        <v>4242</v>
      </c>
      <c r="I16" s="20" t="s">
        <v>12</v>
      </c>
      <c r="J16" s="45">
        <v>3910</v>
      </c>
      <c r="K16" s="45">
        <v>1332</v>
      </c>
      <c r="L16" s="46">
        <v>2578</v>
      </c>
      <c r="M16" s="44"/>
      <c r="N16" s="12"/>
      <c r="O16" s="12"/>
      <c r="Q16" s="1" t="s">
        <v>17</v>
      </c>
      <c r="R16" s="37">
        <f>-1*G28/1000</f>
        <v>-4.471</v>
      </c>
      <c r="S16" s="38">
        <f>H28/1000</f>
        <v>4.31</v>
      </c>
    </row>
    <row r="17" spans="1:19" ht="14.25" customHeight="1">
      <c r="A17" s="22">
        <v>10</v>
      </c>
      <c r="B17" s="47">
        <v>1287</v>
      </c>
      <c r="C17" s="47">
        <v>684</v>
      </c>
      <c r="D17" s="47">
        <v>603</v>
      </c>
      <c r="E17" s="22">
        <v>45</v>
      </c>
      <c r="F17" s="47">
        <v>1715</v>
      </c>
      <c r="G17" s="47">
        <v>873</v>
      </c>
      <c r="H17" s="47">
        <v>842</v>
      </c>
      <c r="I17" s="22">
        <v>80</v>
      </c>
      <c r="J17" s="47">
        <v>973</v>
      </c>
      <c r="K17" s="47">
        <v>341</v>
      </c>
      <c r="L17" s="47">
        <v>632</v>
      </c>
      <c r="M17" s="44"/>
      <c r="N17" s="12"/>
      <c r="O17" s="12"/>
      <c r="Q17" s="1" t="s">
        <v>20</v>
      </c>
      <c r="R17" s="37">
        <f>-1*G34/1000</f>
        <v>-3.766</v>
      </c>
      <c r="S17" s="38">
        <f>H34/1000</f>
        <v>3.969</v>
      </c>
    </row>
    <row r="18" spans="1:19" ht="14.25" customHeight="1">
      <c r="A18" s="22">
        <v>11</v>
      </c>
      <c r="B18" s="47">
        <v>1345</v>
      </c>
      <c r="C18" s="47">
        <v>691</v>
      </c>
      <c r="D18" s="47">
        <v>654</v>
      </c>
      <c r="E18" s="22">
        <v>46</v>
      </c>
      <c r="F18" s="47">
        <v>1725</v>
      </c>
      <c r="G18" s="47">
        <v>888</v>
      </c>
      <c r="H18" s="47">
        <v>837</v>
      </c>
      <c r="I18" s="22">
        <v>81</v>
      </c>
      <c r="J18" s="47">
        <v>797</v>
      </c>
      <c r="K18" s="47">
        <v>289</v>
      </c>
      <c r="L18" s="47">
        <v>508</v>
      </c>
      <c r="M18" s="44"/>
      <c r="N18" s="12"/>
      <c r="O18" s="12"/>
      <c r="Q18" s="1" t="s">
        <v>23</v>
      </c>
      <c r="R18" s="37">
        <f>-1*G40/1000</f>
        <v>-3.689</v>
      </c>
      <c r="S18" s="38">
        <f>H40/1000</f>
        <v>4.045</v>
      </c>
    </row>
    <row r="19" spans="1:19" ht="14.25" customHeight="1">
      <c r="A19" s="22">
        <v>12</v>
      </c>
      <c r="B19" s="47">
        <v>1305</v>
      </c>
      <c r="C19" s="47">
        <v>651</v>
      </c>
      <c r="D19" s="47">
        <v>654</v>
      </c>
      <c r="E19" s="22">
        <v>47</v>
      </c>
      <c r="F19" s="47">
        <v>1698</v>
      </c>
      <c r="G19" s="47">
        <v>842</v>
      </c>
      <c r="H19" s="47">
        <v>856</v>
      </c>
      <c r="I19" s="22">
        <v>82</v>
      </c>
      <c r="J19" s="47">
        <v>805</v>
      </c>
      <c r="K19" s="47">
        <v>274</v>
      </c>
      <c r="L19" s="47">
        <v>531</v>
      </c>
      <c r="M19" s="44"/>
      <c r="N19" s="12"/>
      <c r="O19" s="12"/>
      <c r="Q19" s="1" t="s">
        <v>7</v>
      </c>
      <c r="R19" s="37">
        <f>-1*K4/1000</f>
        <v>-3.547</v>
      </c>
      <c r="S19" s="38">
        <f>L4/1000</f>
        <v>3.926</v>
      </c>
    </row>
    <row r="20" spans="1:19" ht="14.25" customHeight="1">
      <c r="A20" s="22">
        <v>13</v>
      </c>
      <c r="B20" s="47">
        <v>1416</v>
      </c>
      <c r="C20" s="47">
        <v>692</v>
      </c>
      <c r="D20" s="47">
        <v>724</v>
      </c>
      <c r="E20" s="22">
        <v>48</v>
      </c>
      <c r="F20" s="47">
        <v>1754</v>
      </c>
      <c r="G20" s="47">
        <v>885</v>
      </c>
      <c r="H20" s="47">
        <v>869</v>
      </c>
      <c r="I20" s="22">
        <v>83</v>
      </c>
      <c r="J20" s="47">
        <v>754</v>
      </c>
      <c r="K20" s="47">
        <v>222</v>
      </c>
      <c r="L20" s="47">
        <v>532</v>
      </c>
      <c r="M20" s="44"/>
      <c r="N20" s="12"/>
      <c r="O20" s="12"/>
      <c r="Q20" s="1" t="s">
        <v>10</v>
      </c>
      <c r="R20" s="37">
        <f>-1*K10/1000</f>
        <v>-2.836</v>
      </c>
      <c r="S20" s="38">
        <f>L10/1000</f>
        <v>3.687</v>
      </c>
    </row>
    <row r="21" spans="1:19" ht="14.25" customHeight="1">
      <c r="A21" s="23">
        <v>14</v>
      </c>
      <c r="B21" s="49">
        <v>1458</v>
      </c>
      <c r="C21" s="49">
        <v>720</v>
      </c>
      <c r="D21" s="49">
        <v>738</v>
      </c>
      <c r="E21" s="23">
        <v>49</v>
      </c>
      <c r="F21" s="49">
        <v>1673</v>
      </c>
      <c r="G21" s="49">
        <v>835</v>
      </c>
      <c r="H21" s="49">
        <v>838</v>
      </c>
      <c r="I21" s="23">
        <v>84</v>
      </c>
      <c r="J21" s="49">
        <v>581</v>
      </c>
      <c r="K21" s="49">
        <v>206</v>
      </c>
      <c r="L21" s="49">
        <v>375</v>
      </c>
      <c r="M21" s="44"/>
      <c r="N21" s="12"/>
      <c r="O21" s="12"/>
      <c r="Q21" s="1" t="s">
        <v>12</v>
      </c>
      <c r="R21" s="37">
        <f>-1*K16/1000</f>
        <v>-1.332</v>
      </c>
      <c r="S21" s="38">
        <f>L16/1000</f>
        <v>2.578</v>
      </c>
    </row>
    <row r="22" spans="1:19" ht="14.25" customHeight="1">
      <c r="A22" s="20" t="s">
        <v>13</v>
      </c>
      <c r="B22" s="45">
        <v>8010</v>
      </c>
      <c r="C22" s="45">
        <v>4139</v>
      </c>
      <c r="D22" s="45">
        <v>3871</v>
      </c>
      <c r="E22" s="20" t="s">
        <v>14</v>
      </c>
      <c r="F22" s="45">
        <v>10156</v>
      </c>
      <c r="G22" s="45">
        <v>5259</v>
      </c>
      <c r="H22" s="45">
        <v>4897</v>
      </c>
      <c r="I22" s="20" t="s">
        <v>15</v>
      </c>
      <c r="J22" s="45">
        <v>2293</v>
      </c>
      <c r="K22" s="45">
        <v>752</v>
      </c>
      <c r="L22" s="46">
        <v>1541</v>
      </c>
      <c r="M22" s="44"/>
      <c r="N22" s="12"/>
      <c r="O22" s="12"/>
      <c r="Q22" s="1" t="s">
        <v>15</v>
      </c>
      <c r="R22" s="37">
        <f>-1*K22/1000</f>
        <v>-0.752</v>
      </c>
      <c r="S22" s="38">
        <f>L22/1000</f>
        <v>1.541</v>
      </c>
    </row>
    <row r="23" spans="1:19" ht="14.25" customHeight="1">
      <c r="A23" s="22">
        <v>15</v>
      </c>
      <c r="B23" s="47">
        <v>1551</v>
      </c>
      <c r="C23" s="47">
        <v>813</v>
      </c>
      <c r="D23" s="47">
        <v>738</v>
      </c>
      <c r="E23" s="22">
        <v>50</v>
      </c>
      <c r="F23" s="47">
        <v>1756</v>
      </c>
      <c r="G23" s="47">
        <v>902</v>
      </c>
      <c r="H23" s="47">
        <v>854</v>
      </c>
      <c r="I23" s="22">
        <v>85</v>
      </c>
      <c r="J23" s="47">
        <v>574</v>
      </c>
      <c r="K23" s="47">
        <v>191</v>
      </c>
      <c r="L23" s="47">
        <v>383</v>
      </c>
      <c r="M23" s="44"/>
      <c r="N23" s="12"/>
      <c r="O23" s="12"/>
      <c r="Q23" s="1" t="s">
        <v>18</v>
      </c>
      <c r="R23" s="37">
        <f>-1*K28/1000</f>
        <v>-0.265</v>
      </c>
      <c r="S23" s="38">
        <f>L28/1000</f>
        <v>0.685</v>
      </c>
    </row>
    <row r="24" spans="1:19" ht="14.25" customHeight="1">
      <c r="A24" s="22">
        <v>16</v>
      </c>
      <c r="B24" s="47">
        <v>1666</v>
      </c>
      <c r="C24" s="47">
        <v>860</v>
      </c>
      <c r="D24" s="47">
        <v>806</v>
      </c>
      <c r="E24" s="22">
        <v>51</v>
      </c>
      <c r="F24" s="47">
        <v>1845</v>
      </c>
      <c r="G24" s="47">
        <v>955</v>
      </c>
      <c r="H24" s="47">
        <v>890</v>
      </c>
      <c r="I24" s="22">
        <v>86</v>
      </c>
      <c r="J24" s="47">
        <v>502</v>
      </c>
      <c r="K24" s="47">
        <v>163</v>
      </c>
      <c r="L24" s="47">
        <v>339</v>
      </c>
      <c r="M24" s="44"/>
      <c r="N24" s="12"/>
      <c r="O24" s="12"/>
      <c r="Q24" s="2" t="s">
        <v>21</v>
      </c>
      <c r="R24" s="37">
        <f>-1*K34/1000</f>
        <v>-0.039</v>
      </c>
      <c r="S24" s="38">
        <f>L34/1000</f>
        <v>0.164</v>
      </c>
    </row>
    <row r="25" spans="1:19" ht="14.25" customHeight="1" thickBot="1">
      <c r="A25" s="22">
        <v>17</v>
      </c>
      <c r="B25" s="47">
        <v>1601</v>
      </c>
      <c r="C25" s="47">
        <v>833</v>
      </c>
      <c r="D25" s="47">
        <v>768</v>
      </c>
      <c r="E25" s="22">
        <v>52</v>
      </c>
      <c r="F25" s="47">
        <v>2122</v>
      </c>
      <c r="G25" s="47">
        <v>1111</v>
      </c>
      <c r="H25" s="47">
        <v>1011</v>
      </c>
      <c r="I25" s="22">
        <v>87</v>
      </c>
      <c r="J25" s="47">
        <v>465</v>
      </c>
      <c r="K25" s="47">
        <v>149</v>
      </c>
      <c r="L25" s="47">
        <v>316</v>
      </c>
      <c r="M25" s="44"/>
      <c r="N25" s="12"/>
      <c r="O25" s="12"/>
      <c r="Q25" s="3" t="s">
        <v>24</v>
      </c>
      <c r="R25" s="39">
        <f>-1*K40/1000</f>
        <v>-0.004</v>
      </c>
      <c r="S25" s="40">
        <f>L40/1000</f>
        <v>0.032</v>
      </c>
    </row>
    <row r="26" spans="1:15" ht="14.25" customHeight="1">
      <c r="A26" s="22">
        <v>18</v>
      </c>
      <c r="B26" s="47">
        <v>1607</v>
      </c>
      <c r="C26" s="47">
        <v>813</v>
      </c>
      <c r="D26" s="47">
        <v>794</v>
      </c>
      <c r="E26" s="22">
        <v>53</v>
      </c>
      <c r="F26" s="47">
        <v>2103</v>
      </c>
      <c r="G26" s="47">
        <v>1093</v>
      </c>
      <c r="H26" s="47">
        <v>1010</v>
      </c>
      <c r="I26" s="22">
        <v>88</v>
      </c>
      <c r="J26" s="47">
        <v>413</v>
      </c>
      <c r="K26" s="47">
        <v>148</v>
      </c>
      <c r="L26" s="47">
        <v>265</v>
      </c>
      <c r="M26" s="44"/>
      <c r="N26" s="12"/>
      <c r="O26" s="12"/>
    </row>
    <row r="27" spans="1:15" ht="14.25" customHeight="1">
      <c r="A27" s="23">
        <v>19</v>
      </c>
      <c r="B27" s="49">
        <v>1585</v>
      </c>
      <c r="C27" s="49">
        <v>820</v>
      </c>
      <c r="D27" s="49">
        <v>765</v>
      </c>
      <c r="E27" s="23">
        <v>54</v>
      </c>
      <c r="F27" s="49">
        <v>2330</v>
      </c>
      <c r="G27" s="49">
        <v>1198</v>
      </c>
      <c r="H27" s="49">
        <v>1132</v>
      </c>
      <c r="I27" s="23">
        <v>89</v>
      </c>
      <c r="J27" s="49">
        <v>339</v>
      </c>
      <c r="K27" s="49">
        <v>101</v>
      </c>
      <c r="L27" s="49">
        <v>238</v>
      </c>
      <c r="M27" s="44"/>
      <c r="N27" s="12"/>
      <c r="O27" s="12"/>
    </row>
    <row r="28" spans="1:15" ht="14.25" customHeight="1">
      <c r="A28" s="20" t="s">
        <v>16</v>
      </c>
      <c r="B28" s="45">
        <v>5759</v>
      </c>
      <c r="C28" s="45">
        <v>2948</v>
      </c>
      <c r="D28" s="45">
        <v>2811</v>
      </c>
      <c r="E28" s="20" t="s">
        <v>17</v>
      </c>
      <c r="F28" s="45">
        <v>8781</v>
      </c>
      <c r="G28" s="45">
        <v>4471</v>
      </c>
      <c r="H28" s="45">
        <v>4310</v>
      </c>
      <c r="I28" s="20" t="s">
        <v>18</v>
      </c>
      <c r="J28" s="45">
        <v>950</v>
      </c>
      <c r="K28" s="45">
        <v>265</v>
      </c>
      <c r="L28" s="46">
        <v>685</v>
      </c>
      <c r="M28" s="44"/>
      <c r="N28" s="12"/>
      <c r="O28" s="12"/>
    </row>
    <row r="29" spans="1:15" ht="14.25" customHeight="1">
      <c r="A29" s="22">
        <v>20</v>
      </c>
      <c r="B29" s="47">
        <v>1468</v>
      </c>
      <c r="C29" s="47">
        <v>759</v>
      </c>
      <c r="D29" s="47">
        <v>709</v>
      </c>
      <c r="E29" s="22">
        <v>55</v>
      </c>
      <c r="F29" s="47">
        <v>2388</v>
      </c>
      <c r="G29" s="47">
        <v>1200</v>
      </c>
      <c r="H29" s="47">
        <v>1188</v>
      </c>
      <c r="I29" s="22">
        <v>90</v>
      </c>
      <c r="J29" s="47">
        <v>285</v>
      </c>
      <c r="K29" s="47">
        <v>84</v>
      </c>
      <c r="L29" s="47">
        <v>201</v>
      </c>
      <c r="M29" s="44"/>
      <c r="N29" s="12"/>
      <c r="O29" s="12"/>
    </row>
    <row r="30" spans="1:15" ht="14.25" customHeight="1">
      <c r="A30" s="22">
        <v>21</v>
      </c>
      <c r="B30" s="47">
        <v>1289</v>
      </c>
      <c r="C30" s="47">
        <v>647</v>
      </c>
      <c r="D30" s="47">
        <v>642</v>
      </c>
      <c r="E30" s="22">
        <v>56</v>
      </c>
      <c r="F30" s="47">
        <v>2046</v>
      </c>
      <c r="G30" s="47">
        <v>1081</v>
      </c>
      <c r="H30" s="47">
        <v>965</v>
      </c>
      <c r="I30" s="22">
        <v>91</v>
      </c>
      <c r="J30" s="47">
        <v>202</v>
      </c>
      <c r="K30" s="47">
        <v>64</v>
      </c>
      <c r="L30" s="47">
        <v>138</v>
      </c>
      <c r="M30" s="44"/>
      <c r="N30" s="12"/>
      <c r="O30" s="12"/>
    </row>
    <row r="31" spans="1:15" ht="14.25" customHeight="1">
      <c r="A31" s="22">
        <v>22</v>
      </c>
      <c r="B31" s="47">
        <v>853</v>
      </c>
      <c r="C31" s="47">
        <v>401</v>
      </c>
      <c r="D31" s="47">
        <v>452</v>
      </c>
      <c r="E31" s="22">
        <v>57</v>
      </c>
      <c r="F31" s="47">
        <v>1254</v>
      </c>
      <c r="G31" s="47">
        <v>652</v>
      </c>
      <c r="H31" s="47">
        <v>602</v>
      </c>
      <c r="I31" s="22">
        <v>92</v>
      </c>
      <c r="J31" s="47">
        <v>196</v>
      </c>
      <c r="K31" s="47">
        <v>55</v>
      </c>
      <c r="L31" s="47">
        <v>141</v>
      </c>
      <c r="M31" s="44"/>
      <c r="N31" s="12"/>
      <c r="O31" s="12"/>
    </row>
    <row r="32" spans="1:15" ht="14.25" customHeight="1">
      <c r="A32" s="22">
        <v>23</v>
      </c>
      <c r="B32" s="47">
        <v>965</v>
      </c>
      <c r="C32" s="47">
        <v>509</v>
      </c>
      <c r="D32" s="47">
        <v>456</v>
      </c>
      <c r="E32" s="22">
        <v>58</v>
      </c>
      <c r="F32" s="47">
        <v>1376</v>
      </c>
      <c r="G32" s="47">
        <v>690</v>
      </c>
      <c r="H32" s="47">
        <v>686</v>
      </c>
      <c r="I32" s="22">
        <v>93</v>
      </c>
      <c r="J32" s="47">
        <v>155</v>
      </c>
      <c r="K32" s="47">
        <v>31</v>
      </c>
      <c r="L32" s="47">
        <v>124</v>
      </c>
      <c r="M32" s="44"/>
      <c r="N32" s="12"/>
      <c r="O32" s="12"/>
    </row>
    <row r="33" spans="1:15" ht="14.25" customHeight="1">
      <c r="A33" s="23">
        <v>24</v>
      </c>
      <c r="B33" s="49">
        <v>1184</v>
      </c>
      <c r="C33" s="49">
        <v>632</v>
      </c>
      <c r="D33" s="49">
        <v>552</v>
      </c>
      <c r="E33" s="23">
        <v>59</v>
      </c>
      <c r="F33" s="49">
        <v>1717</v>
      </c>
      <c r="G33" s="49">
        <v>848</v>
      </c>
      <c r="H33" s="49">
        <v>869</v>
      </c>
      <c r="I33" s="23">
        <v>94</v>
      </c>
      <c r="J33" s="49">
        <v>112</v>
      </c>
      <c r="K33" s="49">
        <v>31</v>
      </c>
      <c r="L33" s="49">
        <v>81</v>
      </c>
      <c r="M33" s="44"/>
      <c r="N33" s="12"/>
      <c r="O33" s="12"/>
    </row>
    <row r="34" spans="1:15" ht="14.25" customHeight="1">
      <c r="A34" s="20" t="s">
        <v>19</v>
      </c>
      <c r="B34" s="45">
        <v>7596</v>
      </c>
      <c r="C34" s="45">
        <v>4029</v>
      </c>
      <c r="D34" s="45">
        <v>3567</v>
      </c>
      <c r="E34" s="20" t="s">
        <v>20</v>
      </c>
      <c r="F34" s="45">
        <v>7735</v>
      </c>
      <c r="G34" s="45">
        <v>3766</v>
      </c>
      <c r="H34" s="45">
        <v>3969</v>
      </c>
      <c r="I34" s="20" t="s">
        <v>21</v>
      </c>
      <c r="J34" s="45">
        <v>203</v>
      </c>
      <c r="K34" s="45">
        <v>39</v>
      </c>
      <c r="L34" s="46">
        <v>164</v>
      </c>
      <c r="M34" s="44"/>
      <c r="N34" s="12"/>
      <c r="O34" s="12"/>
    </row>
    <row r="35" spans="1:15" ht="14.25" customHeight="1">
      <c r="A35" s="22">
        <v>25</v>
      </c>
      <c r="B35" s="47">
        <v>1336</v>
      </c>
      <c r="C35" s="47">
        <v>678</v>
      </c>
      <c r="D35" s="47">
        <v>658</v>
      </c>
      <c r="E35" s="22">
        <v>60</v>
      </c>
      <c r="F35" s="47">
        <v>1623</v>
      </c>
      <c r="G35" s="47">
        <v>799</v>
      </c>
      <c r="H35" s="47">
        <v>824</v>
      </c>
      <c r="I35" s="22">
        <v>95</v>
      </c>
      <c r="J35" s="47">
        <v>80</v>
      </c>
      <c r="K35" s="47">
        <v>16</v>
      </c>
      <c r="L35" s="47">
        <v>64</v>
      </c>
      <c r="M35" s="44"/>
      <c r="N35" s="12"/>
      <c r="O35" s="12"/>
    </row>
    <row r="36" spans="1:15" ht="14.25" customHeight="1">
      <c r="A36" s="22">
        <v>26</v>
      </c>
      <c r="B36" s="47">
        <v>1436</v>
      </c>
      <c r="C36" s="47">
        <v>759</v>
      </c>
      <c r="D36" s="47">
        <v>677</v>
      </c>
      <c r="E36" s="22">
        <v>61</v>
      </c>
      <c r="F36" s="47">
        <v>1565</v>
      </c>
      <c r="G36" s="47">
        <v>780</v>
      </c>
      <c r="H36" s="47">
        <v>785</v>
      </c>
      <c r="I36" s="22">
        <v>96</v>
      </c>
      <c r="J36" s="47">
        <v>56</v>
      </c>
      <c r="K36" s="47">
        <v>8</v>
      </c>
      <c r="L36" s="47">
        <v>48</v>
      </c>
      <c r="M36" s="44"/>
      <c r="N36" s="12"/>
      <c r="O36" s="12"/>
    </row>
    <row r="37" spans="1:15" ht="14.25" customHeight="1">
      <c r="A37" s="22">
        <v>27</v>
      </c>
      <c r="B37" s="47">
        <v>1582</v>
      </c>
      <c r="C37" s="47">
        <v>842</v>
      </c>
      <c r="D37" s="47">
        <v>740</v>
      </c>
      <c r="E37" s="22">
        <v>62</v>
      </c>
      <c r="F37" s="47">
        <v>1597</v>
      </c>
      <c r="G37" s="47">
        <v>779</v>
      </c>
      <c r="H37" s="47">
        <v>818</v>
      </c>
      <c r="I37" s="22">
        <v>97</v>
      </c>
      <c r="J37" s="47">
        <v>33</v>
      </c>
      <c r="K37" s="47">
        <v>8</v>
      </c>
      <c r="L37" s="47">
        <v>25</v>
      </c>
      <c r="M37" s="44"/>
      <c r="N37" s="12"/>
      <c r="O37" s="12"/>
    </row>
    <row r="38" spans="1:15" ht="14.25" customHeight="1">
      <c r="A38" s="22">
        <v>28</v>
      </c>
      <c r="B38" s="47">
        <v>1609</v>
      </c>
      <c r="C38" s="47">
        <v>876</v>
      </c>
      <c r="D38" s="47">
        <v>733</v>
      </c>
      <c r="E38" s="22">
        <v>63</v>
      </c>
      <c r="F38" s="47">
        <v>1600</v>
      </c>
      <c r="G38" s="47">
        <v>766</v>
      </c>
      <c r="H38" s="47">
        <v>834</v>
      </c>
      <c r="I38" s="22">
        <v>98</v>
      </c>
      <c r="J38" s="47">
        <v>22</v>
      </c>
      <c r="K38" s="47">
        <v>6</v>
      </c>
      <c r="L38" s="47">
        <v>16</v>
      </c>
      <c r="M38" s="44"/>
      <c r="N38" s="12"/>
      <c r="O38" s="12"/>
    </row>
    <row r="39" spans="1:15" ht="14.25" customHeight="1">
      <c r="A39" s="23">
        <v>29</v>
      </c>
      <c r="B39" s="49">
        <v>1633</v>
      </c>
      <c r="C39" s="49">
        <v>874</v>
      </c>
      <c r="D39" s="49">
        <v>759</v>
      </c>
      <c r="E39" s="23">
        <v>64</v>
      </c>
      <c r="F39" s="49">
        <v>1350</v>
      </c>
      <c r="G39" s="49">
        <v>642</v>
      </c>
      <c r="H39" s="49">
        <v>708</v>
      </c>
      <c r="I39" s="23">
        <v>99</v>
      </c>
      <c r="J39" s="49">
        <v>12</v>
      </c>
      <c r="K39" s="49">
        <v>1</v>
      </c>
      <c r="L39" s="49">
        <v>11</v>
      </c>
      <c r="M39" s="44"/>
      <c r="N39" s="12"/>
      <c r="O39" s="12"/>
    </row>
    <row r="40" spans="1:15" ht="14.25" customHeight="1">
      <c r="A40" s="20" t="s">
        <v>22</v>
      </c>
      <c r="B40" s="45">
        <v>7833</v>
      </c>
      <c r="C40" s="45">
        <v>4145</v>
      </c>
      <c r="D40" s="45">
        <v>3688</v>
      </c>
      <c r="E40" s="20" t="s">
        <v>23</v>
      </c>
      <c r="F40" s="45">
        <v>7734</v>
      </c>
      <c r="G40" s="45">
        <v>3689</v>
      </c>
      <c r="H40" s="45">
        <v>4045</v>
      </c>
      <c r="I40" s="26" t="s">
        <v>24</v>
      </c>
      <c r="J40" s="45">
        <v>36</v>
      </c>
      <c r="K40" s="45">
        <v>4</v>
      </c>
      <c r="L40" s="46">
        <v>32</v>
      </c>
      <c r="M40" s="44"/>
      <c r="N40" s="12"/>
      <c r="O40" s="12"/>
    </row>
    <row r="41" spans="1:15" ht="14.25" customHeight="1">
      <c r="A41" s="22">
        <v>30</v>
      </c>
      <c r="B41" s="47">
        <v>1662</v>
      </c>
      <c r="C41" s="47">
        <v>877</v>
      </c>
      <c r="D41" s="47">
        <v>785</v>
      </c>
      <c r="E41" s="22">
        <v>65</v>
      </c>
      <c r="F41" s="47">
        <v>1552</v>
      </c>
      <c r="G41" s="47">
        <v>773</v>
      </c>
      <c r="H41" s="47">
        <v>779</v>
      </c>
      <c r="I41" s="23" t="s">
        <v>25</v>
      </c>
      <c r="J41" s="49">
        <v>23</v>
      </c>
      <c r="K41" s="49">
        <v>16</v>
      </c>
      <c r="L41" s="49">
        <v>7</v>
      </c>
      <c r="M41" s="44"/>
      <c r="N41" s="12"/>
      <c r="O41" s="12"/>
    </row>
    <row r="42" spans="1:15" ht="14.25" customHeight="1">
      <c r="A42" s="22">
        <v>31</v>
      </c>
      <c r="B42" s="47">
        <v>1622</v>
      </c>
      <c r="C42" s="47">
        <v>866</v>
      </c>
      <c r="D42" s="47">
        <v>756</v>
      </c>
      <c r="E42" s="22">
        <v>66</v>
      </c>
      <c r="F42" s="47">
        <v>1522</v>
      </c>
      <c r="G42" s="47">
        <v>714</v>
      </c>
      <c r="H42" s="47">
        <v>808</v>
      </c>
      <c r="I42" s="22" t="s">
        <v>26</v>
      </c>
      <c r="J42" s="47">
        <v>18466</v>
      </c>
      <c r="K42" s="47">
        <v>9356</v>
      </c>
      <c r="L42" s="47">
        <v>9110</v>
      </c>
      <c r="M42" s="56" t="s">
        <v>45</v>
      </c>
      <c r="N42" s="12"/>
      <c r="O42" s="12"/>
    </row>
    <row r="43" spans="1:15" ht="14.25" customHeight="1">
      <c r="A43" s="22">
        <v>32</v>
      </c>
      <c r="B43" s="47">
        <v>1613</v>
      </c>
      <c r="C43" s="47">
        <v>849</v>
      </c>
      <c r="D43" s="47">
        <v>764</v>
      </c>
      <c r="E43" s="22">
        <v>67</v>
      </c>
      <c r="F43" s="47">
        <v>1551</v>
      </c>
      <c r="G43" s="47">
        <v>755</v>
      </c>
      <c r="H43" s="47">
        <v>796</v>
      </c>
      <c r="I43" s="22" t="s">
        <v>27</v>
      </c>
      <c r="J43" s="47">
        <v>79475</v>
      </c>
      <c r="K43" s="47">
        <v>40768</v>
      </c>
      <c r="L43" s="47">
        <v>38707</v>
      </c>
      <c r="M43" s="48"/>
      <c r="N43" s="12"/>
      <c r="O43" s="12"/>
    </row>
    <row r="44" spans="1:15" ht="14.25" customHeight="1">
      <c r="A44" s="22">
        <v>33</v>
      </c>
      <c r="B44" s="47">
        <v>1428</v>
      </c>
      <c r="C44" s="47">
        <v>759</v>
      </c>
      <c r="D44" s="47">
        <v>669</v>
      </c>
      <c r="E44" s="22">
        <v>68</v>
      </c>
      <c r="F44" s="47">
        <v>1573</v>
      </c>
      <c r="G44" s="47">
        <v>750</v>
      </c>
      <c r="H44" s="47">
        <v>823</v>
      </c>
      <c r="I44" s="23" t="s">
        <v>28</v>
      </c>
      <c r="J44" s="49">
        <v>29122</v>
      </c>
      <c r="K44" s="49">
        <v>12464</v>
      </c>
      <c r="L44" s="49">
        <v>16658</v>
      </c>
      <c r="M44" s="44"/>
      <c r="N44" s="12"/>
      <c r="O44" s="12"/>
    </row>
    <row r="45" spans="1:15" ht="14.25" customHeight="1" thickBot="1">
      <c r="A45" s="27">
        <v>34</v>
      </c>
      <c r="B45" s="50">
        <v>1508</v>
      </c>
      <c r="C45" s="50">
        <v>794</v>
      </c>
      <c r="D45" s="50">
        <v>714</v>
      </c>
      <c r="E45" s="27">
        <v>69</v>
      </c>
      <c r="F45" s="50">
        <v>1536</v>
      </c>
      <c r="G45" s="50">
        <v>697</v>
      </c>
      <c r="H45" s="50">
        <v>839</v>
      </c>
      <c r="I45" s="27" t="s">
        <v>29</v>
      </c>
      <c r="J45" s="51">
        <v>44.14897727898759</v>
      </c>
      <c r="K45" s="51">
        <v>42.62409727104237</v>
      </c>
      <c r="L45" s="51">
        <v>45.62922838309422</v>
      </c>
      <c r="M45" s="44"/>
      <c r="N45" s="12"/>
      <c r="O45" s="12"/>
    </row>
    <row r="46" ht="13.5">
      <c r="I46" s="53"/>
    </row>
    <row r="47" ht="14.25" thickBot="1"/>
    <row r="48" spans="9:12" ht="13.5">
      <c r="I48" s="28"/>
      <c r="J48" s="4" t="s">
        <v>47</v>
      </c>
      <c r="K48" s="4" t="s">
        <v>31</v>
      </c>
      <c r="L48" s="5" t="s">
        <v>48</v>
      </c>
    </row>
    <row r="49" spans="9:12" ht="13.5">
      <c r="I49" s="6" t="s">
        <v>35</v>
      </c>
      <c r="J49" s="54">
        <v>21.3</v>
      </c>
      <c r="K49" s="54">
        <v>65.4</v>
      </c>
      <c r="L49" s="55">
        <v>13.3</v>
      </c>
    </row>
    <row r="50" spans="9:12" ht="13.5">
      <c r="I50" s="6" t="s">
        <v>32</v>
      </c>
      <c r="J50" s="54">
        <v>19.3</v>
      </c>
      <c r="K50" s="54">
        <v>65.2</v>
      </c>
      <c r="L50" s="55">
        <v>15.5</v>
      </c>
    </row>
    <row r="51" spans="9:12" ht="13.5">
      <c r="I51" s="6" t="s">
        <v>33</v>
      </c>
      <c r="J51" s="54">
        <v>17.5</v>
      </c>
      <c r="K51" s="54">
        <v>63.9</v>
      </c>
      <c r="L51" s="55">
        <v>18.5</v>
      </c>
    </row>
    <row r="52" spans="9:12" ht="13.5">
      <c r="I52" s="6" t="s">
        <v>34</v>
      </c>
      <c r="J52" s="54">
        <v>15.6</v>
      </c>
      <c r="K52" s="54">
        <v>63</v>
      </c>
      <c r="L52" s="55">
        <v>21.3</v>
      </c>
    </row>
    <row r="53" spans="9:12" ht="14.25" thickBot="1">
      <c r="I53" s="7" t="s">
        <v>49</v>
      </c>
      <c r="J53" s="59">
        <v>14.530318052342508</v>
      </c>
      <c r="K53" s="59">
        <v>62.53639267897329</v>
      </c>
      <c r="L53" s="60">
        <v>22.915191287789373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2" customWidth="1"/>
    <col min="13" max="16384" width="9.00390625" style="32" customWidth="1"/>
  </cols>
  <sheetData>
    <row r="1" spans="1:15" ht="27" customHeight="1" thickBot="1">
      <c r="A1" s="31" t="s">
        <v>37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1">
        <v>11522</v>
      </c>
      <c r="C3" s="41">
        <v>5715</v>
      </c>
      <c r="D3" s="41">
        <v>5807</v>
      </c>
      <c r="E3" s="42"/>
      <c r="F3" s="43"/>
      <c r="G3" s="43"/>
      <c r="H3" s="43"/>
      <c r="I3" s="52"/>
      <c r="J3" s="43"/>
      <c r="K3" s="43"/>
      <c r="L3" s="43"/>
      <c r="M3" s="44"/>
      <c r="N3" s="12"/>
      <c r="O3" s="12"/>
    </row>
    <row r="4" spans="1:19" ht="14.25" customHeight="1">
      <c r="A4" s="20" t="s">
        <v>5</v>
      </c>
      <c r="B4" s="45">
        <v>556</v>
      </c>
      <c r="C4" s="45">
        <v>286</v>
      </c>
      <c r="D4" s="45">
        <v>270</v>
      </c>
      <c r="E4" s="20" t="s">
        <v>6</v>
      </c>
      <c r="F4" s="45">
        <v>669</v>
      </c>
      <c r="G4" s="45">
        <v>364</v>
      </c>
      <c r="H4" s="45">
        <v>305</v>
      </c>
      <c r="I4" s="20" t="s">
        <v>7</v>
      </c>
      <c r="J4" s="45">
        <v>629</v>
      </c>
      <c r="K4" s="45">
        <v>314</v>
      </c>
      <c r="L4" s="46">
        <v>315</v>
      </c>
      <c r="M4" s="44"/>
      <c r="N4" s="12"/>
      <c r="O4" s="12"/>
      <c r="Q4" s="21"/>
      <c r="R4" s="33" t="s">
        <v>2</v>
      </c>
      <c r="S4" s="34" t="s">
        <v>3</v>
      </c>
    </row>
    <row r="5" spans="1:19" ht="14.25" customHeight="1">
      <c r="A5" s="22">
        <v>0</v>
      </c>
      <c r="B5" s="47">
        <v>85</v>
      </c>
      <c r="C5" s="47">
        <v>48</v>
      </c>
      <c r="D5" s="47">
        <v>37</v>
      </c>
      <c r="E5" s="22">
        <v>35</v>
      </c>
      <c r="F5" s="47">
        <v>139</v>
      </c>
      <c r="G5" s="47">
        <v>80</v>
      </c>
      <c r="H5" s="47">
        <v>59</v>
      </c>
      <c r="I5" s="22">
        <v>70</v>
      </c>
      <c r="J5" s="47">
        <v>130</v>
      </c>
      <c r="K5" s="47">
        <v>66</v>
      </c>
      <c r="L5" s="47">
        <v>64</v>
      </c>
      <c r="M5" s="44"/>
      <c r="N5" s="12"/>
      <c r="O5" s="12"/>
      <c r="Q5" s="1" t="s">
        <v>5</v>
      </c>
      <c r="R5" s="35">
        <f>-1*C4/1000</f>
        <v>-0.286</v>
      </c>
      <c r="S5" s="36">
        <f>D4/1000</f>
        <v>0.27</v>
      </c>
    </row>
    <row r="6" spans="1:19" ht="14.25" customHeight="1">
      <c r="A6" s="22">
        <v>1</v>
      </c>
      <c r="B6" s="47">
        <v>125</v>
      </c>
      <c r="C6" s="47">
        <v>56</v>
      </c>
      <c r="D6" s="47">
        <v>69</v>
      </c>
      <c r="E6" s="22">
        <v>36</v>
      </c>
      <c r="F6" s="47">
        <v>148</v>
      </c>
      <c r="G6" s="47">
        <v>75</v>
      </c>
      <c r="H6" s="47">
        <v>73</v>
      </c>
      <c r="I6" s="22">
        <v>71</v>
      </c>
      <c r="J6" s="47">
        <v>146</v>
      </c>
      <c r="K6" s="47">
        <v>76</v>
      </c>
      <c r="L6" s="47">
        <v>70</v>
      </c>
      <c r="M6" s="44"/>
      <c r="N6" s="12"/>
      <c r="O6" s="12"/>
      <c r="Q6" s="1" t="s">
        <v>8</v>
      </c>
      <c r="R6" s="37">
        <f>-1*C10/1000</f>
        <v>-0.272</v>
      </c>
      <c r="S6" s="38">
        <f>D10/1000</f>
        <v>0.337</v>
      </c>
    </row>
    <row r="7" spans="1:19" ht="14.25" customHeight="1">
      <c r="A7" s="22">
        <v>2</v>
      </c>
      <c r="B7" s="47">
        <v>113</v>
      </c>
      <c r="C7" s="47">
        <v>62</v>
      </c>
      <c r="D7" s="47">
        <v>51</v>
      </c>
      <c r="E7" s="22">
        <v>37</v>
      </c>
      <c r="F7" s="47">
        <v>104</v>
      </c>
      <c r="G7" s="47">
        <v>64</v>
      </c>
      <c r="H7" s="47">
        <v>40</v>
      </c>
      <c r="I7" s="22">
        <v>72</v>
      </c>
      <c r="J7" s="47">
        <v>124</v>
      </c>
      <c r="K7" s="47">
        <v>62</v>
      </c>
      <c r="L7" s="47">
        <v>62</v>
      </c>
      <c r="M7" s="44"/>
      <c r="N7" s="12"/>
      <c r="O7" s="12"/>
      <c r="Q7" s="1" t="s">
        <v>30</v>
      </c>
      <c r="R7" s="37">
        <f>-1*C16/1000</f>
        <v>-0.328</v>
      </c>
      <c r="S7" s="38">
        <f>D16/1000</f>
        <v>0.304</v>
      </c>
    </row>
    <row r="8" spans="1:19" ht="14.25" customHeight="1">
      <c r="A8" s="22">
        <v>3</v>
      </c>
      <c r="B8" s="47">
        <v>127</v>
      </c>
      <c r="C8" s="47">
        <v>62</v>
      </c>
      <c r="D8" s="47">
        <v>65</v>
      </c>
      <c r="E8" s="22">
        <v>38</v>
      </c>
      <c r="F8" s="47">
        <v>142</v>
      </c>
      <c r="G8" s="47">
        <v>79</v>
      </c>
      <c r="H8" s="47">
        <v>63</v>
      </c>
      <c r="I8" s="22">
        <v>73</v>
      </c>
      <c r="J8" s="47">
        <v>123</v>
      </c>
      <c r="K8" s="47">
        <v>58</v>
      </c>
      <c r="L8" s="47">
        <v>65</v>
      </c>
      <c r="M8" s="44"/>
      <c r="N8" s="12"/>
      <c r="O8" s="12"/>
      <c r="Q8" s="1" t="s">
        <v>13</v>
      </c>
      <c r="R8" s="37">
        <f>-1*C22/1000</f>
        <v>-0.36</v>
      </c>
      <c r="S8" s="38">
        <f>D22/1000</f>
        <v>0.327</v>
      </c>
    </row>
    <row r="9" spans="1:19" ht="14.25" customHeight="1">
      <c r="A9" s="23">
        <v>4</v>
      </c>
      <c r="B9" s="49">
        <v>106</v>
      </c>
      <c r="C9" s="49">
        <v>58</v>
      </c>
      <c r="D9" s="49">
        <v>48</v>
      </c>
      <c r="E9" s="23">
        <v>39</v>
      </c>
      <c r="F9" s="49">
        <v>136</v>
      </c>
      <c r="G9" s="49">
        <v>66</v>
      </c>
      <c r="H9" s="49">
        <v>70</v>
      </c>
      <c r="I9" s="23">
        <v>74</v>
      </c>
      <c r="J9" s="49">
        <v>106</v>
      </c>
      <c r="K9" s="49">
        <v>52</v>
      </c>
      <c r="L9" s="49">
        <v>54</v>
      </c>
      <c r="M9" s="44"/>
      <c r="N9" s="12"/>
      <c r="O9" s="12"/>
      <c r="Q9" s="1" t="s">
        <v>16</v>
      </c>
      <c r="R9" s="37">
        <f>-1*C28/1000</f>
        <v>-0.268</v>
      </c>
      <c r="S9" s="38">
        <f>D28/1000</f>
        <v>0.226</v>
      </c>
    </row>
    <row r="10" spans="1:19" ht="14.25" customHeight="1">
      <c r="A10" s="24" t="s">
        <v>8</v>
      </c>
      <c r="B10" s="45">
        <v>609</v>
      </c>
      <c r="C10" s="45">
        <v>272</v>
      </c>
      <c r="D10" s="45">
        <v>337</v>
      </c>
      <c r="E10" s="20" t="s">
        <v>9</v>
      </c>
      <c r="F10" s="45">
        <v>656</v>
      </c>
      <c r="G10" s="45">
        <v>331</v>
      </c>
      <c r="H10" s="45">
        <v>325</v>
      </c>
      <c r="I10" s="20" t="s">
        <v>10</v>
      </c>
      <c r="J10" s="45">
        <v>489</v>
      </c>
      <c r="K10" s="45">
        <v>205</v>
      </c>
      <c r="L10" s="46">
        <v>284</v>
      </c>
      <c r="M10" s="44"/>
      <c r="N10" s="12"/>
      <c r="O10" s="12"/>
      <c r="Q10" s="1" t="s">
        <v>19</v>
      </c>
      <c r="R10" s="37">
        <f>-1*C34/1000</f>
        <v>-0.38</v>
      </c>
      <c r="S10" s="38">
        <f>D34/1000</f>
        <v>0.342</v>
      </c>
    </row>
    <row r="11" spans="1:19" ht="14.25" customHeight="1">
      <c r="A11" s="22">
        <v>5</v>
      </c>
      <c r="B11" s="47">
        <v>114</v>
      </c>
      <c r="C11" s="47">
        <v>58</v>
      </c>
      <c r="D11" s="47">
        <v>56</v>
      </c>
      <c r="E11" s="22">
        <v>40</v>
      </c>
      <c r="F11" s="47">
        <v>145</v>
      </c>
      <c r="G11" s="47">
        <v>67</v>
      </c>
      <c r="H11" s="47">
        <v>78</v>
      </c>
      <c r="I11" s="22">
        <v>75</v>
      </c>
      <c r="J11" s="47">
        <v>109</v>
      </c>
      <c r="K11" s="47">
        <v>50</v>
      </c>
      <c r="L11" s="47">
        <v>59</v>
      </c>
      <c r="M11" s="44"/>
      <c r="N11" s="12"/>
      <c r="O11" s="12"/>
      <c r="Q11" s="1" t="s">
        <v>22</v>
      </c>
      <c r="R11" s="37">
        <f>-1*C40/1000</f>
        <v>-0.408</v>
      </c>
      <c r="S11" s="38">
        <f>D40/1000</f>
        <v>0.366</v>
      </c>
    </row>
    <row r="12" spans="1:19" ht="14.25" customHeight="1">
      <c r="A12" s="22">
        <v>6</v>
      </c>
      <c r="B12" s="47">
        <v>109</v>
      </c>
      <c r="C12" s="47">
        <v>49</v>
      </c>
      <c r="D12" s="47">
        <v>60</v>
      </c>
      <c r="E12" s="22">
        <v>41</v>
      </c>
      <c r="F12" s="47">
        <v>140</v>
      </c>
      <c r="G12" s="47">
        <v>65</v>
      </c>
      <c r="H12" s="47">
        <v>75</v>
      </c>
      <c r="I12" s="25">
        <v>76</v>
      </c>
      <c r="J12" s="47">
        <v>96</v>
      </c>
      <c r="K12" s="47">
        <v>43</v>
      </c>
      <c r="L12" s="47">
        <v>53</v>
      </c>
      <c r="M12" s="44"/>
      <c r="N12" s="12"/>
      <c r="O12" s="12"/>
      <c r="Q12" s="1" t="s">
        <v>6</v>
      </c>
      <c r="R12" s="37">
        <f>-1*G4/1000</f>
        <v>-0.364</v>
      </c>
      <c r="S12" s="38">
        <f>H4/1000</f>
        <v>0.305</v>
      </c>
    </row>
    <row r="13" spans="1:19" ht="14.25" customHeight="1">
      <c r="A13" s="22">
        <v>7</v>
      </c>
      <c r="B13" s="47">
        <v>142</v>
      </c>
      <c r="C13" s="47">
        <v>55</v>
      </c>
      <c r="D13" s="47">
        <v>87</v>
      </c>
      <c r="E13" s="22">
        <v>42</v>
      </c>
      <c r="F13" s="47">
        <v>112</v>
      </c>
      <c r="G13" s="47">
        <v>54</v>
      </c>
      <c r="H13" s="47">
        <v>58</v>
      </c>
      <c r="I13" s="22">
        <v>77</v>
      </c>
      <c r="J13" s="47">
        <v>110</v>
      </c>
      <c r="K13" s="47">
        <v>46</v>
      </c>
      <c r="L13" s="47">
        <v>64</v>
      </c>
      <c r="M13" s="44"/>
      <c r="N13" s="12"/>
      <c r="O13" s="12"/>
      <c r="Q13" s="1" t="s">
        <v>9</v>
      </c>
      <c r="R13" s="37">
        <f>-1*G10/1000</f>
        <v>-0.331</v>
      </c>
      <c r="S13" s="38">
        <f>H10/1000</f>
        <v>0.325</v>
      </c>
    </row>
    <row r="14" spans="1:19" ht="14.25" customHeight="1">
      <c r="A14" s="22">
        <v>8</v>
      </c>
      <c r="B14" s="47">
        <v>123</v>
      </c>
      <c r="C14" s="47">
        <v>53</v>
      </c>
      <c r="D14" s="47">
        <v>70</v>
      </c>
      <c r="E14" s="22">
        <v>43</v>
      </c>
      <c r="F14" s="47">
        <v>130</v>
      </c>
      <c r="G14" s="47">
        <v>79</v>
      </c>
      <c r="H14" s="47">
        <v>51</v>
      </c>
      <c r="I14" s="25">
        <v>78</v>
      </c>
      <c r="J14" s="47">
        <v>99</v>
      </c>
      <c r="K14" s="47">
        <v>34</v>
      </c>
      <c r="L14" s="47">
        <v>65</v>
      </c>
      <c r="M14" s="44"/>
      <c r="N14" s="12"/>
      <c r="O14" s="12"/>
      <c r="Q14" s="1" t="s">
        <v>11</v>
      </c>
      <c r="R14" s="37">
        <f>-1*G16/1000</f>
        <v>-0.389</v>
      </c>
      <c r="S14" s="38">
        <f>H16/1000</f>
        <v>0.354</v>
      </c>
    </row>
    <row r="15" spans="1:19" ht="14.25" customHeight="1">
      <c r="A15" s="23">
        <v>9</v>
      </c>
      <c r="B15" s="49">
        <v>121</v>
      </c>
      <c r="C15" s="49">
        <v>57</v>
      </c>
      <c r="D15" s="49">
        <v>64</v>
      </c>
      <c r="E15" s="23">
        <v>44</v>
      </c>
      <c r="F15" s="49">
        <v>129</v>
      </c>
      <c r="G15" s="49">
        <v>66</v>
      </c>
      <c r="H15" s="49">
        <v>63</v>
      </c>
      <c r="I15" s="23">
        <v>79</v>
      </c>
      <c r="J15" s="49">
        <v>75</v>
      </c>
      <c r="K15" s="49">
        <v>32</v>
      </c>
      <c r="L15" s="49">
        <v>43</v>
      </c>
      <c r="M15" s="44"/>
      <c r="N15" s="12"/>
      <c r="O15" s="12"/>
      <c r="Q15" s="1" t="s">
        <v>14</v>
      </c>
      <c r="R15" s="37">
        <f>-1*G22/1000</f>
        <v>-0.463</v>
      </c>
      <c r="S15" s="38">
        <f>H22/1000</f>
        <v>0.45</v>
      </c>
    </row>
    <row r="16" spans="1:19" ht="14.25" customHeight="1">
      <c r="A16" s="24" t="s">
        <v>30</v>
      </c>
      <c r="B16" s="45">
        <v>632</v>
      </c>
      <c r="C16" s="45">
        <v>328</v>
      </c>
      <c r="D16" s="45">
        <v>304</v>
      </c>
      <c r="E16" s="20" t="s">
        <v>11</v>
      </c>
      <c r="F16" s="45">
        <v>743</v>
      </c>
      <c r="G16" s="45">
        <v>389</v>
      </c>
      <c r="H16" s="45">
        <v>354</v>
      </c>
      <c r="I16" s="20" t="s">
        <v>12</v>
      </c>
      <c r="J16" s="45">
        <v>331</v>
      </c>
      <c r="K16" s="45">
        <v>105</v>
      </c>
      <c r="L16" s="46">
        <v>226</v>
      </c>
      <c r="M16" s="44"/>
      <c r="N16" s="12"/>
      <c r="O16" s="12"/>
      <c r="Q16" s="1" t="s">
        <v>17</v>
      </c>
      <c r="R16" s="37">
        <f>-1*G28/1000</f>
        <v>-0.429</v>
      </c>
      <c r="S16" s="38">
        <f>H28/1000</f>
        <v>0.444</v>
      </c>
    </row>
    <row r="17" spans="1:19" ht="14.25" customHeight="1">
      <c r="A17" s="22">
        <v>10</v>
      </c>
      <c r="B17" s="47">
        <v>129</v>
      </c>
      <c r="C17" s="47">
        <v>66</v>
      </c>
      <c r="D17" s="47">
        <v>63</v>
      </c>
      <c r="E17" s="22">
        <v>45</v>
      </c>
      <c r="F17" s="47">
        <v>162</v>
      </c>
      <c r="G17" s="47">
        <v>88</v>
      </c>
      <c r="H17" s="47">
        <v>74</v>
      </c>
      <c r="I17" s="22">
        <v>80</v>
      </c>
      <c r="J17" s="47">
        <v>74</v>
      </c>
      <c r="K17" s="47">
        <v>21</v>
      </c>
      <c r="L17" s="47">
        <v>53</v>
      </c>
      <c r="M17" s="44"/>
      <c r="N17" s="12"/>
      <c r="O17" s="12"/>
      <c r="Q17" s="1" t="s">
        <v>20</v>
      </c>
      <c r="R17" s="37">
        <f>-1*G34/1000</f>
        <v>-0.385</v>
      </c>
      <c r="S17" s="38">
        <f>H34/1000</f>
        <v>0.375</v>
      </c>
    </row>
    <row r="18" spans="1:19" ht="14.25" customHeight="1">
      <c r="A18" s="22">
        <v>11</v>
      </c>
      <c r="B18" s="47">
        <v>124</v>
      </c>
      <c r="C18" s="47">
        <v>71</v>
      </c>
      <c r="D18" s="47">
        <v>53</v>
      </c>
      <c r="E18" s="22">
        <v>46</v>
      </c>
      <c r="F18" s="47">
        <v>137</v>
      </c>
      <c r="G18" s="47">
        <v>75</v>
      </c>
      <c r="H18" s="47">
        <v>62</v>
      </c>
      <c r="I18" s="22">
        <v>81</v>
      </c>
      <c r="J18" s="47">
        <v>68</v>
      </c>
      <c r="K18" s="47">
        <v>30</v>
      </c>
      <c r="L18" s="47">
        <v>38</v>
      </c>
      <c r="M18" s="44"/>
      <c r="N18" s="12"/>
      <c r="O18" s="12"/>
      <c r="Q18" s="1" t="s">
        <v>23</v>
      </c>
      <c r="R18" s="37">
        <f>-1*G40/1000</f>
        <v>-0.341</v>
      </c>
      <c r="S18" s="38">
        <f>H40/1000</f>
        <v>0.342</v>
      </c>
    </row>
    <row r="19" spans="1:19" ht="14.25" customHeight="1">
      <c r="A19" s="22">
        <v>12</v>
      </c>
      <c r="B19" s="47">
        <v>129</v>
      </c>
      <c r="C19" s="47">
        <v>71</v>
      </c>
      <c r="D19" s="47">
        <v>58</v>
      </c>
      <c r="E19" s="22">
        <v>47</v>
      </c>
      <c r="F19" s="47">
        <v>156</v>
      </c>
      <c r="G19" s="47">
        <v>74</v>
      </c>
      <c r="H19" s="47">
        <v>82</v>
      </c>
      <c r="I19" s="22">
        <v>82</v>
      </c>
      <c r="J19" s="47">
        <v>71</v>
      </c>
      <c r="K19" s="47">
        <v>25</v>
      </c>
      <c r="L19" s="47">
        <v>46</v>
      </c>
      <c r="M19" s="44"/>
      <c r="N19" s="12"/>
      <c r="O19" s="12"/>
      <c r="Q19" s="1" t="s">
        <v>7</v>
      </c>
      <c r="R19" s="37">
        <f>-1*K4/1000</f>
        <v>-0.314</v>
      </c>
      <c r="S19" s="38">
        <f>L4/1000</f>
        <v>0.315</v>
      </c>
    </row>
    <row r="20" spans="1:19" ht="14.25" customHeight="1">
      <c r="A20" s="22">
        <v>13</v>
      </c>
      <c r="B20" s="47">
        <v>126</v>
      </c>
      <c r="C20" s="47">
        <v>62</v>
      </c>
      <c r="D20" s="47">
        <v>64</v>
      </c>
      <c r="E20" s="22">
        <v>48</v>
      </c>
      <c r="F20" s="47">
        <v>148</v>
      </c>
      <c r="G20" s="47">
        <v>77</v>
      </c>
      <c r="H20" s="47">
        <v>71</v>
      </c>
      <c r="I20" s="22">
        <v>83</v>
      </c>
      <c r="J20" s="47">
        <v>68</v>
      </c>
      <c r="K20" s="47">
        <v>14</v>
      </c>
      <c r="L20" s="47">
        <v>54</v>
      </c>
      <c r="M20" s="44"/>
      <c r="N20" s="12"/>
      <c r="O20" s="12"/>
      <c r="Q20" s="1" t="s">
        <v>10</v>
      </c>
      <c r="R20" s="37">
        <f>-1*K10/1000</f>
        <v>-0.205</v>
      </c>
      <c r="S20" s="38">
        <f>L10/1000</f>
        <v>0.284</v>
      </c>
    </row>
    <row r="21" spans="1:19" ht="14.25" customHeight="1">
      <c r="A21" s="23">
        <v>14</v>
      </c>
      <c r="B21" s="49">
        <v>124</v>
      </c>
      <c r="C21" s="49">
        <v>58</v>
      </c>
      <c r="D21" s="49">
        <v>66</v>
      </c>
      <c r="E21" s="23">
        <v>49</v>
      </c>
      <c r="F21" s="49">
        <v>140</v>
      </c>
      <c r="G21" s="49">
        <v>75</v>
      </c>
      <c r="H21" s="49">
        <v>65</v>
      </c>
      <c r="I21" s="23">
        <v>84</v>
      </c>
      <c r="J21" s="49">
        <v>50</v>
      </c>
      <c r="K21" s="49">
        <v>15</v>
      </c>
      <c r="L21" s="49">
        <v>35</v>
      </c>
      <c r="M21" s="44"/>
      <c r="N21" s="12"/>
      <c r="O21" s="12"/>
      <c r="Q21" s="1" t="s">
        <v>12</v>
      </c>
      <c r="R21" s="37">
        <f>-1*K16/1000</f>
        <v>-0.105</v>
      </c>
      <c r="S21" s="38">
        <f>L16/1000</f>
        <v>0.226</v>
      </c>
    </row>
    <row r="22" spans="1:19" ht="14.25" customHeight="1">
      <c r="A22" s="20" t="s">
        <v>13</v>
      </c>
      <c r="B22" s="45">
        <v>687</v>
      </c>
      <c r="C22" s="45">
        <v>360</v>
      </c>
      <c r="D22" s="45">
        <v>327</v>
      </c>
      <c r="E22" s="20" t="s">
        <v>14</v>
      </c>
      <c r="F22" s="45">
        <v>913</v>
      </c>
      <c r="G22" s="45">
        <v>463</v>
      </c>
      <c r="H22" s="45">
        <v>450</v>
      </c>
      <c r="I22" s="20" t="s">
        <v>15</v>
      </c>
      <c r="J22" s="45">
        <v>190</v>
      </c>
      <c r="K22" s="45">
        <v>69</v>
      </c>
      <c r="L22" s="46">
        <v>121</v>
      </c>
      <c r="M22" s="44"/>
      <c r="N22" s="12"/>
      <c r="O22" s="12"/>
      <c r="Q22" s="1" t="s">
        <v>15</v>
      </c>
      <c r="R22" s="37">
        <f>-1*K22/1000</f>
        <v>-0.069</v>
      </c>
      <c r="S22" s="38">
        <f>L22/1000</f>
        <v>0.121</v>
      </c>
    </row>
    <row r="23" spans="1:19" ht="14.25" customHeight="1">
      <c r="A23" s="22">
        <v>15</v>
      </c>
      <c r="B23" s="47">
        <v>145</v>
      </c>
      <c r="C23" s="47">
        <v>72</v>
      </c>
      <c r="D23" s="47">
        <v>73</v>
      </c>
      <c r="E23" s="22">
        <v>50</v>
      </c>
      <c r="F23" s="47">
        <v>142</v>
      </c>
      <c r="G23" s="47">
        <v>87</v>
      </c>
      <c r="H23" s="47">
        <v>55</v>
      </c>
      <c r="I23" s="22">
        <v>85</v>
      </c>
      <c r="J23" s="47">
        <v>53</v>
      </c>
      <c r="K23" s="47">
        <v>18</v>
      </c>
      <c r="L23" s="47">
        <v>35</v>
      </c>
      <c r="M23" s="44"/>
      <c r="N23" s="12"/>
      <c r="O23" s="12"/>
      <c r="Q23" s="1" t="s">
        <v>18</v>
      </c>
      <c r="R23" s="37">
        <f>-1*K28/1000</f>
        <v>-0.015</v>
      </c>
      <c r="S23" s="38">
        <f>L28/1000</f>
        <v>0.072</v>
      </c>
    </row>
    <row r="24" spans="1:19" ht="14.25" customHeight="1">
      <c r="A24" s="22">
        <v>16</v>
      </c>
      <c r="B24" s="47">
        <v>143</v>
      </c>
      <c r="C24" s="47">
        <v>65</v>
      </c>
      <c r="D24" s="47">
        <v>78</v>
      </c>
      <c r="E24" s="22">
        <v>51</v>
      </c>
      <c r="F24" s="47">
        <v>179</v>
      </c>
      <c r="G24" s="47">
        <v>95</v>
      </c>
      <c r="H24" s="47">
        <v>84</v>
      </c>
      <c r="I24" s="22">
        <v>86</v>
      </c>
      <c r="J24" s="47">
        <v>33</v>
      </c>
      <c r="K24" s="47">
        <v>10</v>
      </c>
      <c r="L24" s="47">
        <v>23</v>
      </c>
      <c r="M24" s="44"/>
      <c r="N24" s="12"/>
      <c r="O24" s="12"/>
      <c r="Q24" s="2" t="s">
        <v>21</v>
      </c>
      <c r="R24" s="37">
        <f>-1*K34/1000</f>
        <v>-0.003</v>
      </c>
      <c r="S24" s="38">
        <f>L34/1000</f>
        <v>0.018</v>
      </c>
    </row>
    <row r="25" spans="1:19" ht="14.25" customHeight="1" thickBot="1">
      <c r="A25" s="22">
        <v>17</v>
      </c>
      <c r="B25" s="47">
        <v>119</v>
      </c>
      <c r="C25" s="47">
        <v>68</v>
      </c>
      <c r="D25" s="47">
        <v>51</v>
      </c>
      <c r="E25" s="22">
        <v>52</v>
      </c>
      <c r="F25" s="47">
        <v>184</v>
      </c>
      <c r="G25" s="47">
        <v>82</v>
      </c>
      <c r="H25" s="47">
        <v>102</v>
      </c>
      <c r="I25" s="22">
        <v>87</v>
      </c>
      <c r="J25" s="47">
        <v>49</v>
      </c>
      <c r="K25" s="47">
        <v>17</v>
      </c>
      <c r="L25" s="47">
        <v>32</v>
      </c>
      <c r="M25" s="44"/>
      <c r="N25" s="12"/>
      <c r="O25" s="12"/>
      <c r="Q25" s="3" t="s">
        <v>24</v>
      </c>
      <c r="R25" s="39">
        <f>-1*K40/1000</f>
        <v>0</v>
      </c>
      <c r="S25" s="40">
        <f>L40/1000</f>
        <v>0.004</v>
      </c>
    </row>
    <row r="26" spans="1:15" ht="14.25" customHeight="1">
      <c r="A26" s="22">
        <v>18</v>
      </c>
      <c r="B26" s="47">
        <v>157</v>
      </c>
      <c r="C26" s="47">
        <v>87</v>
      </c>
      <c r="D26" s="47">
        <v>70</v>
      </c>
      <c r="E26" s="22">
        <v>53</v>
      </c>
      <c r="F26" s="47">
        <v>194</v>
      </c>
      <c r="G26" s="47">
        <v>94</v>
      </c>
      <c r="H26" s="47">
        <v>100</v>
      </c>
      <c r="I26" s="22">
        <v>88</v>
      </c>
      <c r="J26" s="47">
        <v>27</v>
      </c>
      <c r="K26" s="47">
        <v>13</v>
      </c>
      <c r="L26" s="47">
        <v>14</v>
      </c>
      <c r="M26" s="44"/>
      <c r="N26" s="12"/>
      <c r="O26" s="12"/>
    </row>
    <row r="27" spans="1:15" ht="14.25" customHeight="1">
      <c r="A27" s="23">
        <v>19</v>
      </c>
      <c r="B27" s="49">
        <v>123</v>
      </c>
      <c r="C27" s="49">
        <v>68</v>
      </c>
      <c r="D27" s="49">
        <v>55</v>
      </c>
      <c r="E27" s="23">
        <v>54</v>
      </c>
      <c r="F27" s="49">
        <v>214</v>
      </c>
      <c r="G27" s="49">
        <v>105</v>
      </c>
      <c r="H27" s="49">
        <v>109</v>
      </c>
      <c r="I27" s="23">
        <v>89</v>
      </c>
      <c r="J27" s="49">
        <v>28</v>
      </c>
      <c r="K27" s="49">
        <v>11</v>
      </c>
      <c r="L27" s="49">
        <v>17</v>
      </c>
      <c r="M27" s="44"/>
      <c r="N27" s="12"/>
      <c r="O27" s="12"/>
    </row>
    <row r="28" spans="1:15" ht="14.25" customHeight="1">
      <c r="A28" s="20" t="s">
        <v>16</v>
      </c>
      <c r="B28" s="45">
        <v>494</v>
      </c>
      <c r="C28" s="45">
        <v>268</v>
      </c>
      <c r="D28" s="45">
        <v>226</v>
      </c>
      <c r="E28" s="20" t="s">
        <v>17</v>
      </c>
      <c r="F28" s="45">
        <v>873</v>
      </c>
      <c r="G28" s="45">
        <v>429</v>
      </c>
      <c r="H28" s="45">
        <v>444</v>
      </c>
      <c r="I28" s="20" t="s">
        <v>18</v>
      </c>
      <c r="J28" s="45">
        <v>87</v>
      </c>
      <c r="K28" s="45">
        <v>15</v>
      </c>
      <c r="L28" s="46">
        <v>72</v>
      </c>
      <c r="M28" s="44"/>
      <c r="N28" s="12"/>
      <c r="O28" s="12"/>
    </row>
    <row r="29" spans="1:15" ht="14.25" customHeight="1">
      <c r="A29" s="22">
        <v>20</v>
      </c>
      <c r="B29" s="47">
        <v>131</v>
      </c>
      <c r="C29" s="47">
        <v>70</v>
      </c>
      <c r="D29" s="47">
        <v>61</v>
      </c>
      <c r="E29" s="22">
        <v>55</v>
      </c>
      <c r="F29" s="47">
        <v>213</v>
      </c>
      <c r="G29" s="47">
        <v>92</v>
      </c>
      <c r="H29" s="47">
        <v>121</v>
      </c>
      <c r="I29" s="22">
        <v>90</v>
      </c>
      <c r="J29" s="47">
        <v>29</v>
      </c>
      <c r="K29" s="47">
        <v>5</v>
      </c>
      <c r="L29" s="47">
        <v>24</v>
      </c>
      <c r="M29" s="44"/>
      <c r="N29" s="12"/>
      <c r="O29" s="12"/>
    </row>
    <row r="30" spans="1:15" ht="14.25" customHeight="1">
      <c r="A30" s="22">
        <v>21</v>
      </c>
      <c r="B30" s="47">
        <v>98</v>
      </c>
      <c r="C30" s="47">
        <v>56</v>
      </c>
      <c r="D30" s="47">
        <v>42</v>
      </c>
      <c r="E30" s="22">
        <v>56</v>
      </c>
      <c r="F30" s="47">
        <v>232</v>
      </c>
      <c r="G30" s="47">
        <v>127</v>
      </c>
      <c r="H30" s="47">
        <v>105</v>
      </c>
      <c r="I30" s="22">
        <v>91</v>
      </c>
      <c r="J30" s="47">
        <v>21</v>
      </c>
      <c r="K30" s="47">
        <v>4</v>
      </c>
      <c r="L30" s="47">
        <v>17</v>
      </c>
      <c r="M30" s="44"/>
      <c r="N30" s="12"/>
      <c r="O30" s="12"/>
    </row>
    <row r="31" spans="1:15" ht="14.25" customHeight="1">
      <c r="A31" s="22">
        <v>22</v>
      </c>
      <c r="B31" s="47">
        <v>61</v>
      </c>
      <c r="C31" s="47">
        <v>33</v>
      </c>
      <c r="D31" s="47">
        <v>28</v>
      </c>
      <c r="E31" s="22">
        <v>57</v>
      </c>
      <c r="F31" s="47">
        <v>137</v>
      </c>
      <c r="G31" s="47">
        <v>73</v>
      </c>
      <c r="H31" s="47">
        <v>64</v>
      </c>
      <c r="I31" s="22">
        <v>92</v>
      </c>
      <c r="J31" s="47">
        <v>9</v>
      </c>
      <c r="K31" s="47">
        <v>3</v>
      </c>
      <c r="L31" s="47">
        <v>6</v>
      </c>
      <c r="M31" s="44"/>
      <c r="N31" s="12"/>
      <c r="O31" s="12"/>
    </row>
    <row r="32" spans="1:15" ht="14.25" customHeight="1">
      <c r="A32" s="22">
        <v>23</v>
      </c>
      <c r="B32" s="47">
        <v>93</v>
      </c>
      <c r="C32" s="47">
        <v>49</v>
      </c>
      <c r="D32" s="47">
        <v>44</v>
      </c>
      <c r="E32" s="22">
        <v>58</v>
      </c>
      <c r="F32" s="47">
        <v>125</v>
      </c>
      <c r="G32" s="47">
        <v>56</v>
      </c>
      <c r="H32" s="47">
        <v>69</v>
      </c>
      <c r="I32" s="22">
        <v>93</v>
      </c>
      <c r="J32" s="47">
        <v>15</v>
      </c>
      <c r="K32" s="47">
        <v>1</v>
      </c>
      <c r="L32" s="47">
        <v>14</v>
      </c>
      <c r="M32" s="44"/>
      <c r="N32" s="12"/>
      <c r="O32" s="12"/>
    </row>
    <row r="33" spans="1:15" ht="14.25" customHeight="1">
      <c r="A33" s="23">
        <v>24</v>
      </c>
      <c r="B33" s="49">
        <v>111</v>
      </c>
      <c r="C33" s="49">
        <v>60</v>
      </c>
      <c r="D33" s="49">
        <v>51</v>
      </c>
      <c r="E33" s="23">
        <v>59</v>
      </c>
      <c r="F33" s="49">
        <v>166</v>
      </c>
      <c r="G33" s="49">
        <v>81</v>
      </c>
      <c r="H33" s="49">
        <v>85</v>
      </c>
      <c r="I33" s="23">
        <v>94</v>
      </c>
      <c r="J33" s="49">
        <v>13</v>
      </c>
      <c r="K33" s="49">
        <v>2</v>
      </c>
      <c r="L33" s="49">
        <v>11</v>
      </c>
      <c r="M33" s="44"/>
      <c r="N33" s="12"/>
      <c r="O33" s="12"/>
    </row>
    <row r="34" spans="1:15" ht="14.25" customHeight="1">
      <c r="A34" s="20" t="s">
        <v>19</v>
      </c>
      <c r="B34" s="45">
        <v>722</v>
      </c>
      <c r="C34" s="45">
        <v>380</v>
      </c>
      <c r="D34" s="45">
        <v>342</v>
      </c>
      <c r="E34" s="20" t="s">
        <v>20</v>
      </c>
      <c r="F34" s="45">
        <v>760</v>
      </c>
      <c r="G34" s="45">
        <v>385</v>
      </c>
      <c r="H34" s="45">
        <v>375</v>
      </c>
      <c r="I34" s="20" t="s">
        <v>21</v>
      </c>
      <c r="J34" s="45">
        <v>21</v>
      </c>
      <c r="K34" s="45">
        <v>3</v>
      </c>
      <c r="L34" s="46">
        <v>18</v>
      </c>
      <c r="M34" s="44"/>
      <c r="N34" s="12"/>
      <c r="O34" s="12"/>
    </row>
    <row r="35" spans="1:15" ht="14.25" customHeight="1">
      <c r="A35" s="22">
        <v>25</v>
      </c>
      <c r="B35" s="47">
        <v>127</v>
      </c>
      <c r="C35" s="47">
        <v>64</v>
      </c>
      <c r="D35" s="47">
        <v>63</v>
      </c>
      <c r="E35" s="22">
        <v>60</v>
      </c>
      <c r="F35" s="47">
        <v>159</v>
      </c>
      <c r="G35" s="47">
        <v>95</v>
      </c>
      <c r="H35" s="47">
        <v>64</v>
      </c>
      <c r="I35" s="22">
        <v>95</v>
      </c>
      <c r="J35" s="47">
        <v>7</v>
      </c>
      <c r="K35" s="47">
        <v>0</v>
      </c>
      <c r="L35" s="47">
        <v>7</v>
      </c>
      <c r="M35" s="44"/>
      <c r="N35" s="12"/>
      <c r="O35" s="12"/>
    </row>
    <row r="36" spans="1:15" ht="14.25" customHeight="1">
      <c r="A36" s="22">
        <v>26</v>
      </c>
      <c r="B36" s="47">
        <v>137</v>
      </c>
      <c r="C36" s="47">
        <v>84</v>
      </c>
      <c r="D36" s="47">
        <v>53</v>
      </c>
      <c r="E36" s="22">
        <v>61</v>
      </c>
      <c r="F36" s="47">
        <v>166</v>
      </c>
      <c r="G36" s="47">
        <v>85</v>
      </c>
      <c r="H36" s="47">
        <v>81</v>
      </c>
      <c r="I36" s="22">
        <v>96</v>
      </c>
      <c r="J36" s="47">
        <v>8</v>
      </c>
      <c r="K36" s="47">
        <v>0</v>
      </c>
      <c r="L36" s="47">
        <v>8</v>
      </c>
      <c r="M36" s="44"/>
      <c r="N36" s="12"/>
      <c r="O36" s="12"/>
    </row>
    <row r="37" spans="1:15" ht="14.25" customHeight="1">
      <c r="A37" s="22">
        <v>27</v>
      </c>
      <c r="B37" s="47">
        <v>149</v>
      </c>
      <c r="C37" s="47">
        <v>77</v>
      </c>
      <c r="D37" s="47">
        <v>72</v>
      </c>
      <c r="E37" s="22">
        <v>62</v>
      </c>
      <c r="F37" s="47">
        <v>165</v>
      </c>
      <c r="G37" s="47">
        <v>81</v>
      </c>
      <c r="H37" s="47">
        <v>84</v>
      </c>
      <c r="I37" s="22">
        <v>97</v>
      </c>
      <c r="J37" s="47">
        <v>2</v>
      </c>
      <c r="K37" s="47">
        <v>2</v>
      </c>
      <c r="L37" s="47">
        <v>0</v>
      </c>
      <c r="M37" s="44"/>
      <c r="N37" s="12"/>
      <c r="O37" s="12"/>
    </row>
    <row r="38" spans="1:15" ht="14.25" customHeight="1">
      <c r="A38" s="22">
        <v>28</v>
      </c>
      <c r="B38" s="47">
        <v>152</v>
      </c>
      <c r="C38" s="47">
        <v>80</v>
      </c>
      <c r="D38" s="47">
        <v>72</v>
      </c>
      <c r="E38" s="22">
        <v>63</v>
      </c>
      <c r="F38" s="47">
        <v>145</v>
      </c>
      <c r="G38" s="47">
        <v>70</v>
      </c>
      <c r="H38" s="47">
        <v>75</v>
      </c>
      <c r="I38" s="22">
        <v>98</v>
      </c>
      <c r="J38" s="47">
        <v>2</v>
      </c>
      <c r="K38" s="47">
        <v>1</v>
      </c>
      <c r="L38" s="47">
        <v>1</v>
      </c>
      <c r="M38" s="44"/>
      <c r="N38" s="12"/>
      <c r="O38" s="12"/>
    </row>
    <row r="39" spans="1:15" ht="14.25" customHeight="1">
      <c r="A39" s="23">
        <v>29</v>
      </c>
      <c r="B39" s="49">
        <v>157</v>
      </c>
      <c r="C39" s="49">
        <v>75</v>
      </c>
      <c r="D39" s="49">
        <v>82</v>
      </c>
      <c r="E39" s="23">
        <v>64</v>
      </c>
      <c r="F39" s="49">
        <v>125</v>
      </c>
      <c r="G39" s="49">
        <v>54</v>
      </c>
      <c r="H39" s="49">
        <v>71</v>
      </c>
      <c r="I39" s="23">
        <v>99</v>
      </c>
      <c r="J39" s="49">
        <v>2</v>
      </c>
      <c r="K39" s="49">
        <v>0</v>
      </c>
      <c r="L39" s="49">
        <v>2</v>
      </c>
      <c r="M39" s="44"/>
      <c r="N39" s="12"/>
      <c r="O39" s="12"/>
    </row>
    <row r="40" spans="1:15" ht="14.25" customHeight="1">
      <c r="A40" s="20" t="s">
        <v>22</v>
      </c>
      <c r="B40" s="45">
        <v>774</v>
      </c>
      <c r="C40" s="45">
        <v>408</v>
      </c>
      <c r="D40" s="45">
        <v>366</v>
      </c>
      <c r="E40" s="20" t="s">
        <v>23</v>
      </c>
      <c r="F40" s="45">
        <v>683</v>
      </c>
      <c r="G40" s="45">
        <v>341</v>
      </c>
      <c r="H40" s="45">
        <v>342</v>
      </c>
      <c r="I40" s="26" t="s">
        <v>24</v>
      </c>
      <c r="J40" s="45">
        <v>4</v>
      </c>
      <c r="K40" s="45">
        <v>0</v>
      </c>
      <c r="L40" s="46">
        <v>4</v>
      </c>
      <c r="M40" s="44"/>
      <c r="N40" s="12"/>
      <c r="O40" s="12"/>
    </row>
    <row r="41" spans="1:15" ht="14.25" customHeight="1">
      <c r="A41" s="22">
        <v>30</v>
      </c>
      <c r="B41" s="47">
        <v>161</v>
      </c>
      <c r="C41" s="47">
        <v>91</v>
      </c>
      <c r="D41" s="47">
        <v>70</v>
      </c>
      <c r="E41" s="22">
        <v>65</v>
      </c>
      <c r="F41" s="47">
        <v>130</v>
      </c>
      <c r="G41" s="47">
        <v>69</v>
      </c>
      <c r="H41" s="47">
        <v>61</v>
      </c>
      <c r="I41" s="23" t="s">
        <v>25</v>
      </c>
      <c r="J41" s="49">
        <v>0</v>
      </c>
      <c r="K41" s="49">
        <v>0</v>
      </c>
      <c r="L41" s="49">
        <v>0</v>
      </c>
      <c r="M41" s="44"/>
      <c r="N41" s="12"/>
      <c r="O41" s="12"/>
    </row>
    <row r="42" spans="1:15" ht="14.25" customHeight="1">
      <c r="A42" s="22">
        <v>31</v>
      </c>
      <c r="B42" s="47">
        <v>169</v>
      </c>
      <c r="C42" s="47">
        <v>85</v>
      </c>
      <c r="D42" s="47">
        <v>84</v>
      </c>
      <c r="E42" s="22">
        <v>66</v>
      </c>
      <c r="F42" s="47">
        <v>148</v>
      </c>
      <c r="G42" s="47">
        <v>81</v>
      </c>
      <c r="H42" s="47">
        <v>67</v>
      </c>
      <c r="I42" s="22" t="s">
        <v>26</v>
      </c>
      <c r="J42" s="47">
        <v>1797</v>
      </c>
      <c r="K42" s="47">
        <v>886</v>
      </c>
      <c r="L42" s="47">
        <v>911</v>
      </c>
      <c r="M42" s="56" t="s">
        <v>45</v>
      </c>
      <c r="N42" s="12"/>
      <c r="O42" s="12"/>
    </row>
    <row r="43" spans="1:15" ht="14.25" customHeight="1">
      <c r="A43" s="22">
        <v>32</v>
      </c>
      <c r="B43" s="47">
        <v>157</v>
      </c>
      <c r="C43" s="47">
        <v>82</v>
      </c>
      <c r="D43" s="47">
        <v>75</v>
      </c>
      <c r="E43" s="22">
        <v>67</v>
      </c>
      <c r="F43" s="47">
        <v>127</v>
      </c>
      <c r="G43" s="47">
        <v>58</v>
      </c>
      <c r="H43" s="47">
        <v>69</v>
      </c>
      <c r="I43" s="22" t="s">
        <v>27</v>
      </c>
      <c r="J43" s="47">
        <v>7291</v>
      </c>
      <c r="K43" s="47">
        <v>3777</v>
      </c>
      <c r="L43" s="47">
        <v>3514</v>
      </c>
      <c r="M43" s="48"/>
      <c r="N43" s="12"/>
      <c r="O43" s="12"/>
    </row>
    <row r="44" spans="1:15" ht="14.25" customHeight="1">
      <c r="A44" s="22">
        <v>33</v>
      </c>
      <c r="B44" s="47">
        <v>127</v>
      </c>
      <c r="C44" s="47">
        <v>67</v>
      </c>
      <c r="D44" s="47">
        <v>60</v>
      </c>
      <c r="E44" s="22">
        <v>68</v>
      </c>
      <c r="F44" s="47">
        <v>162</v>
      </c>
      <c r="G44" s="47">
        <v>80</v>
      </c>
      <c r="H44" s="47">
        <v>82</v>
      </c>
      <c r="I44" s="23" t="s">
        <v>28</v>
      </c>
      <c r="J44" s="49">
        <v>2434</v>
      </c>
      <c r="K44" s="49">
        <v>1052</v>
      </c>
      <c r="L44" s="49">
        <v>1382</v>
      </c>
      <c r="M44" s="44"/>
      <c r="N44" s="12"/>
      <c r="O44" s="12"/>
    </row>
    <row r="45" spans="1:15" ht="14.25" customHeight="1" thickBot="1">
      <c r="A45" s="27">
        <v>34</v>
      </c>
      <c r="B45" s="50">
        <v>160</v>
      </c>
      <c r="C45" s="50">
        <v>83</v>
      </c>
      <c r="D45" s="50">
        <v>77</v>
      </c>
      <c r="E45" s="27">
        <v>69</v>
      </c>
      <c r="F45" s="50">
        <v>116</v>
      </c>
      <c r="G45" s="50">
        <v>53</v>
      </c>
      <c r="H45" s="50">
        <v>63</v>
      </c>
      <c r="I45" s="27" t="s">
        <v>29</v>
      </c>
      <c r="J45" s="51">
        <v>43.344992188856104</v>
      </c>
      <c r="K45" s="51">
        <v>41.95791776027996</v>
      </c>
      <c r="L45" s="51">
        <v>44.710091269157914</v>
      </c>
      <c r="M45" s="44"/>
      <c r="N45" s="12"/>
      <c r="O45" s="12"/>
    </row>
    <row r="46" ht="13.5">
      <c r="I46" s="53"/>
    </row>
    <row r="47" ht="14.25" thickBot="1"/>
    <row r="48" spans="9:12" ht="13.5">
      <c r="I48" s="28"/>
      <c r="J48" s="4" t="s">
        <v>50</v>
      </c>
      <c r="K48" s="4" t="s">
        <v>31</v>
      </c>
      <c r="L48" s="5" t="s">
        <v>48</v>
      </c>
    </row>
    <row r="49" spans="9:12" ht="13.5">
      <c r="I49" s="6" t="s">
        <v>35</v>
      </c>
      <c r="J49" s="54">
        <v>21.3</v>
      </c>
      <c r="K49" s="54">
        <v>66.4</v>
      </c>
      <c r="L49" s="55">
        <v>12.3</v>
      </c>
    </row>
    <row r="50" spans="9:12" ht="13.5">
      <c r="I50" s="6" t="s">
        <v>32</v>
      </c>
      <c r="J50" s="54">
        <v>18.7</v>
      </c>
      <c r="K50" s="54">
        <v>66.9</v>
      </c>
      <c r="L50" s="55">
        <v>14.4</v>
      </c>
    </row>
    <row r="51" spans="9:12" ht="13.5">
      <c r="I51" s="6" t="s">
        <v>33</v>
      </c>
      <c r="J51" s="54">
        <v>17.2</v>
      </c>
      <c r="K51" s="54">
        <v>66.1</v>
      </c>
      <c r="L51" s="55">
        <v>16.7</v>
      </c>
    </row>
    <row r="52" spans="9:12" ht="13.5">
      <c r="I52" s="6" t="s">
        <v>34</v>
      </c>
      <c r="J52" s="54">
        <v>16.148539306703004</v>
      </c>
      <c r="K52" s="54">
        <v>64.0405416915084</v>
      </c>
      <c r="L52" s="55">
        <v>19.810919001788605</v>
      </c>
    </row>
    <row r="53" spans="9:12" ht="14.25" thickBot="1">
      <c r="I53" s="7" t="s">
        <v>49</v>
      </c>
      <c r="J53" s="59">
        <v>15.596250650928658</v>
      </c>
      <c r="K53" s="59">
        <v>63.27894462766881</v>
      </c>
      <c r="L53" s="60">
        <v>21.124804721402533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2" customWidth="1"/>
    <col min="13" max="16384" width="9.00390625" style="32" customWidth="1"/>
  </cols>
  <sheetData>
    <row r="1" spans="1:15" ht="27" customHeight="1" thickBot="1">
      <c r="A1" s="31" t="s">
        <v>38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1">
        <v>26058</v>
      </c>
      <c r="C3" s="41">
        <v>12765</v>
      </c>
      <c r="D3" s="41">
        <v>13293</v>
      </c>
      <c r="E3" s="42"/>
      <c r="F3" s="43"/>
      <c r="G3" s="43"/>
      <c r="H3" s="43"/>
      <c r="I3" s="52"/>
      <c r="J3" s="43"/>
      <c r="K3" s="43"/>
      <c r="L3" s="43"/>
      <c r="M3" s="44"/>
      <c r="N3" s="12"/>
      <c r="O3" s="12"/>
    </row>
    <row r="4" spans="1:19" ht="14.25" customHeight="1">
      <c r="A4" s="20" t="s">
        <v>5</v>
      </c>
      <c r="B4" s="45">
        <v>1070</v>
      </c>
      <c r="C4" s="45">
        <v>534</v>
      </c>
      <c r="D4" s="45">
        <v>536</v>
      </c>
      <c r="E4" s="20" t="s">
        <v>6</v>
      </c>
      <c r="F4" s="45">
        <v>1393</v>
      </c>
      <c r="G4" s="45">
        <v>700</v>
      </c>
      <c r="H4" s="45">
        <v>693</v>
      </c>
      <c r="I4" s="20" t="s">
        <v>7</v>
      </c>
      <c r="J4" s="45">
        <v>1523</v>
      </c>
      <c r="K4" s="45">
        <v>722</v>
      </c>
      <c r="L4" s="46">
        <v>801</v>
      </c>
      <c r="M4" s="44"/>
      <c r="N4" s="12"/>
      <c r="O4" s="12"/>
      <c r="Q4" s="21"/>
      <c r="R4" s="33" t="s">
        <v>2</v>
      </c>
      <c r="S4" s="34" t="s">
        <v>3</v>
      </c>
    </row>
    <row r="5" spans="1:19" ht="14.25" customHeight="1">
      <c r="A5" s="22">
        <v>0</v>
      </c>
      <c r="B5" s="47">
        <v>186</v>
      </c>
      <c r="C5" s="47">
        <v>98</v>
      </c>
      <c r="D5" s="47">
        <v>88</v>
      </c>
      <c r="E5" s="22">
        <v>35</v>
      </c>
      <c r="F5" s="47">
        <v>305</v>
      </c>
      <c r="G5" s="47">
        <v>166</v>
      </c>
      <c r="H5" s="47">
        <v>139</v>
      </c>
      <c r="I5" s="22">
        <v>70</v>
      </c>
      <c r="J5" s="47">
        <v>314</v>
      </c>
      <c r="K5" s="47">
        <v>142</v>
      </c>
      <c r="L5" s="47">
        <v>172</v>
      </c>
      <c r="M5" s="44"/>
      <c r="N5" s="12"/>
      <c r="O5" s="12"/>
      <c r="Q5" s="1" t="s">
        <v>5</v>
      </c>
      <c r="R5" s="35">
        <f>-1*C4/1000</f>
        <v>-0.534</v>
      </c>
      <c r="S5" s="36">
        <f>D4/1000</f>
        <v>0.536</v>
      </c>
    </row>
    <row r="6" spans="1:19" ht="14.25" customHeight="1">
      <c r="A6" s="22">
        <v>1</v>
      </c>
      <c r="B6" s="47">
        <v>205</v>
      </c>
      <c r="C6" s="47">
        <v>101</v>
      </c>
      <c r="D6" s="47">
        <v>104</v>
      </c>
      <c r="E6" s="22">
        <v>36</v>
      </c>
      <c r="F6" s="47">
        <v>282</v>
      </c>
      <c r="G6" s="47">
        <v>134</v>
      </c>
      <c r="H6" s="47">
        <v>148</v>
      </c>
      <c r="I6" s="22">
        <v>71</v>
      </c>
      <c r="J6" s="47">
        <v>299</v>
      </c>
      <c r="K6" s="47">
        <v>153</v>
      </c>
      <c r="L6" s="47">
        <v>146</v>
      </c>
      <c r="M6" s="44"/>
      <c r="N6" s="12"/>
      <c r="O6" s="12"/>
      <c r="Q6" s="1" t="s">
        <v>8</v>
      </c>
      <c r="R6" s="37">
        <f>-1*C10/1000</f>
        <v>-0.635</v>
      </c>
      <c r="S6" s="38">
        <f>D10/1000</f>
        <v>0.625</v>
      </c>
    </row>
    <row r="7" spans="1:19" ht="14.25" customHeight="1">
      <c r="A7" s="22">
        <v>2</v>
      </c>
      <c r="B7" s="47">
        <v>221</v>
      </c>
      <c r="C7" s="47">
        <v>115</v>
      </c>
      <c r="D7" s="47">
        <v>106</v>
      </c>
      <c r="E7" s="22">
        <v>37</v>
      </c>
      <c r="F7" s="47">
        <v>245</v>
      </c>
      <c r="G7" s="47">
        <v>121</v>
      </c>
      <c r="H7" s="47">
        <v>124</v>
      </c>
      <c r="I7" s="22">
        <v>72</v>
      </c>
      <c r="J7" s="47">
        <v>319</v>
      </c>
      <c r="K7" s="47">
        <v>150</v>
      </c>
      <c r="L7" s="47">
        <v>169</v>
      </c>
      <c r="M7" s="44"/>
      <c r="N7" s="12"/>
      <c r="O7" s="12"/>
      <c r="Q7" s="1" t="s">
        <v>30</v>
      </c>
      <c r="R7" s="37">
        <f>-1*C16/1000</f>
        <v>-0.688</v>
      </c>
      <c r="S7" s="38">
        <f>D16/1000</f>
        <v>0.738</v>
      </c>
    </row>
    <row r="8" spans="1:19" ht="14.25" customHeight="1">
      <c r="A8" s="22">
        <v>3</v>
      </c>
      <c r="B8" s="47">
        <v>245</v>
      </c>
      <c r="C8" s="47">
        <v>122</v>
      </c>
      <c r="D8" s="47">
        <v>123</v>
      </c>
      <c r="E8" s="22">
        <v>38</v>
      </c>
      <c r="F8" s="47">
        <v>272</v>
      </c>
      <c r="G8" s="47">
        <v>141</v>
      </c>
      <c r="H8" s="47">
        <v>131</v>
      </c>
      <c r="I8" s="22">
        <v>73</v>
      </c>
      <c r="J8" s="47">
        <v>315</v>
      </c>
      <c r="K8" s="47">
        <v>137</v>
      </c>
      <c r="L8" s="47">
        <v>178</v>
      </c>
      <c r="M8" s="44"/>
      <c r="N8" s="12"/>
      <c r="O8" s="12"/>
      <c r="Q8" s="1" t="s">
        <v>13</v>
      </c>
      <c r="R8" s="37">
        <f>-1*C22/1000</f>
        <v>-0.948</v>
      </c>
      <c r="S8" s="38">
        <f>D22/1000</f>
        <v>0.817</v>
      </c>
    </row>
    <row r="9" spans="1:19" ht="14.25" customHeight="1">
      <c r="A9" s="23">
        <v>4</v>
      </c>
      <c r="B9" s="49">
        <v>213</v>
      </c>
      <c r="C9" s="49">
        <v>98</v>
      </c>
      <c r="D9" s="49">
        <v>115</v>
      </c>
      <c r="E9" s="23">
        <v>39</v>
      </c>
      <c r="F9" s="49">
        <v>289</v>
      </c>
      <c r="G9" s="49">
        <v>138</v>
      </c>
      <c r="H9" s="49">
        <v>151</v>
      </c>
      <c r="I9" s="23">
        <v>74</v>
      </c>
      <c r="J9" s="49">
        <v>276</v>
      </c>
      <c r="K9" s="49">
        <v>140</v>
      </c>
      <c r="L9" s="49">
        <v>136</v>
      </c>
      <c r="M9" s="44"/>
      <c r="N9" s="12"/>
      <c r="O9" s="12"/>
      <c r="Q9" s="1" t="s">
        <v>16</v>
      </c>
      <c r="R9" s="37">
        <f>-1*C28/1000</f>
        <v>-0.625</v>
      </c>
      <c r="S9" s="38">
        <f>D28/1000</f>
        <v>0.589</v>
      </c>
    </row>
    <row r="10" spans="1:19" ht="14.25" customHeight="1">
      <c r="A10" s="24" t="s">
        <v>8</v>
      </c>
      <c r="B10" s="45">
        <v>1260</v>
      </c>
      <c r="C10" s="45">
        <v>635</v>
      </c>
      <c r="D10" s="45">
        <v>625</v>
      </c>
      <c r="E10" s="20" t="s">
        <v>9</v>
      </c>
      <c r="F10" s="45">
        <v>1668</v>
      </c>
      <c r="G10" s="45">
        <v>828</v>
      </c>
      <c r="H10" s="45">
        <v>840</v>
      </c>
      <c r="I10" s="20" t="s">
        <v>10</v>
      </c>
      <c r="J10" s="45">
        <v>1419</v>
      </c>
      <c r="K10" s="45">
        <v>581</v>
      </c>
      <c r="L10" s="46">
        <v>838</v>
      </c>
      <c r="M10" s="44"/>
      <c r="N10" s="12"/>
      <c r="O10" s="12"/>
      <c r="Q10" s="1" t="s">
        <v>19</v>
      </c>
      <c r="R10" s="37">
        <f>-1*C34/1000</f>
        <v>-0.803</v>
      </c>
      <c r="S10" s="38">
        <f>D34/1000</f>
        <v>0.723</v>
      </c>
    </row>
    <row r="11" spans="1:19" ht="14.25" customHeight="1">
      <c r="A11" s="22">
        <v>5</v>
      </c>
      <c r="B11" s="47">
        <v>225</v>
      </c>
      <c r="C11" s="47">
        <v>111</v>
      </c>
      <c r="D11" s="47">
        <v>114</v>
      </c>
      <c r="E11" s="22">
        <v>40</v>
      </c>
      <c r="F11" s="47">
        <v>316</v>
      </c>
      <c r="G11" s="47">
        <v>151</v>
      </c>
      <c r="H11" s="47">
        <v>165</v>
      </c>
      <c r="I11" s="22">
        <v>75</v>
      </c>
      <c r="J11" s="47">
        <v>334</v>
      </c>
      <c r="K11" s="47">
        <v>136</v>
      </c>
      <c r="L11" s="47">
        <v>198</v>
      </c>
      <c r="M11" s="44"/>
      <c r="N11" s="12"/>
      <c r="O11" s="12"/>
      <c r="Q11" s="1" t="s">
        <v>22</v>
      </c>
      <c r="R11" s="37">
        <f>-1*C40/1000</f>
        <v>-0.807</v>
      </c>
      <c r="S11" s="38">
        <f>D40/1000</f>
        <v>0.691</v>
      </c>
    </row>
    <row r="12" spans="1:19" ht="14.25" customHeight="1">
      <c r="A12" s="22">
        <v>6</v>
      </c>
      <c r="B12" s="47">
        <v>287</v>
      </c>
      <c r="C12" s="47">
        <v>131</v>
      </c>
      <c r="D12" s="47">
        <v>156</v>
      </c>
      <c r="E12" s="22">
        <v>41</v>
      </c>
      <c r="F12" s="47">
        <v>286</v>
      </c>
      <c r="G12" s="47">
        <v>144</v>
      </c>
      <c r="H12" s="47">
        <v>142</v>
      </c>
      <c r="I12" s="25">
        <v>76</v>
      </c>
      <c r="J12" s="47">
        <v>288</v>
      </c>
      <c r="K12" s="47">
        <v>125</v>
      </c>
      <c r="L12" s="47">
        <v>163</v>
      </c>
      <c r="M12" s="44"/>
      <c r="N12" s="12"/>
      <c r="O12" s="12"/>
      <c r="Q12" s="1" t="s">
        <v>6</v>
      </c>
      <c r="R12" s="37">
        <f>-1*G4/1000</f>
        <v>-0.7</v>
      </c>
      <c r="S12" s="38">
        <f>H4/1000</f>
        <v>0.693</v>
      </c>
    </row>
    <row r="13" spans="1:19" ht="14.25" customHeight="1">
      <c r="A13" s="22">
        <v>7</v>
      </c>
      <c r="B13" s="47">
        <v>229</v>
      </c>
      <c r="C13" s="47">
        <v>123</v>
      </c>
      <c r="D13" s="47">
        <v>106</v>
      </c>
      <c r="E13" s="22">
        <v>42</v>
      </c>
      <c r="F13" s="47">
        <v>297</v>
      </c>
      <c r="G13" s="47">
        <v>144</v>
      </c>
      <c r="H13" s="47">
        <v>153</v>
      </c>
      <c r="I13" s="22">
        <v>77</v>
      </c>
      <c r="J13" s="47">
        <v>269</v>
      </c>
      <c r="K13" s="47">
        <v>115</v>
      </c>
      <c r="L13" s="47">
        <v>154</v>
      </c>
      <c r="M13" s="44"/>
      <c r="N13" s="12"/>
      <c r="O13" s="12"/>
      <c r="Q13" s="1" t="s">
        <v>9</v>
      </c>
      <c r="R13" s="37">
        <f>-1*G10/1000</f>
        <v>-0.828</v>
      </c>
      <c r="S13" s="38">
        <f>H10/1000</f>
        <v>0.84</v>
      </c>
    </row>
    <row r="14" spans="1:19" ht="14.25" customHeight="1">
      <c r="A14" s="22">
        <v>8</v>
      </c>
      <c r="B14" s="47">
        <v>252</v>
      </c>
      <c r="C14" s="47">
        <v>132</v>
      </c>
      <c r="D14" s="47">
        <v>120</v>
      </c>
      <c r="E14" s="22">
        <v>43</v>
      </c>
      <c r="F14" s="47">
        <v>366</v>
      </c>
      <c r="G14" s="47">
        <v>182</v>
      </c>
      <c r="H14" s="47">
        <v>184</v>
      </c>
      <c r="I14" s="25">
        <v>78</v>
      </c>
      <c r="J14" s="47">
        <v>262</v>
      </c>
      <c r="K14" s="47">
        <v>95</v>
      </c>
      <c r="L14" s="47">
        <v>167</v>
      </c>
      <c r="M14" s="44"/>
      <c r="N14" s="12"/>
      <c r="O14" s="12"/>
      <c r="Q14" s="1" t="s">
        <v>11</v>
      </c>
      <c r="R14" s="37">
        <f>-1*G16/1000</f>
        <v>-0.966</v>
      </c>
      <c r="S14" s="38">
        <f>H16/1000</f>
        <v>0.932</v>
      </c>
    </row>
    <row r="15" spans="1:19" ht="14.25" customHeight="1">
      <c r="A15" s="23">
        <v>9</v>
      </c>
      <c r="B15" s="49">
        <v>267</v>
      </c>
      <c r="C15" s="49">
        <v>138</v>
      </c>
      <c r="D15" s="49">
        <v>129</v>
      </c>
      <c r="E15" s="23">
        <v>44</v>
      </c>
      <c r="F15" s="49">
        <v>403</v>
      </c>
      <c r="G15" s="49">
        <v>207</v>
      </c>
      <c r="H15" s="49">
        <v>196</v>
      </c>
      <c r="I15" s="23">
        <v>79</v>
      </c>
      <c r="J15" s="49">
        <v>266</v>
      </c>
      <c r="K15" s="49">
        <v>110</v>
      </c>
      <c r="L15" s="49">
        <v>156</v>
      </c>
      <c r="M15" s="44"/>
      <c r="N15" s="12"/>
      <c r="O15" s="12"/>
      <c r="Q15" s="1" t="s">
        <v>14</v>
      </c>
      <c r="R15" s="37">
        <f>-1*G22/1000</f>
        <v>-1.139</v>
      </c>
      <c r="S15" s="38">
        <f>H22/1000</f>
        <v>1.017</v>
      </c>
    </row>
    <row r="16" spans="1:19" ht="14.25" customHeight="1">
      <c r="A16" s="24" t="s">
        <v>30</v>
      </c>
      <c r="B16" s="45">
        <v>1426</v>
      </c>
      <c r="C16" s="45">
        <v>688</v>
      </c>
      <c r="D16" s="45">
        <v>738</v>
      </c>
      <c r="E16" s="20" t="s">
        <v>11</v>
      </c>
      <c r="F16" s="45">
        <v>1898</v>
      </c>
      <c r="G16" s="45">
        <v>966</v>
      </c>
      <c r="H16" s="45">
        <v>932</v>
      </c>
      <c r="I16" s="20" t="s">
        <v>12</v>
      </c>
      <c r="J16" s="45">
        <v>826</v>
      </c>
      <c r="K16" s="45">
        <v>286</v>
      </c>
      <c r="L16" s="46">
        <v>540</v>
      </c>
      <c r="M16" s="44"/>
      <c r="N16" s="12"/>
      <c r="O16" s="12"/>
      <c r="Q16" s="1" t="s">
        <v>17</v>
      </c>
      <c r="R16" s="37">
        <f>-1*G28/1000</f>
        <v>-0.889</v>
      </c>
      <c r="S16" s="38">
        <f>H28/1000</f>
        <v>0.85</v>
      </c>
    </row>
    <row r="17" spans="1:19" ht="14.25" customHeight="1">
      <c r="A17" s="22">
        <v>10</v>
      </c>
      <c r="B17" s="47">
        <v>265</v>
      </c>
      <c r="C17" s="47">
        <v>120</v>
      </c>
      <c r="D17" s="47">
        <v>145</v>
      </c>
      <c r="E17" s="22">
        <v>45</v>
      </c>
      <c r="F17" s="47">
        <v>391</v>
      </c>
      <c r="G17" s="47">
        <v>211</v>
      </c>
      <c r="H17" s="47">
        <v>180</v>
      </c>
      <c r="I17" s="22">
        <v>80</v>
      </c>
      <c r="J17" s="47">
        <v>195</v>
      </c>
      <c r="K17" s="47">
        <v>67</v>
      </c>
      <c r="L17" s="47">
        <v>128</v>
      </c>
      <c r="M17" s="44"/>
      <c r="N17" s="12"/>
      <c r="O17" s="12"/>
      <c r="Q17" s="1" t="s">
        <v>20</v>
      </c>
      <c r="R17" s="37">
        <f>-1*G34/1000</f>
        <v>-0.712</v>
      </c>
      <c r="S17" s="38">
        <f>H34/1000</f>
        <v>0.717</v>
      </c>
    </row>
    <row r="18" spans="1:19" ht="14.25" customHeight="1">
      <c r="A18" s="22">
        <v>11</v>
      </c>
      <c r="B18" s="47">
        <v>286</v>
      </c>
      <c r="C18" s="47">
        <v>144</v>
      </c>
      <c r="D18" s="47">
        <v>142</v>
      </c>
      <c r="E18" s="22">
        <v>46</v>
      </c>
      <c r="F18" s="47">
        <v>393</v>
      </c>
      <c r="G18" s="47">
        <v>202</v>
      </c>
      <c r="H18" s="47">
        <v>191</v>
      </c>
      <c r="I18" s="22">
        <v>81</v>
      </c>
      <c r="J18" s="47">
        <v>162</v>
      </c>
      <c r="K18" s="47">
        <v>64</v>
      </c>
      <c r="L18" s="47">
        <v>98</v>
      </c>
      <c r="M18" s="44"/>
      <c r="N18" s="12"/>
      <c r="O18" s="12"/>
      <c r="Q18" s="1" t="s">
        <v>23</v>
      </c>
      <c r="R18" s="37">
        <f>-1*G40/1000</f>
        <v>-0.68</v>
      </c>
      <c r="S18" s="38">
        <f>H40/1000</f>
        <v>0.837</v>
      </c>
    </row>
    <row r="19" spans="1:19" ht="14.25" customHeight="1">
      <c r="A19" s="22">
        <v>12</v>
      </c>
      <c r="B19" s="47">
        <v>276</v>
      </c>
      <c r="C19" s="47">
        <v>139</v>
      </c>
      <c r="D19" s="47">
        <v>137</v>
      </c>
      <c r="E19" s="22">
        <v>47</v>
      </c>
      <c r="F19" s="47">
        <v>361</v>
      </c>
      <c r="G19" s="47">
        <v>178</v>
      </c>
      <c r="H19" s="47">
        <v>183</v>
      </c>
      <c r="I19" s="22">
        <v>82</v>
      </c>
      <c r="J19" s="47">
        <v>185</v>
      </c>
      <c r="K19" s="47">
        <v>56</v>
      </c>
      <c r="L19" s="47">
        <v>129</v>
      </c>
      <c r="M19" s="44"/>
      <c r="N19" s="12"/>
      <c r="O19" s="12"/>
      <c r="Q19" s="1" t="s">
        <v>7</v>
      </c>
      <c r="R19" s="37">
        <f>-1*K4/1000</f>
        <v>-0.722</v>
      </c>
      <c r="S19" s="38">
        <f>L4/1000</f>
        <v>0.801</v>
      </c>
    </row>
    <row r="20" spans="1:19" ht="14.25" customHeight="1">
      <c r="A20" s="22">
        <v>13</v>
      </c>
      <c r="B20" s="47">
        <v>293</v>
      </c>
      <c r="C20" s="47">
        <v>135</v>
      </c>
      <c r="D20" s="47">
        <v>158</v>
      </c>
      <c r="E20" s="22">
        <v>48</v>
      </c>
      <c r="F20" s="47">
        <v>406</v>
      </c>
      <c r="G20" s="47">
        <v>200</v>
      </c>
      <c r="H20" s="47">
        <v>206</v>
      </c>
      <c r="I20" s="22">
        <v>83</v>
      </c>
      <c r="J20" s="47">
        <v>159</v>
      </c>
      <c r="K20" s="47">
        <v>52</v>
      </c>
      <c r="L20" s="47">
        <v>107</v>
      </c>
      <c r="M20" s="44"/>
      <c r="N20" s="12"/>
      <c r="O20" s="12"/>
      <c r="Q20" s="1" t="s">
        <v>10</v>
      </c>
      <c r="R20" s="37">
        <f>-1*K10/1000</f>
        <v>-0.581</v>
      </c>
      <c r="S20" s="38">
        <f>L10/1000</f>
        <v>0.838</v>
      </c>
    </row>
    <row r="21" spans="1:19" ht="14.25" customHeight="1">
      <c r="A21" s="23">
        <v>14</v>
      </c>
      <c r="B21" s="49">
        <v>306</v>
      </c>
      <c r="C21" s="49">
        <v>150</v>
      </c>
      <c r="D21" s="49">
        <v>156</v>
      </c>
      <c r="E21" s="23">
        <v>49</v>
      </c>
      <c r="F21" s="49">
        <v>347</v>
      </c>
      <c r="G21" s="49">
        <v>175</v>
      </c>
      <c r="H21" s="49">
        <v>172</v>
      </c>
      <c r="I21" s="23">
        <v>84</v>
      </c>
      <c r="J21" s="49">
        <v>125</v>
      </c>
      <c r="K21" s="49">
        <v>47</v>
      </c>
      <c r="L21" s="49">
        <v>78</v>
      </c>
      <c r="M21" s="44"/>
      <c r="N21" s="12"/>
      <c r="O21" s="12"/>
      <c r="Q21" s="1" t="s">
        <v>12</v>
      </c>
      <c r="R21" s="37">
        <f>-1*K16/1000</f>
        <v>-0.286</v>
      </c>
      <c r="S21" s="38">
        <f>L16/1000</f>
        <v>0.54</v>
      </c>
    </row>
    <row r="22" spans="1:19" ht="14.25" customHeight="1">
      <c r="A22" s="20" t="s">
        <v>13</v>
      </c>
      <c r="B22" s="45">
        <v>1765</v>
      </c>
      <c r="C22" s="45">
        <v>948</v>
      </c>
      <c r="D22" s="45">
        <v>817</v>
      </c>
      <c r="E22" s="20" t="s">
        <v>14</v>
      </c>
      <c r="F22" s="45">
        <v>2156</v>
      </c>
      <c r="G22" s="45">
        <v>1139</v>
      </c>
      <c r="H22" s="45">
        <v>1017</v>
      </c>
      <c r="I22" s="20" t="s">
        <v>15</v>
      </c>
      <c r="J22" s="45">
        <v>481</v>
      </c>
      <c r="K22" s="45">
        <v>164</v>
      </c>
      <c r="L22" s="46">
        <v>317</v>
      </c>
      <c r="M22" s="44"/>
      <c r="N22" s="12"/>
      <c r="O22" s="12"/>
      <c r="Q22" s="1" t="s">
        <v>15</v>
      </c>
      <c r="R22" s="37">
        <f>-1*K22/1000</f>
        <v>-0.164</v>
      </c>
      <c r="S22" s="38">
        <f>L22/1000</f>
        <v>0.317</v>
      </c>
    </row>
    <row r="23" spans="1:19" ht="14.25" customHeight="1">
      <c r="A23" s="22">
        <v>15</v>
      </c>
      <c r="B23" s="47">
        <v>334</v>
      </c>
      <c r="C23" s="47">
        <v>193</v>
      </c>
      <c r="D23" s="47">
        <v>141</v>
      </c>
      <c r="E23" s="22">
        <v>50</v>
      </c>
      <c r="F23" s="47">
        <v>397</v>
      </c>
      <c r="G23" s="47">
        <v>202</v>
      </c>
      <c r="H23" s="47">
        <v>195</v>
      </c>
      <c r="I23" s="22">
        <v>85</v>
      </c>
      <c r="J23" s="47">
        <v>126</v>
      </c>
      <c r="K23" s="47">
        <v>36</v>
      </c>
      <c r="L23" s="47">
        <v>90</v>
      </c>
      <c r="M23" s="44"/>
      <c r="N23" s="12"/>
      <c r="O23" s="12"/>
      <c r="Q23" s="1" t="s">
        <v>18</v>
      </c>
      <c r="R23" s="37">
        <f>-1*K28/1000</f>
        <v>-0.047</v>
      </c>
      <c r="S23" s="38">
        <f>L28/1000</f>
        <v>0.15</v>
      </c>
    </row>
    <row r="24" spans="1:19" ht="14.25" customHeight="1">
      <c r="A24" s="22">
        <v>16</v>
      </c>
      <c r="B24" s="47">
        <v>341</v>
      </c>
      <c r="C24" s="47">
        <v>177</v>
      </c>
      <c r="D24" s="47">
        <v>164</v>
      </c>
      <c r="E24" s="22">
        <v>51</v>
      </c>
      <c r="F24" s="47">
        <v>396</v>
      </c>
      <c r="G24" s="47">
        <v>206</v>
      </c>
      <c r="H24" s="47">
        <v>190</v>
      </c>
      <c r="I24" s="22">
        <v>86</v>
      </c>
      <c r="J24" s="47">
        <v>109</v>
      </c>
      <c r="K24" s="47">
        <v>35</v>
      </c>
      <c r="L24" s="47">
        <v>74</v>
      </c>
      <c r="M24" s="44"/>
      <c r="N24" s="12"/>
      <c r="O24" s="12"/>
      <c r="Q24" s="2" t="s">
        <v>21</v>
      </c>
      <c r="R24" s="37">
        <f>-1*K34/1000</f>
        <v>-0.009</v>
      </c>
      <c r="S24" s="38">
        <f>L34/1000</f>
        <v>0.036</v>
      </c>
    </row>
    <row r="25" spans="1:19" ht="14.25" customHeight="1" thickBot="1">
      <c r="A25" s="22">
        <v>17</v>
      </c>
      <c r="B25" s="47">
        <v>374</v>
      </c>
      <c r="C25" s="47">
        <v>199</v>
      </c>
      <c r="D25" s="47">
        <v>175</v>
      </c>
      <c r="E25" s="22">
        <v>52</v>
      </c>
      <c r="F25" s="47">
        <v>452</v>
      </c>
      <c r="G25" s="47">
        <v>252</v>
      </c>
      <c r="H25" s="47">
        <v>200</v>
      </c>
      <c r="I25" s="22">
        <v>87</v>
      </c>
      <c r="J25" s="47">
        <v>85</v>
      </c>
      <c r="K25" s="47">
        <v>35</v>
      </c>
      <c r="L25" s="47">
        <v>50</v>
      </c>
      <c r="M25" s="44"/>
      <c r="N25" s="12"/>
      <c r="O25" s="12"/>
      <c r="Q25" s="3" t="s">
        <v>24</v>
      </c>
      <c r="R25" s="39">
        <f>-1*K40/1000</f>
        <v>-0.002</v>
      </c>
      <c r="S25" s="40">
        <f>L40/1000</f>
        <v>0.006</v>
      </c>
    </row>
    <row r="26" spans="1:15" ht="14.25" customHeight="1">
      <c r="A26" s="22">
        <v>18</v>
      </c>
      <c r="B26" s="47">
        <v>342</v>
      </c>
      <c r="C26" s="47">
        <v>181</v>
      </c>
      <c r="D26" s="47">
        <v>161</v>
      </c>
      <c r="E26" s="22">
        <v>53</v>
      </c>
      <c r="F26" s="47">
        <v>421</v>
      </c>
      <c r="G26" s="47">
        <v>228</v>
      </c>
      <c r="H26" s="47">
        <v>193</v>
      </c>
      <c r="I26" s="22">
        <v>88</v>
      </c>
      <c r="J26" s="47">
        <v>94</v>
      </c>
      <c r="K26" s="47">
        <v>35</v>
      </c>
      <c r="L26" s="47">
        <v>59</v>
      </c>
      <c r="M26" s="44"/>
      <c r="N26" s="12"/>
      <c r="O26" s="12"/>
    </row>
    <row r="27" spans="1:15" ht="14.25" customHeight="1">
      <c r="A27" s="23">
        <v>19</v>
      </c>
      <c r="B27" s="49">
        <v>374</v>
      </c>
      <c r="C27" s="49">
        <v>198</v>
      </c>
      <c r="D27" s="49">
        <v>176</v>
      </c>
      <c r="E27" s="23">
        <v>54</v>
      </c>
      <c r="F27" s="49">
        <v>490</v>
      </c>
      <c r="G27" s="49">
        <v>251</v>
      </c>
      <c r="H27" s="49">
        <v>239</v>
      </c>
      <c r="I27" s="23">
        <v>89</v>
      </c>
      <c r="J27" s="49">
        <v>67</v>
      </c>
      <c r="K27" s="49">
        <v>23</v>
      </c>
      <c r="L27" s="49">
        <v>44</v>
      </c>
      <c r="M27" s="44"/>
      <c r="N27" s="12"/>
      <c r="O27" s="12"/>
    </row>
    <row r="28" spans="1:15" ht="14.25" customHeight="1">
      <c r="A28" s="20" t="s">
        <v>16</v>
      </c>
      <c r="B28" s="45">
        <v>1214</v>
      </c>
      <c r="C28" s="45">
        <v>625</v>
      </c>
      <c r="D28" s="45">
        <v>589</v>
      </c>
      <c r="E28" s="20" t="s">
        <v>17</v>
      </c>
      <c r="F28" s="45">
        <v>1739</v>
      </c>
      <c r="G28" s="45">
        <v>889</v>
      </c>
      <c r="H28" s="45">
        <v>850</v>
      </c>
      <c r="I28" s="20" t="s">
        <v>18</v>
      </c>
      <c r="J28" s="45">
        <v>197</v>
      </c>
      <c r="K28" s="45">
        <v>47</v>
      </c>
      <c r="L28" s="46">
        <v>150</v>
      </c>
      <c r="M28" s="44"/>
      <c r="N28" s="12"/>
      <c r="O28" s="12"/>
    </row>
    <row r="29" spans="1:15" ht="14.25" customHeight="1">
      <c r="A29" s="22">
        <v>20</v>
      </c>
      <c r="B29" s="47">
        <v>338</v>
      </c>
      <c r="C29" s="47">
        <v>170</v>
      </c>
      <c r="D29" s="47">
        <v>168</v>
      </c>
      <c r="E29" s="22">
        <v>55</v>
      </c>
      <c r="F29" s="47">
        <v>490</v>
      </c>
      <c r="G29" s="47">
        <v>237</v>
      </c>
      <c r="H29" s="47">
        <v>253</v>
      </c>
      <c r="I29" s="22">
        <v>90</v>
      </c>
      <c r="J29" s="47">
        <v>51</v>
      </c>
      <c r="K29" s="47">
        <v>14</v>
      </c>
      <c r="L29" s="47">
        <v>37</v>
      </c>
      <c r="M29" s="44"/>
      <c r="N29" s="12"/>
      <c r="O29" s="12"/>
    </row>
    <row r="30" spans="1:15" ht="14.25" customHeight="1">
      <c r="A30" s="22">
        <v>21</v>
      </c>
      <c r="B30" s="47">
        <v>279</v>
      </c>
      <c r="C30" s="47">
        <v>149</v>
      </c>
      <c r="D30" s="47">
        <v>130</v>
      </c>
      <c r="E30" s="22">
        <v>56</v>
      </c>
      <c r="F30" s="47">
        <v>422</v>
      </c>
      <c r="G30" s="47">
        <v>229</v>
      </c>
      <c r="H30" s="47">
        <v>193</v>
      </c>
      <c r="I30" s="22">
        <v>91</v>
      </c>
      <c r="J30" s="47">
        <v>38</v>
      </c>
      <c r="K30" s="47">
        <v>10</v>
      </c>
      <c r="L30" s="47">
        <v>28</v>
      </c>
      <c r="M30" s="44"/>
      <c r="N30" s="12"/>
      <c r="O30" s="12"/>
    </row>
    <row r="31" spans="1:15" ht="14.25" customHeight="1">
      <c r="A31" s="22">
        <v>22</v>
      </c>
      <c r="B31" s="47">
        <v>182</v>
      </c>
      <c r="C31" s="47">
        <v>91</v>
      </c>
      <c r="D31" s="47">
        <v>91</v>
      </c>
      <c r="E31" s="22">
        <v>57</v>
      </c>
      <c r="F31" s="47">
        <v>231</v>
      </c>
      <c r="G31" s="47">
        <v>126</v>
      </c>
      <c r="H31" s="47">
        <v>105</v>
      </c>
      <c r="I31" s="22">
        <v>92</v>
      </c>
      <c r="J31" s="47">
        <v>45</v>
      </c>
      <c r="K31" s="47">
        <v>14</v>
      </c>
      <c r="L31" s="47">
        <v>31</v>
      </c>
      <c r="M31" s="44"/>
      <c r="N31" s="12"/>
      <c r="O31" s="12"/>
    </row>
    <row r="32" spans="1:15" ht="14.25" customHeight="1">
      <c r="A32" s="22">
        <v>23</v>
      </c>
      <c r="B32" s="47">
        <v>186</v>
      </c>
      <c r="C32" s="47">
        <v>88</v>
      </c>
      <c r="D32" s="47">
        <v>98</v>
      </c>
      <c r="E32" s="22">
        <v>58</v>
      </c>
      <c r="F32" s="47">
        <v>259</v>
      </c>
      <c r="G32" s="47">
        <v>127</v>
      </c>
      <c r="H32" s="47">
        <v>132</v>
      </c>
      <c r="I32" s="22">
        <v>93</v>
      </c>
      <c r="J32" s="47">
        <v>43</v>
      </c>
      <c r="K32" s="47">
        <v>4</v>
      </c>
      <c r="L32" s="47">
        <v>39</v>
      </c>
      <c r="M32" s="44"/>
      <c r="N32" s="12"/>
      <c r="O32" s="12"/>
    </row>
    <row r="33" spans="1:15" ht="14.25" customHeight="1">
      <c r="A33" s="23">
        <v>24</v>
      </c>
      <c r="B33" s="49">
        <v>229</v>
      </c>
      <c r="C33" s="49">
        <v>127</v>
      </c>
      <c r="D33" s="49">
        <v>102</v>
      </c>
      <c r="E33" s="23">
        <v>59</v>
      </c>
      <c r="F33" s="49">
        <v>337</v>
      </c>
      <c r="G33" s="49">
        <v>170</v>
      </c>
      <c r="H33" s="49">
        <v>167</v>
      </c>
      <c r="I33" s="23">
        <v>94</v>
      </c>
      <c r="J33" s="49">
        <v>20</v>
      </c>
      <c r="K33" s="49">
        <v>5</v>
      </c>
      <c r="L33" s="49">
        <v>15</v>
      </c>
      <c r="M33" s="44"/>
      <c r="N33" s="12"/>
      <c r="O33" s="12"/>
    </row>
    <row r="34" spans="1:15" ht="14.25" customHeight="1">
      <c r="A34" s="20" t="s">
        <v>19</v>
      </c>
      <c r="B34" s="45">
        <v>1526</v>
      </c>
      <c r="C34" s="45">
        <v>803</v>
      </c>
      <c r="D34" s="45">
        <v>723</v>
      </c>
      <c r="E34" s="20" t="s">
        <v>20</v>
      </c>
      <c r="F34" s="45">
        <v>1429</v>
      </c>
      <c r="G34" s="45">
        <v>712</v>
      </c>
      <c r="H34" s="45">
        <v>717</v>
      </c>
      <c r="I34" s="20" t="s">
        <v>21</v>
      </c>
      <c r="J34" s="45">
        <v>45</v>
      </c>
      <c r="K34" s="45">
        <v>9</v>
      </c>
      <c r="L34" s="46">
        <v>36</v>
      </c>
      <c r="M34" s="44"/>
      <c r="N34" s="12"/>
      <c r="O34" s="12"/>
    </row>
    <row r="35" spans="1:15" ht="14.25" customHeight="1">
      <c r="A35" s="22">
        <v>25</v>
      </c>
      <c r="B35" s="47">
        <v>248</v>
      </c>
      <c r="C35" s="47">
        <v>125</v>
      </c>
      <c r="D35" s="47">
        <v>123</v>
      </c>
      <c r="E35" s="22">
        <v>60</v>
      </c>
      <c r="F35" s="47">
        <v>304</v>
      </c>
      <c r="G35" s="47">
        <v>164</v>
      </c>
      <c r="H35" s="47">
        <v>140</v>
      </c>
      <c r="I35" s="22">
        <v>95</v>
      </c>
      <c r="J35" s="47">
        <v>18</v>
      </c>
      <c r="K35" s="47">
        <v>3</v>
      </c>
      <c r="L35" s="47">
        <v>15</v>
      </c>
      <c r="M35" s="44"/>
      <c r="N35" s="12"/>
      <c r="O35" s="12"/>
    </row>
    <row r="36" spans="1:15" ht="14.25" customHeight="1">
      <c r="A36" s="22">
        <v>26</v>
      </c>
      <c r="B36" s="47">
        <v>272</v>
      </c>
      <c r="C36" s="47">
        <v>137</v>
      </c>
      <c r="D36" s="47">
        <v>135</v>
      </c>
      <c r="E36" s="22">
        <v>61</v>
      </c>
      <c r="F36" s="47">
        <v>301</v>
      </c>
      <c r="G36" s="47">
        <v>144</v>
      </c>
      <c r="H36" s="47">
        <v>157</v>
      </c>
      <c r="I36" s="22">
        <v>96</v>
      </c>
      <c r="J36" s="47">
        <v>20</v>
      </c>
      <c r="K36" s="47">
        <v>4</v>
      </c>
      <c r="L36" s="47">
        <v>16</v>
      </c>
      <c r="M36" s="44"/>
      <c r="N36" s="12"/>
      <c r="O36" s="12"/>
    </row>
    <row r="37" spans="1:15" ht="14.25" customHeight="1">
      <c r="A37" s="22">
        <v>27</v>
      </c>
      <c r="B37" s="47">
        <v>354</v>
      </c>
      <c r="C37" s="47">
        <v>196</v>
      </c>
      <c r="D37" s="47">
        <v>158</v>
      </c>
      <c r="E37" s="22">
        <v>62</v>
      </c>
      <c r="F37" s="47">
        <v>294</v>
      </c>
      <c r="G37" s="47">
        <v>155</v>
      </c>
      <c r="H37" s="47">
        <v>139</v>
      </c>
      <c r="I37" s="22">
        <v>97</v>
      </c>
      <c r="J37" s="47">
        <v>4</v>
      </c>
      <c r="K37" s="47">
        <v>1</v>
      </c>
      <c r="L37" s="47">
        <v>3</v>
      </c>
      <c r="M37" s="44"/>
      <c r="N37" s="12"/>
      <c r="O37" s="12"/>
    </row>
    <row r="38" spans="1:15" ht="14.25" customHeight="1">
      <c r="A38" s="22">
        <v>28</v>
      </c>
      <c r="B38" s="47">
        <v>344</v>
      </c>
      <c r="C38" s="47">
        <v>188</v>
      </c>
      <c r="D38" s="47">
        <v>156</v>
      </c>
      <c r="E38" s="22">
        <v>63</v>
      </c>
      <c r="F38" s="47">
        <v>272</v>
      </c>
      <c r="G38" s="47">
        <v>126</v>
      </c>
      <c r="H38" s="47">
        <v>146</v>
      </c>
      <c r="I38" s="22">
        <v>98</v>
      </c>
      <c r="J38" s="47">
        <v>2</v>
      </c>
      <c r="K38" s="47">
        <v>1</v>
      </c>
      <c r="L38" s="47">
        <v>1</v>
      </c>
      <c r="M38" s="44"/>
      <c r="N38" s="12"/>
      <c r="O38" s="12"/>
    </row>
    <row r="39" spans="1:15" ht="14.25" customHeight="1">
      <c r="A39" s="23">
        <v>29</v>
      </c>
      <c r="B39" s="49">
        <v>308</v>
      </c>
      <c r="C39" s="49">
        <v>157</v>
      </c>
      <c r="D39" s="49">
        <v>151</v>
      </c>
      <c r="E39" s="23">
        <v>64</v>
      </c>
      <c r="F39" s="49">
        <v>258</v>
      </c>
      <c r="G39" s="49">
        <v>123</v>
      </c>
      <c r="H39" s="49">
        <v>135</v>
      </c>
      <c r="I39" s="23">
        <v>99</v>
      </c>
      <c r="J39" s="49">
        <v>1</v>
      </c>
      <c r="K39" s="49">
        <v>0</v>
      </c>
      <c r="L39" s="49">
        <v>1</v>
      </c>
      <c r="M39" s="44"/>
      <c r="N39" s="12"/>
      <c r="O39" s="12"/>
    </row>
    <row r="40" spans="1:15" ht="14.25" customHeight="1">
      <c r="A40" s="20" t="s">
        <v>22</v>
      </c>
      <c r="B40" s="45">
        <v>1498</v>
      </c>
      <c r="C40" s="45">
        <v>807</v>
      </c>
      <c r="D40" s="45">
        <v>691</v>
      </c>
      <c r="E40" s="20" t="s">
        <v>23</v>
      </c>
      <c r="F40" s="45">
        <v>1517</v>
      </c>
      <c r="G40" s="45">
        <v>680</v>
      </c>
      <c r="H40" s="45">
        <v>837</v>
      </c>
      <c r="I40" s="26" t="s">
        <v>24</v>
      </c>
      <c r="J40" s="45">
        <v>8</v>
      </c>
      <c r="K40" s="45">
        <v>2</v>
      </c>
      <c r="L40" s="46">
        <v>6</v>
      </c>
      <c r="M40" s="44"/>
      <c r="N40" s="12"/>
      <c r="O40" s="12"/>
    </row>
    <row r="41" spans="1:15" ht="14.25" customHeight="1">
      <c r="A41" s="22">
        <v>30</v>
      </c>
      <c r="B41" s="47">
        <v>323</v>
      </c>
      <c r="C41" s="47">
        <v>171</v>
      </c>
      <c r="D41" s="47">
        <v>152</v>
      </c>
      <c r="E41" s="22">
        <v>65</v>
      </c>
      <c r="F41" s="47">
        <v>314</v>
      </c>
      <c r="G41" s="47">
        <v>137</v>
      </c>
      <c r="H41" s="47">
        <v>177</v>
      </c>
      <c r="I41" s="23" t="s">
        <v>25</v>
      </c>
      <c r="J41" s="49">
        <v>0</v>
      </c>
      <c r="K41" s="49">
        <v>0</v>
      </c>
      <c r="L41" s="49">
        <v>0</v>
      </c>
      <c r="M41" s="44"/>
      <c r="N41" s="12"/>
      <c r="O41" s="12"/>
    </row>
    <row r="42" spans="1:15" ht="14.25" customHeight="1">
      <c r="A42" s="22">
        <v>31</v>
      </c>
      <c r="B42" s="47">
        <v>326</v>
      </c>
      <c r="C42" s="47">
        <v>173</v>
      </c>
      <c r="D42" s="47">
        <v>153</v>
      </c>
      <c r="E42" s="22">
        <v>66</v>
      </c>
      <c r="F42" s="47">
        <v>274</v>
      </c>
      <c r="G42" s="47">
        <v>137</v>
      </c>
      <c r="H42" s="47">
        <v>137</v>
      </c>
      <c r="I42" s="22" t="s">
        <v>26</v>
      </c>
      <c r="J42" s="47">
        <v>3756</v>
      </c>
      <c r="K42" s="47">
        <v>1857</v>
      </c>
      <c r="L42" s="47">
        <v>1899</v>
      </c>
      <c r="M42" s="56" t="s">
        <v>45</v>
      </c>
      <c r="N42" s="12"/>
      <c r="O42" s="12"/>
    </row>
    <row r="43" spans="1:15" ht="14.25" customHeight="1">
      <c r="A43" s="22">
        <v>32</v>
      </c>
      <c r="B43" s="47">
        <v>314</v>
      </c>
      <c r="C43" s="47">
        <v>163</v>
      </c>
      <c r="D43" s="47">
        <v>151</v>
      </c>
      <c r="E43" s="22">
        <v>67</v>
      </c>
      <c r="F43" s="47">
        <v>314</v>
      </c>
      <c r="G43" s="47">
        <v>138</v>
      </c>
      <c r="H43" s="47">
        <v>176</v>
      </c>
      <c r="I43" s="22" t="s">
        <v>27</v>
      </c>
      <c r="J43" s="47">
        <v>16286</v>
      </c>
      <c r="K43" s="47">
        <v>8417</v>
      </c>
      <c r="L43" s="47">
        <v>7869</v>
      </c>
      <c r="M43" s="48"/>
      <c r="N43" s="12"/>
      <c r="O43" s="12"/>
    </row>
    <row r="44" spans="1:15" ht="14.25" customHeight="1">
      <c r="A44" s="22">
        <v>33</v>
      </c>
      <c r="B44" s="47">
        <v>265</v>
      </c>
      <c r="C44" s="47">
        <v>150</v>
      </c>
      <c r="D44" s="47">
        <v>115</v>
      </c>
      <c r="E44" s="22">
        <v>68</v>
      </c>
      <c r="F44" s="47">
        <v>285</v>
      </c>
      <c r="G44" s="47">
        <v>133</v>
      </c>
      <c r="H44" s="47">
        <v>152</v>
      </c>
      <c r="I44" s="23" t="s">
        <v>28</v>
      </c>
      <c r="J44" s="49">
        <v>6016</v>
      </c>
      <c r="K44" s="49">
        <v>2491</v>
      </c>
      <c r="L44" s="49">
        <v>3525</v>
      </c>
      <c r="M44" s="44"/>
      <c r="N44" s="12"/>
      <c r="O44" s="12"/>
    </row>
    <row r="45" spans="1:15" ht="14.25" customHeight="1" thickBot="1">
      <c r="A45" s="27">
        <v>34</v>
      </c>
      <c r="B45" s="50">
        <v>270</v>
      </c>
      <c r="C45" s="50">
        <v>150</v>
      </c>
      <c r="D45" s="50">
        <v>120</v>
      </c>
      <c r="E45" s="27">
        <v>69</v>
      </c>
      <c r="F45" s="50">
        <v>330</v>
      </c>
      <c r="G45" s="50">
        <v>135</v>
      </c>
      <c r="H45" s="50">
        <v>195</v>
      </c>
      <c r="I45" s="27" t="s">
        <v>29</v>
      </c>
      <c r="J45" s="51">
        <v>44.1413385524599</v>
      </c>
      <c r="K45" s="51">
        <v>42.51292596944771</v>
      </c>
      <c r="L45" s="51">
        <v>45.70507033777176</v>
      </c>
      <c r="M45" s="44"/>
      <c r="N45" s="12"/>
      <c r="O45" s="12"/>
    </row>
    <row r="46" ht="13.5">
      <c r="I46" s="53"/>
    </row>
    <row r="47" ht="14.25" thickBot="1"/>
    <row r="48" spans="9:12" ht="13.5">
      <c r="I48" s="28"/>
      <c r="J48" s="4" t="s">
        <v>51</v>
      </c>
      <c r="K48" s="4" t="s">
        <v>31</v>
      </c>
      <c r="L48" s="5" t="s">
        <v>48</v>
      </c>
    </row>
    <row r="49" spans="9:12" ht="13.5">
      <c r="I49" s="6" t="s">
        <v>35</v>
      </c>
      <c r="J49" s="54">
        <v>21.6</v>
      </c>
      <c r="K49" s="54">
        <v>64.7</v>
      </c>
      <c r="L49" s="55">
        <v>13.7</v>
      </c>
    </row>
    <row r="50" spans="9:12" ht="13.5">
      <c r="I50" s="6" t="s">
        <v>32</v>
      </c>
      <c r="J50" s="54">
        <v>20</v>
      </c>
      <c r="K50" s="54">
        <v>64.1</v>
      </c>
      <c r="L50" s="55">
        <v>15.9</v>
      </c>
    </row>
    <row r="51" spans="9:12" ht="13.5">
      <c r="I51" s="6" t="s">
        <v>33</v>
      </c>
      <c r="J51" s="54">
        <v>18.5</v>
      </c>
      <c r="K51" s="54">
        <v>62.8</v>
      </c>
      <c r="L51" s="55">
        <v>18.7</v>
      </c>
    </row>
    <row r="52" spans="9:12" ht="13.5">
      <c r="I52" s="6" t="s">
        <v>34</v>
      </c>
      <c r="J52" s="54">
        <v>15.83136239065961</v>
      </c>
      <c r="K52" s="54">
        <v>62.85617749746593</v>
      </c>
      <c r="L52" s="55">
        <v>21.312460111874458</v>
      </c>
    </row>
    <row r="53" spans="9:12" ht="14.25" thickBot="1">
      <c r="I53" s="7" t="s">
        <v>49</v>
      </c>
      <c r="J53" s="59">
        <v>14.4</v>
      </c>
      <c r="K53" s="59">
        <v>62.49904060173459</v>
      </c>
      <c r="L53" s="60">
        <v>23.086959858776577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2" customWidth="1"/>
    <col min="13" max="16384" width="9.00390625" style="32" customWidth="1"/>
  </cols>
  <sheetData>
    <row r="1" spans="1:15" ht="27" customHeight="1" thickBot="1">
      <c r="A1" s="31" t="s">
        <v>39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1">
        <v>25311</v>
      </c>
      <c r="C3" s="41">
        <v>12442</v>
      </c>
      <c r="D3" s="41">
        <v>12869</v>
      </c>
      <c r="E3" s="42"/>
      <c r="F3" s="43"/>
      <c r="G3" s="43"/>
      <c r="H3" s="43"/>
      <c r="I3" s="52"/>
      <c r="J3" s="43"/>
      <c r="K3" s="43"/>
      <c r="L3" s="43"/>
      <c r="M3" s="44"/>
      <c r="N3" s="12"/>
      <c r="O3" s="12"/>
    </row>
    <row r="4" spans="1:19" ht="14.25" customHeight="1">
      <c r="A4" s="20" t="s">
        <v>5</v>
      </c>
      <c r="B4" s="45">
        <v>1169</v>
      </c>
      <c r="C4" s="45">
        <v>595</v>
      </c>
      <c r="D4" s="45">
        <v>574</v>
      </c>
      <c r="E4" s="20" t="s">
        <v>6</v>
      </c>
      <c r="F4" s="45">
        <v>1526</v>
      </c>
      <c r="G4" s="45">
        <v>806</v>
      </c>
      <c r="H4" s="45">
        <v>720</v>
      </c>
      <c r="I4" s="20" t="s">
        <v>7</v>
      </c>
      <c r="J4" s="45">
        <v>1390</v>
      </c>
      <c r="K4" s="45">
        <v>641</v>
      </c>
      <c r="L4" s="46">
        <v>749</v>
      </c>
      <c r="M4" s="44"/>
      <c r="N4" s="12"/>
      <c r="O4" s="12"/>
      <c r="Q4" s="21"/>
      <c r="R4" s="33" t="s">
        <v>2</v>
      </c>
      <c r="S4" s="34" t="s">
        <v>3</v>
      </c>
    </row>
    <row r="5" spans="1:19" ht="14.25" customHeight="1">
      <c r="A5" s="22">
        <v>0</v>
      </c>
      <c r="B5" s="47">
        <v>205</v>
      </c>
      <c r="C5" s="47">
        <v>97</v>
      </c>
      <c r="D5" s="47">
        <v>108</v>
      </c>
      <c r="E5" s="22">
        <v>35</v>
      </c>
      <c r="F5" s="47">
        <v>323</v>
      </c>
      <c r="G5" s="47">
        <v>173</v>
      </c>
      <c r="H5" s="47">
        <v>150</v>
      </c>
      <c r="I5" s="22">
        <v>70</v>
      </c>
      <c r="J5" s="47">
        <v>247</v>
      </c>
      <c r="K5" s="47">
        <v>118</v>
      </c>
      <c r="L5" s="47">
        <v>129</v>
      </c>
      <c r="M5" s="44"/>
      <c r="N5" s="12"/>
      <c r="O5" s="12"/>
      <c r="Q5" s="1" t="s">
        <v>5</v>
      </c>
      <c r="R5" s="35">
        <f>-1*C4/1000</f>
        <v>-0.595</v>
      </c>
      <c r="S5" s="36">
        <f>D4/1000</f>
        <v>0.574</v>
      </c>
    </row>
    <row r="6" spans="1:19" ht="14.25" customHeight="1">
      <c r="A6" s="22">
        <v>1</v>
      </c>
      <c r="B6" s="47">
        <v>240</v>
      </c>
      <c r="C6" s="47">
        <v>118</v>
      </c>
      <c r="D6" s="47">
        <v>122</v>
      </c>
      <c r="E6" s="22">
        <v>36</v>
      </c>
      <c r="F6" s="47">
        <v>341</v>
      </c>
      <c r="G6" s="47">
        <v>176</v>
      </c>
      <c r="H6" s="47">
        <v>165</v>
      </c>
      <c r="I6" s="22">
        <v>71</v>
      </c>
      <c r="J6" s="47">
        <v>261</v>
      </c>
      <c r="K6" s="47">
        <v>115</v>
      </c>
      <c r="L6" s="47">
        <v>146</v>
      </c>
      <c r="M6" s="44"/>
      <c r="N6" s="12"/>
      <c r="O6" s="12"/>
      <c r="Q6" s="1" t="s">
        <v>8</v>
      </c>
      <c r="R6" s="37">
        <f>-1*C10/1000</f>
        <v>-0.61</v>
      </c>
      <c r="S6" s="38">
        <f>D10/1000</f>
        <v>0.642</v>
      </c>
    </row>
    <row r="7" spans="1:19" ht="14.25" customHeight="1">
      <c r="A7" s="22">
        <v>2</v>
      </c>
      <c r="B7" s="47">
        <v>217</v>
      </c>
      <c r="C7" s="47">
        <v>105</v>
      </c>
      <c r="D7" s="47">
        <v>112</v>
      </c>
      <c r="E7" s="22">
        <v>37</v>
      </c>
      <c r="F7" s="47">
        <v>240</v>
      </c>
      <c r="G7" s="47">
        <v>125</v>
      </c>
      <c r="H7" s="47">
        <v>115</v>
      </c>
      <c r="I7" s="22">
        <v>72</v>
      </c>
      <c r="J7" s="47">
        <v>293</v>
      </c>
      <c r="K7" s="47">
        <v>152</v>
      </c>
      <c r="L7" s="47">
        <v>141</v>
      </c>
      <c r="M7" s="44"/>
      <c r="N7" s="12"/>
      <c r="O7" s="12"/>
      <c r="Q7" s="1" t="s">
        <v>30</v>
      </c>
      <c r="R7" s="37">
        <f>-1*C16/1000</f>
        <v>-0.676</v>
      </c>
      <c r="S7" s="38">
        <f>D16/1000</f>
        <v>0.695</v>
      </c>
    </row>
    <row r="8" spans="1:19" ht="14.25" customHeight="1">
      <c r="A8" s="22">
        <v>3</v>
      </c>
      <c r="B8" s="47">
        <v>264</v>
      </c>
      <c r="C8" s="47">
        <v>146</v>
      </c>
      <c r="D8" s="47">
        <v>118</v>
      </c>
      <c r="E8" s="22">
        <v>38</v>
      </c>
      <c r="F8" s="47">
        <v>333</v>
      </c>
      <c r="G8" s="47">
        <v>178</v>
      </c>
      <c r="H8" s="47">
        <v>155</v>
      </c>
      <c r="I8" s="22">
        <v>73</v>
      </c>
      <c r="J8" s="47">
        <v>324</v>
      </c>
      <c r="K8" s="47">
        <v>147</v>
      </c>
      <c r="L8" s="47">
        <v>177</v>
      </c>
      <c r="M8" s="44"/>
      <c r="N8" s="12"/>
      <c r="O8" s="12"/>
      <c r="Q8" s="1" t="s">
        <v>13</v>
      </c>
      <c r="R8" s="37">
        <f>-1*C22/1000</f>
        <v>-0.834</v>
      </c>
      <c r="S8" s="38">
        <f>D22/1000</f>
        <v>0.839</v>
      </c>
    </row>
    <row r="9" spans="1:19" ht="14.25" customHeight="1">
      <c r="A9" s="23">
        <v>4</v>
      </c>
      <c r="B9" s="49">
        <v>243</v>
      </c>
      <c r="C9" s="49">
        <v>129</v>
      </c>
      <c r="D9" s="49">
        <v>114</v>
      </c>
      <c r="E9" s="23">
        <v>39</v>
      </c>
      <c r="F9" s="49">
        <v>289</v>
      </c>
      <c r="G9" s="49">
        <v>154</v>
      </c>
      <c r="H9" s="49">
        <v>135</v>
      </c>
      <c r="I9" s="23">
        <v>74</v>
      </c>
      <c r="J9" s="49">
        <v>265</v>
      </c>
      <c r="K9" s="49">
        <v>109</v>
      </c>
      <c r="L9" s="49">
        <v>156</v>
      </c>
      <c r="M9" s="44"/>
      <c r="N9" s="12"/>
      <c r="O9" s="12"/>
      <c r="Q9" s="1" t="s">
        <v>16</v>
      </c>
      <c r="R9" s="37">
        <f>-1*C28/1000</f>
        <v>-0.62</v>
      </c>
      <c r="S9" s="38">
        <f>D28/1000</f>
        <v>0.543</v>
      </c>
    </row>
    <row r="10" spans="1:19" ht="14.25" customHeight="1">
      <c r="A10" s="24" t="s">
        <v>8</v>
      </c>
      <c r="B10" s="45">
        <v>1252</v>
      </c>
      <c r="C10" s="45">
        <v>610</v>
      </c>
      <c r="D10" s="45">
        <v>642</v>
      </c>
      <c r="E10" s="20" t="s">
        <v>9</v>
      </c>
      <c r="F10" s="45">
        <v>1596</v>
      </c>
      <c r="G10" s="45">
        <v>810</v>
      </c>
      <c r="H10" s="45">
        <v>786</v>
      </c>
      <c r="I10" s="20" t="s">
        <v>10</v>
      </c>
      <c r="J10" s="45">
        <v>1177</v>
      </c>
      <c r="K10" s="45">
        <v>506</v>
      </c>
      <c r="L10" s="46">
        <v>671</v>
      </c>
      <c r="M10" s="44"/>
      <c r="N10" s="12"/>
      <c r="O10" s="12"/>
      <c r="Q10" s="1" t="s">
        <v>19</v>
      </c>
      <c r="R10" s="37">
        <f>-1*C34/1000</f>
        <v>-0.935</v>
      </c>
      <c r="S10" s="38">
        <f>D34/1000</f>
        <v>0.809</v>
      </c>
    </row>
    <row r="11" spans="1:19" ht="14.25" customHeight="1">
      <c r="A11" s="22">
        <v>5</v>
      </c>
      <c r="B11" s="47">
        <v>244</v>
      </c>
      <c r="C11" s="47">
        <v>112</v>
      </c>
      <c r="D11" s="47">
        <v>132</v>
      </c>
      <c r="E11" s="22">
        <v>40</v>
      </c>
      <c r="F11" s="47">
        <v>329</v>
      </c>
      <c r="G11" s="47">
        <v>157</v>
      </c>
      <c r="H11" s="47">
        <v>172</v>
      </c>
      <c r="I11" s="22">
        <v>75</v>
      </c>
      <c r="J11" s="47">
        <v>265</v>
      </c>
      <c r="K11" s="47">
        <v>125</v>
      </c>
      <c r="L11" s="47">
        <v>140</v>
      </c>
      <c r="M11" s="44"/>
      <c r="N11" s="12"/>
      <c r="O11" s="12"/>
      <c r="Q11" s="1" t="s">
        <v>22</v>
      </c>
      <c r="R11" s="37">
        <f>-1*C40/1000</f>
        <v>-0.892</v>
      </c>
      <c r="S11" s="38">
        <f>D40/1000</f>
        <v>0.812</v>
      </c>
    </row>
    <row r="12" spans="1:19" ht="14.25" customHeight="1">
      <c r="A12" s="22">
        <v>6</v>
      </c>
      <c r="B12" s="47">
        <v>276</v>
      </c>
      <c r="C12" s="47">
        <v>139</v>
      </c>
      <c r="D12" s="47">
        <v>137</v>
      </c>
      <c r="E12" s="22">
        <v>41</v>
      </c>
      <c r="F12" s="47">
        <v>325</v>
      </c>
      <c r="G12" s="47">
        <v>179</v>
      </c>
      <c r="H12" s="47">
        <v>146</v>
      </c>
      <c r="I12" s="25">
        <v>76</v>
      </c>
      <c r="J12" s="47">
        <v>224</v>
      </c>
      <c r="K12" s="47">
        <v>96</v>
      </c>
      <c r="L12" s="47">
        <v>128</v>
      </c>
      <c r="M12" s="44"/>
      <c r="N12" s="12"/>
      <c r="O12" s="12"/>
      <c r="Q12" s="1" t="s">
        <v>6</v>
      </c>
      <c r="R12" s="37">
        <f>-1*G4/1000</f>
        <v>-0.806</v>
      </c>
      <c r="S12" s="38">
        <f>H4/1000</f>
        <v>0.72</v>
      </c>
    </row>
    <row r="13" spans="1:19" ht="14.25" customHeight="1">
      <c r="A13" s="22">
        <v>7</v>
      </c>
      <c r="B13" s="47">
        <v>230</v>
      </c>
      <c r="C13" s="47">
        <v>102</v>
      </c>
      <c r="D13" s="47">
        <v>128</v>
      </c>
      <c r="E13" s="22">
        <v>42</v>
      </c>
      <c r="F13" s="47">
        <v>306</v>
      </c>
      <c r="G13" s="47">
        <v>147</v>
      </c>
      <c r="H13" s="47">
        <v>159</v>
      </c>
      <c r="I13" s="22">
        <v>77</v>
      </c>
      <c r="J13" s="47">
        <v>242</v>
      </c>
      <c r="K13" s="47">
        <v>110</v>
      </c>
      <c r="L13" s="47">
        <v>132</v>
      </c>
      <c r="M13" s="44"/>
      <c r="N13" s="12"/>
      <c r="O13" s="12"/>
      <c r="Q13" s="1" t="s">
        <v>9</v>
      </c>
      <c r="R13" s="37">
        <f>-1*G10/1000</f>
        <v>-0.81</v>
      </c>
      <c r="S13" s="38">
        <f>H10/1000</f>
        <v>0.786</v>
      </c>
    </row>
    <row r="14" spans="1:19" ht="14.25" customHeight="1">
      <c r="A14" s="22">
        <v>8</v>
      </c>
      <c r="B14" s="47">
        <v>245</v>
      </c>
      <c r="C14" s="47">
        <v>119</v>
      </c>
      <c r="D14" s="47">
        <v>126</v>
      </c>
      <c r="E14" s="22">
        <v>43</v>
      </c>
      <c r="F14" s="47">
        <v>330</v>
      </c>
      <c r="G14" s="47">
        <v>163</v>
      </c>
      <c r="H14" s="47">
        <v>167</v>
      </c>
      <c r="I14" s="25">
        <v>78</v>
      </c>
      <c r="J14" s="47">
        <v>225</v>
      </c>
      <c r="K14" s="47">
        <v>99</v>
      </c>
      <c r="L14" s="47">
        <v>126</v>
      </c>
      <c r="M14" s="44"/>
      <c r="N14" s="12"/>
      <c r="O14" s="12"/>
      <c r="Q14" s="1" t="s">
        <v>11</v>
      </c>
      <c r="R14" s="37">
        <f>-1*G16/1000</f>
        <v>-0.883</v>
      </c>
      <c r="S14" s="38">
        <f>H16/1000</f>
        <v>0.867</v>
      </c>
    </row>
    <row r="15" spans="1:19" ht="14.25" customHeight="1">
      <c r="A15" s="23">
        <v>9</v>
      </c>
      <c r="B15" s="49">
        <v>257</v>
      </c>
      <c r="C15" s="49">
        <v>138</v>
      </c>
      <c r="D15" s="49">
        <v>119</v>
      </c>
      <c r="E15" s="23">
        <v>44</v>
      </c>
      <c r="F15" s="49">
        <v>306</v>
      </c>
      <c r="G15" s="49">
        <v>164</v>
      </c>
      <c r="H15" s="49">
        <v>142</v>
      </c>
      <c r="I15" s="23">
        <v>79</v>
      </c>
      <c r="J15" s="49">
        <v>221</v>
      </c>
      <c r="K15" s="49">
        <v>76</v>
      </c>
      <c r="L15" s="49">
        <v>145</v>
      </c>
      <c r="M15" s="44"/>
      <c r="N15" s="12"/>
      <c r="O15" s="12"/>
      <c r="Q15" s="1" t="s">
        <v>14</v>
      </c>
      <c r="R15" s="37">
        <f>-1*G22/1000</f>
        <v>-0.992</v>
      </c>
      <c r="S15" s="38">
        <f>H22/1000</f>
        <v>0.972</v>
      </c>
    </row>
    <row r="16" spans="1:19" ht="14.25" customHeight="1">
      <c r="A16" s="24" t="s">
        <v>30</v>
      </c>
      <c r="B16" s="45">
        <v>1371</v>
      </c>
      <c r="C16" s="45">
        <v>676</v>
      </c>
      <c r="D16" s="45">
        <v>695</v>
      </c>
      <c r="E16" s="20" t="s">
        <v>11</v>
      </c>
      <c r="F16" s="45">
        <v>1750</v>
      </c>
      <c r="G16" s="45">
        <v>883</v>
      </c>
      <c r="H16" s="45">
        <v>867</v>
      </c>
      <c r="I16" s="20" t="s">
        <v>12</v>
      </c>
      <c r="J16" s="45">
        <v>717</v>
      </c>
      <c r="K16" s="45">
        <v>232</v>
      </c>
      <c r="L16" s="46">
        <v>485</v>
      </c>
      <c r="M16" s="44"/>
      <c r="N16" s="12"/>
      <c r="O16" s="12"/>
      <c r="Q16" s="1" t="s">
        <v>17</v>
      </c>
      <c r="R16" s="37">
        <f>-1*G28/1000</f>
        <v>-0.877</v>
      </c>
      <c r="S16" s="38">
        <f>H28/1000</f>
        <v>0.767</v>
      </c>
    </row>
    <row r="17" spans="1:19" ht="14.25" customHeight="1">
      <c r="A17" s="22">
        <v>10</v>
      </c>
      <c r="B17" s="47">
        <v>255</v>
      </c>
      <c r="C17" s="47">
        <v>135</v>
      </c>
      <c r="D17" s="47">
        <v>120</v>
      </c>
      <c r="E17" s="22">
        <v>45</v>
      </c>
      <c r="F17" s="47">
        <v>349</v>
      </c>
      <c r="G17" s="47">
        <v>184</v>
      </c>
      <c r="H17" s="47">
        <v>165</v>
      </c>
      <c r="I17" s="22">
        <v>80</v>
      </c>
      <c r="J17" s="47">
        <v>171</v>
      </c>
      <c r="K17" s="47">
        <v>55</v>
      </c>
      <c r="L17" s="47">
        <v>116</v>
      </c>
      <c r="M17" s="44"/>
      <c r="N17" s="12"/>
      <c r="O17" s="12"/>
      <c r="Q17" s="1" t="s">
        <v>20</v>
      </c>
      <c r="R17" s="37">
        <f>-1*G34/1000</f>
        <v>-0.668</v>
      </c>
      <c r="S17" s="38">
        <f>H34/1000</f>
        <v>0.722</v>
      </c>
    </row>
    <row r="18" spans="1:19" ht="14.25" customHeight="1">
      <c r="A18" s="22">
        <v>11</v>
      </c>
      <c r="B18" s="47">
        <v>270</v>
      </c>
      <c r="C18" s="47">
        <v>130</v>
      </c>
      <c r="D18" s="47">
        <v>140</v>
      </c>
      <c r="E18" s="22">
        <v>46</v>
      </c>
      <c r="F18" s="47">
        <v>381</v>
      </c>
      <c r="G18" s="47">
        <v>198</v>
      </c>
      <c r="H18" s="47">
        <v>183</v>
      </c>
      <c r="I18" s="22">
        <v>81</v>
      </c>
      <c r="J18" s="47">
        <v>148</v>
      </c>
      <c r="K18" s="47">
        <v>49</v>
      </c>
      <c r="L18" s="47">
        <v>99</v>
      </c>
      <c r="M18" s="44"/>
      <c r="N18" s="12"/>
      <c r="O18" s="12"/>
      <c r="Q18" s="1" t="s">
        <v>23</v>
      </c>
      <c r="R18" s="37">
        <f>-1*G40/1000</f>
        <v>-0.646</v>
      </c>
      <c r="S18" s="38">
        <f>H40/1000</f>
        <v>0.739</v>
      </c>
    </row>
    <row r="19" spans="1:19" ht="14.25" customHeight="1">
      <c r="A19" s="22">
        <v>12</v>
      </c>
      <c r="B19" s="47">
        <v>258</v>
      </c>
      <c r="C19" s="47">
        <v>133</v>
      </c>
      <c r="D19" s="47">
        <v>125</v>
      </c>
      <c r="E19" s="22">
        <v>47</v>
      </c>
      <c r="F19" s="47">
        <v>321</v>
      </c>
      <c r="G19" s="47">
        <v>145</v>
      </c>
      <c r="H19" s="47">
        <v>176</v>
      </c>
      <c r="I19" s="22">
        <v>82</v>
      </c>
      <c r="J19" s="47">
        <v>145</v>
      </c>
      <c r="K19" s="47">
        <v>42</v>
      </c>
      <c r="L19" s="47">
        <v>103</v>
      </c>
      <c r="M19" s="44"/>
      <c r="N19" s="12"/>
      <c r="O19" s="12"/>
      <c r="Q19" s="1" t="s">
        <v>7</v>
      </c>
      <c r="R19" s="37">
        <f>-1*K4/1000</f>
        <v>-0.641</v>
      </c>
      <c r="S19" s="38">
        <f>L4/1000</f>
        <v>0.749</v>
      </c>
    </row>
    <row r="20" spans="1:19" ht="14.25" customHeight="1">
      <c r="A20" s="22">
        <v>13</v>
      </c>
      <c r="B20" s="47">
        <v>293</v>
      </c>
      <c r="C20" s="47">
        <v>131</v>
      </c>
      <c r="D20" s="47">
        <v>162</v>
      </c>
      <c r="E20" s="22">
        <v>48</v>
      </c>
      <c r="F20" s="47">
        <v>355</v>
      </c>
      <c r="G20" s="47">
        <v>170</v>
      </c>
      <c r="H20" s="47">
        <v>185</v>
      </c>
      <c r="I20" s="22">
        <v>83</v>
      </c>
      <c r="J20" s="47">
        <v>130</v>
      </c>
      <c r="K20" s="47">
        <v>39</v>
      </c>
      <c r="L20" s="47">
        <v>91</v>
      </c>
      <c r="M20" s="44"/>
      <c r="N20" s="12"/>
      <c r="O20" s="12"/>
      <c r="Q20" s="1" t="s">
        <v>10</v>
      </c>
      <c r="R20" s="37">
        <f>-1*K10/1000</f>
        <v>-0.506</v>
      </c>
      <c r="S20" s="38">
        <f>L10/1000</f>
        <v>0.671</v>
      </c>
    </row>
    <row r="21" spans="1:19" ht="14.25" customHeight="1">
      <c r="A21" s="23">
        <v>14</v>
      </c>
      <c r="B21" s="49">
        <v>295</v>
      </c>
      <c r="C21" s="49">
        <v>147</v>
      </c>
      <c r="D21" s="49">
        <v>148</v>
      </c>
      <c r="E21" s="23">
        <v>49</v>
      </c>
      <c r="F21" s="49">
        <v>344</v>
      </c>
      <c r="G21" s="49">
        <v>186</v>
      </c>
      <c r="H21" s="49">
        <v>158</v>
      </c>
      <c r="I21" s="23">
        <v>84</v>
      </c>
      <c r="J21" s="49">
        <v>123</v>
      </c>
      <c r="K21" s="49">
        <v>47</v>
      </c>
      <c r="L21" s="49">
        <v>76</v>
      </c>
      <c r="M21" s="44"/>
      <c r="N21" s="12"/>
      <c r="O21" s="12"/>
      <c r="Q21" s="1" t="s">
        <v>12</v>
      </c>
      <c r="R21" s="37">
        <f>-1*K16/1000</f>
        <v>-0.232</v>
      </c>
      <c r="S21" s="38">
        <f>L16/1000</f>
        <v>0.485</v>
      </c>
    </row>
    <row r="22" spans="1:19" ht="14.25" customHeight="1">
      <c r="A22" s="20" t="s">
        <v>13</v>
      </c>
      <c r="B22" s="45">
        <v>1673</v>
      </c>
      <c r="C22" s="45">
        <v>834</v>
      </c>
      <c r="D22" s="45">
        <v>839</v>
      </c>
      <c r="E22" s="20" t="s">
        <v>14</v>
      </c>
      <c r="F22" s="45">
        <v>1964</v>
      </c>
      <c r="G22" s="45">
        <v>992</v>
      </c>
      <c r="H22" s="45">
        <v>972</v>
      </c>
      <c r="I22" s="20" t="s">
        <v>15</v>
      </c>
      <c r="J22" s="45">
        <v>445</v>
      </c>
      <c r="K22" s="45">
        <v>150</v>
      </c>
      <c r="L22" s="46">
        <v>295</v>
      </c>
      <c r="M22" s="44"/>
      <c r="N22" s="12"/>
      <c r="O22" s="12"/>
      <c r="Q22" s="1" t="s">
        <v>15</v>
      </c>
      <c r="R22" s="37">
        <f>-1*K22/1000</f>
        <v>-0.15</v>
      </c>
      <c r="S22" s="38">
        <f>L22/1000</f>
        <v>0.295</v>
      </c>
    </row>
    <row r="23" spans="1:19" ht="14.25" customHeight="1">
      <c r="A23" s="22">
        <v>15</v>
      </c>
      <c r="B23" s="47">
        <v>332</v>
      </c>
      <c r="C23" s="47">
        <v>162</v>
      </c>
      <c r="D23" s="47">
        <v>170</v>
      </c>
      <c r="E23" s="22">
        <v>50</v>
      </c>
      <c r="F23" s="47">
        <v>338</v>
      </c>
      <c r="G23" s="47">
        <v>169</v>
      </c>
      <c r="H23" s="47">
        <v>169</v>
      </c>
      <c r="I23" s="22">
        <v>85</v>
      </c>
      <c r="J23" s="47">
        <v>107</v>
      </c>
      <c r="K23" s="47">
        <v>38</v>
      </c>
      <c r="L23" s="47">
        <v>69</v>
      </c>
      <c r="M23" s="44"/>
      <c r="N23" s="12"/>
      <c r="O23" s="12"/>
      <c r="Q23" s="1" t="s">
        <v>18</v>
      </c>
      <c r="R23" s="37">
        <f>-1*K28/1000</f>
        <v>-0.054</v>
      </c>
      <c r="S23" s="38">
        <f>L28/1000</f>
        <v>0.132</v>
      </c>
    </row>
    <row r="24" spans="1:19" ht="14.25" customHeight="1">
      <c r="A24" s="22">
        <v>16</v>
      </c>
      <c r="B24" s="47">
        <v>355</v>
      </c>
      <c r="C24" s="47">
        <v>185</v>
      </c>
      <c r="D24" s="47">
        <v>170</v>
      </c>
      <c r="E24" s="22">
        <v>51</v>
      </c>
      <c r="F24" s="47">
        <v>376</v>
      </c>
      <c r="G24" s="47">
        <v>195</v>
      </c>
      <c r="H24" s="47">
        <v>181</v>
      </c>
      <c r="I24" s="22">
        <v>86</v>
      </c>
      <c r="J24" s="47">
        <v>101</v>
      </c>
      <c r="K24" s="47">
        <v>35</v>
      </c>
      <c r="L24" s="47">
        <v>66</v>
      </c>
      <c r="M24" s="44"/>
      <c r="N24" s="12"/>
      <c r="O24" s="12"/>
      <c r="Q24" s="2" t="s">
        <v>21</v>
      </c>
      <c r="R24" s="37">
        <f>-1*K34/1000</f>
        <v>-0.009</v>
      </c>
      <c r="S24" s="38">
        <f>L34/1000</f>
        <v>0.035</v>
      </c>
    </row>
    <row r="25" spans="1:19" ht="14.25" customHeight="1" thickBot="1">
      <c r="A25" s="22">
        <v>17</v>
      </c>
      <c r="B25" s="47">
        <v>309</v>
      </c>
      <c r="C25" s="47">
        <v>159</v>
      </c>
      <c r="D25" s="47">
        <v>150</v>
      </c>
      <c r="E25" s="22">
        <v>52</v>
      </c>
      <c r="F25" s="47">
        <v>397</v>
      </c>
      <c r="G25" s="47">
        <v>207</v>
      </c>
      <c r="H25" s="47">
        <v>190</v>
      </c>
      <c r="I25" s="22">
        <v>87</v>
      </c>
      <c r="J25" s="47">
        <v>83</v>
      </c>
      <c r="K25" s="47">
        <v>32</v>
      </c>
      <c r="L25" s="47">
        <v>51</v>
      </c>
      <c r="M25" s="44"/>
      <c r="N25" s="12"/>
      <c r="O25" s="12"/>
      <c r="Q25" s="3" t="s">
        <v>24</v>
      </c>
      <c r="R25" s="39">
        <f>-1*K40/1000</f>
        <v>0</v>
      </c>
      <c r="S25" s="40">
        <f>L40/1000</f>
        <v>0.011</v>
      </c>
    </row>
    <row r="26" spans="1:15" ht="14.25" customHeight="1">
      <c r="A26" s="22">
        <v>18</v>
      </c>
      <c r="B26" s="47">
        <v>339</v>
      </c>
      <c r="C26" s="47">
        <v>153</v>
      </c>
      <c r="D26" s="47">
        <v>186</v>
      </c>
      <c r="E26" s="22">
        <v>53</v>
      </c>
      <c r="F26" s="47">
        <v>409</v>
      </c>
      <c r="G26" s="47">
        <v>207</v>
      </c>
      <c r="H26" s="47">
        <v>202</v>
      </c>
      <c r="I26" s="22">
        <v>88</v>
      </c>
      <c r="J26" s="47">
        <v>81</v>
      </c>
      <c r="K26" s="47">
        <v>30</v>
      </c>
      <c r="L26" s="47">
        <v>51</v>
      </c>
      <c r="M26" s="44"/>
      <c r="N26" s="12"/>
      <c r="O26" s="12"/>
    </row>
    <row r="27" spans="1:15" ht="14.25" customHeight="1">
      <c r="A27" s="23">
        <v>19</v>
      </c>
      <c r="B27" s="49">
        <v>338</v>
      </c>
      <c r="C27" s="49">
        <v>175</v>
      </c>
      <c r="D27" s="49">
        <v>163</v>
      </c>
      <c r="E27" s="23">
        <v>54</v>
      </c>
      <c r="F27" s="49">
        <v>444</v>
      </c>
      <c r="G27" s="49">
        <v>214</v>
      </c>
      <c r="H27" s="49">
        <v>230</v>
      </c>
      <c r="I27" s="23">
        <v>89</v>
      </c>
      <c r="J27" s="49">
        <v>73</v>
      </c>
      <c r="K27" s="49">
        <v>15</v>
      </c>
      <c r="L27" s="49">
        <v>58</v>
      </c>
      <c r="M27" s="44"/>
      <c r="N27" s="12"/>
      <c r="O27" s="12"/>
    </row>
    <row r="28" spans="1:15" ht="14.25" customHeight="1">
      <c r="A28" s="20" t="s">
        <v>16</v>
      </c>
      <c r="B28" s="45">
        <v>1163</v>
      </c>
      <c r="C28" s="45">
        <v>620</v>
      </c>
      <c r="D28" s="45">
        <v>543</v>
      </c>
      <c r="E28" s="20" t="s">
        <v>17</v>
      </c>
      <c r="F28" s="45">
        <v>1644</v>
      </c>
      <c r="G28" s="45">
        <v>877</v>
      </c>
      <c r="H28" s="45">
        <v>767</v>
      </c>
      <c r="I28" s="20" t="s">
        <v>18</v>
      </c>
      <c r="J28" s="45">
        <v>186</v>
      </c>
      <c r="K28" s="45">
        <v>54</v>
      </c>
      <c r="L28" s="46">
        <v>132</v>
      </c>
      <c r="M28" s="44"/>
      <c r="N28" s="12"/>
      <c r="O28" s="12"/>
    </row>
    <row r="29" spans="1:15" ht="14.25" customHeight="1">
      <c r="A29" s="22">
        <v>20</v>
      </c>
      <c r="B29" s="47">
        <v>291</v>
      </c>
      <c r="C29" s="47">
        <v>149</v>
      </c>
      <c r="D29" s="47">
        <v>142</v>
      </c>
      <c r="E29" s="22">
        <v>55</v>
      </c>
      <c r="F29" s="47">
        <v>450</v>
      </c>
      <c r="G29" s="47">
        <v>237</v>
      </c>
      <c r="H29" s="47">
        <v>213</v>
      </c>
      <c r="I29" s="22">
        <v>90</v>
      </c>
      <c r="J29" s="47">
        <v>65</v>
      </c>
      <c r="K29" s="47">
        <v>25</v>
      </c>
      <c r="L29" s="47">
        <v>40</v>
      </c>
      <c r="M29" s="44"/>
      <c r="N29" s="12"/>
      <c r="O29" s="12"/>
    </row>
    <row r="30" spans="1:15" ht="14.25" customHeight="1">
      <c r="A30" s="22">
        <v>21</v>
      </c>
      <c r="B30" s="47">
        <v>266</v>
      </c>
      <c r="C30" s="47">
        <v>128</v>
      </c>
      <c r="D30" s="47">
        <v>138</v>
      </c>
      <c r="E30" s="22">
        <v>56</v>
      </c>
      <c r="F30" s="47">
        <v>370</v>
      </c>
      <c r="G30" s="47">
        <v>193</v>
      </c>
      <c r="H30" s="47">
        <v>177</v>
      </c>
      <c r="I30" s="22">
        <v>91</v>
      </c>
      <c r="J30" s="47">
        <v>36</v>
      </c>
      <c r="K30" s="47">
        <v>5</v>
      </c>
      <c r="L30" s="47">
        <v>31</v>
      </c>
      <c r="M30" s="44"/>
      <c r="N30" s="12"/>
      <c r="O30" s="12"/>
    </row>
    <row r="31" spans="1:15" ht="14.25" customHeight="1">
      <c r="A31" s="22">
        <v>22</v>
      </c>
      <c r="B31" s="47">
        <v>154</v>
      </c>
      <c r="C31" s="47">
        <v>87</v>
      </c>
      <c r="D31" s="47">
        <v>67</v>
      </c>
      <c r="E31" s="22">
        <v>57</v>
      </c>
      <c r="F31" s="47">
        <v>243</v>
      </c>
      <c r="G31" s="47">
        <v>131</v>
      </c>
      <c r="H31" s="47">
        <v>112</v>
      </c>
      <c r="I31" s="22">
        <v>92</v>
      </c>
      <c r="J31" s="47">
        <v>41</v>
      </c>
      <c r="K31" s="47">
        <v>12</v>
      </c>
      <c r="L31" s="47">
        <v>29</v>
      </c>
      <c r="M31" s="44"/>
      <c r="N31" s="12"/>
      <c r="O31" s="12"/>
    </row>
    <row r="32" spans="1:15" ht="14.25" customHeight="1">
      <c r="A32" s="22">
        <v>23</v>
      </c>
      <c r="B32" s="47">
        <v>213</v>
      </c>
      <c r="C32" s="47">
        <v>126</v>
      </c>
      <c r="D32" s="47">
        <v>87</v>
      </c>
      <c r="E32" s="22">
        <v>58</v>
      </c>
      <c r="F32" s="47">
        <v>279</v>
      </c>
      <c r="G32" s="47">
        <v>152</v>
      </c>
      <c r="H32" s="47">
        <v>127</v>
      </c>
      <c r="I32" s="22">
        <v>93</v>
      </c>
      <c r="J32" s="47">
        <v>21</v>
      </c>
      <c r="K32" s="47">
        <v>8</v>
      </c>
      <c r="L32" s="47">
        <v>13</v>
      </c>
      <c r="M32" s="44"/>
      <c r="N32" s="12"/>
      <c r="O32" s="12"/>
    </row>
    <row r="33" spans="1:15" ht="14.25" customHeight="1">
      <c r="A33" s="23">
        <v>24</v>
      </c>
      <c r="B33" s="49">
        <v>239</v>
      </c>
      <c r="C33" s="49">
        <v>130</v>
      </c>
      <c r="D33" s="49">
        <v>109</v>
      </c>
      <c r="E33" s="23">
        <v>59</v>
      </c>
      <c r="F33" s="49">
        <v>302</v>
      </c>
      <c r="G33" s="49">
        <v>164</v>
      </c>
      <c r="H33" s="49">
        <v>138</v>
      </c>
      <c r="I33" s="23">
        <v>94</v>
      </c>
      <c r="J33" s="49">
        <v>23</v>
      </c>
      <c r="K33" s="49">
        <v>4</v>
      </c>
      <c r="L33" s="49">
        <v>19</v>
      </c>
      <c r="M33" s="44"/>
      <c r="N33" s="12"/>
      <c r="O33" s="12"/>
    </row>
    <row r="34" spans="1:15" ht="14.25" customHeight="1">
      <c r="A34" s="20" t="s">
        <v>19</v>
      </c>
      <c r="B34" s="45">
        <v>1744</v>
      </c>
      <c r="C34" s="45">
        <v>935</v>
      </c>
      <c r="D34" s="45">
        <v>809</v>
      </c>
      <c r="E34" s="20" t="s">
        <v>20</v>
      </c>
      <c r="F34" s="45">
        <v>1390</v>
      </c>
      <c r="G34" s="45">
        <v>668</v>
      </c>
      <c r="H34" s="45">
        <v>722</v>
      </c>
      <c r="I34" s="20" t="s">
        <v>21</v>
      </c>
      <c r="J34" s="45">
        <v>44</v>
      </c>
      <c r="K34" s="45">
        <v>9</v>
      </c>
      <c r="L34" s="46">
        <v>35</v>
      </c>
      <c r="M34" s="44"/>
      <c r="N34" s="12"/>
      <c r="O34" s="12"/>
    </row>
    <row r="35" spans="1:15" ht="14.25" customHeight="1">
      <c r="A35" s="22">
        <v>25</v>
      </c>
      <c r="B35" s="47">
        <v>311</v>
      </c>
      <c r="C35" s="47">
        <v>156</v>
      </c>
      <c r="D35" s="47">
        <v>155</v>
      </c>
      <c r="E35" s="22">
        <v>60</v>
      </c>
      <c r="F35" s="47">
        <v>308</v>
      </c>
      <c r="G35" s="47">
        <v>148</v>
      </c>
      <c r="H35" s="47">
        <v>160</v>
      </c>
      <c r="I35" s="22">
        <v>95</v>
      </c>
      <c r="J35" s="47">
        <v>17</v>
      </c>
      <c r="K35" s="47">
        <v>5</v>
      </c>
      <c r="L35" s="47">
        <v>12</v>
      </c>
      <c r="M35" s="44"/>
      <c r="N35" s="12"/>
      <c r="O35" s="12"/>
    </row>
    <row r="36" spans="1:15" ht="14.25" customHeight="1">
      <c r="A36" s="22">
        <v>26</v>
      </c>
      <c r="B36" s="47">
        <v>310</v>
      </c>
      <c r="C36" s="47">
        <v>160</v>
      </c>
      <c r="D36" s="47">
        <v>150</v>
      </c>
      <c r="E36" s="22">
        <v>61</v>
      </c>
      <c r="F36" s="47">
        <v>285</v>
      </c>
      <c r="G36" s="47">
        <v>136</v>
      </c>
      <c r="H36" s="47">
        <v>149</v>
      </c>
      <c r="I36" s="22">
        <v>96</v>
      </c>
      <c r="J36" s="47">
        <v>14</v>
      </c>
      <c r="K36" s="47">
        <v>1</v>
      </c>
      <c r="L36" s="47">
        <v>13</v>
      </c>
      <c r="M36" s="44"/>
      <c r="N36" s="12"/>
      <c r="O36" s="12"/>
    </row>
    <row r="37" spans="1:15" ht="14.25" customHeight="1">
      <c r="A37" s="22">
        <v>27</v>
      </c>
      <c r="B37" s="47">
        <v>345</v>
      </c>
      <c r="C37" s="47">
        <v>192</v>
      </c>
      <c r="D37" s="47">
        <v>153</v>
      </c>
      <c r="E37" s="22">
        <v>62</v>
      </c>
      <c r="F37" s="47">
        <v>298</v>
      </c>
      <c r="G37" s="47">
        <v>131</v>
      </c>
      <c r="H37" s="47">
        <v>167</v>
      </c>
      <c r="I37" s="22">
        <v>97</v>
      </c>
      <c r="J37" s="47">
        <v>7</v>
      </c>
      <c r="K37" s="47">
        <v>3</v>
      </c>
      <c r="L37" s="47">
        <v>4</v>
      </c>
      <c r="M37" s="44"/>
      <c r="N37" s="12"/>
      <c r="O37" s="12"/>
    </row>
    <row r="38" spans="1:15" ht="14.25" customHeight="1">
      <c r="A38" s="22">
        <v>28</v>
      </c>
      <c r="B38" s="47">
        <v>365</v>
      </c>
      <c r="C38" s="47">
        <v>207</v>
      </c>
      <c r="D38" s="47">
        <v>158</v>
      </c>
      <c r="E38" s="22">
        <v>63</v>
      </c>
      <c r="F38" s="47">
        <v>294</v>
      </c>
      <c r="G38" s="47">
        <v>155</v>
      </c>
      <c r="H38" s="47">
        <v>139</v>
      </c>
      <c r="I38" s="22">
        <v>98</v>
      </c>
      <c r="J38" s="47">
        <v>4</v>
      </c>
      <c r="K38" s="47">
        <v>0</v>
      </c>
      <c r="L38" s="47">
        <v>4</v>
      </c>
      <c r="M38" s="44"/>
      <c r="N38" s="12"/>
      <c r="O38" s="12"/>
    </row>
    <row r="39" spans="1:15" ht="14.25" customHeight="1">
      <c r="A39" s="23">
        <v>29</v>
      </c>
      <c r="B39" s="49">
        <v>413</v>
      </c>
      <c r="C39" s="49">
        <v>220</v>
      </c>
      <c r="D39" s="49">
        <v>193</v>
      </c>
      <c r="E39" s="23">
        <v>64</v>
      </c>
      <c r="F39" s="49">
        <v>205</v>
      </c>
      <c r="G39" s="49">
        <v>98</v>
      </c>
      <c r="H39" s="49">
        <v>107</v>
      </c>
      <c r="I39" s="23">
        <v>99</v>
      </c>
      <c r="J39" s="49">
        <v>2</v>
      </c>
      <c r="K39" s="49">
        <v>0</v>
      </c>
      <c r="L39" s="49">
        <v>2</v>
      </c>
      <c r="M39" s="44"/>
      <c r="N39" s="12"/>
      <c r="O39" s="12"/>
    </row>
    <row r="40" spans="1:15" ht="14.25" customHeight="1">
      <c r="A40" s="20" t="s">
        <v>22</v>
      </c>
      <c r="B40" s="45">
        <v>1704</v>
      </c>
      <c r="C40" s="45">
        <v>892</v>
      </c>
      <c r="D40" s="45">
        <v>812</v>
      </c>
      <c r="E40" s="20" t="s">
        <v>23</v>
      </c>
      <c r="F40" s="45">
        <v>1385</v>
      </c>
      <c r="G40" s="45">
        <v>646</v>
      </c>
      <c r="H40" s="45">
        <v>739</v>
      </c>
      <c r="I40" s="26" t="s">
        <v>24</v>
      </c>
      <c r="J40" s="45">
        <v>11</v>
      </c>
      <c r="K40" s="45">
        <v>0</v>
      </c>
      <c r="L40" s="46">
        <v>11</v>
      </c>
      <c r="M40" s="44"/>
      <c r="N40" s="12"/>
      <c r="O40" s="12"/>
    </row>
    <row r="41" spans="1:15" ht="14.25" customHeight="1">
      <c r="A41" s="22">
        <v>30</v>
      </c>
      <c r="B41" s="47">
        <v>367</v>
      </c>
      <c r="C41" s="47">
        <v>182</v>
      </c>
      <c r="D41" s="47">
        <v>185</v>
      </c>
      <c r="E41" s="22">
        <v>65</v>
      </c>
      <c r="F41" s="47">
        <v>275</v>
      </c>
      <c r="G41" s="47">
        <v>134</v>
      </c>
      <c r="H41" s="47">
        <v>141</v>
      </c>
      <c r="I41" s="23" t="s">
        <v>25</v>
      </c>
      <c r="J41" s="49">
        <v>10</v>
      </c>
      <c r="K41" s="49">
        <v>6</v>
      </c>
      <c r="L41" s="49">
        <v>4</v>
      </c>
      <c r="M41" s="44"/>
      <c r="N41" s="12"/>
      <c r="O41" s="12"/>
    </row>
    <row r="42" spans="1:15" ht="14.25" customHeight="1">
      <c r="A42" s="22">
        <v>31</v>
      </c>
      <c r="B42" s="47">
        <v>338</v>
      </c>
      <c r="C42" s="47">
        <v>187</v>
      </c>
      <c r="D42" s="47">
        <v>151</v>
      </c>
      <c r="E42" s="22">
        <v>66</v>
      </c>
      <c r="F42" s="47">
        <v>278</v>
      </c>
      <c r="G42" s="47">
        <v>127</v>
      </c>
      <c r="H42" s="47">
        <v>151</v>
      </c>
      <c r="I42" s="22" t="s">
        <v>26</v>
      </c>
      <c r="J42" s="47">
        <v>3792</v>
      </c>
      <c r="K42" s="47">
        <v>1881</v>
      </c>
      <c r="L42" s="47">
        <v>1911</v>
      </c>
      <c r="M42" s="56" t="s">
        <v>45</v>
      </c>
      <c r="N42" s="12"/>
      <c r="O42" s="12"/>
    </row>
    <row r="43" spans="1:15" ht="14.25" customHeight="1">
      <c r="A43" s="22">
        <v>32</v>
      </c>
      <c r="B43" s="47">
        <v>351</v>
      </c>
      <c r="C43" s="47">
        <v>192</v>
      </c>
      <c r="D43" s="47">
        <v>159</v>
      </c>
      <c r="E43" s="22">
        <v>67</v>
      </c>
      <c r="F43" s="47">
        <v>287</v>
      </c>
      <c r="G43" s="47">
        <v>152</v>
      </c>
      <c r="H43" s="47">
        <v>135</v>
      </c>
      <c r="I43" s="22" t="s">
        <v>27</v>
      </c>
      <c r="J43" s="47">
        <v>16154</v>
      </c>
      <c r="K43" s="47">
        <v>8317</v>
      </c>
      <c r="L43" s="47">
        <v>7837</v>
      </c>
      <c r="M43" s="48"/>
      <c r="N43" s="12"/>
      <c r="O43" s="12"/>
    </row>
    <row r="44" spans="1:15" ht="14.25" customHeight="1">
      <c r="A44" s="22">
        <v>33</v>
      </c>
      <c r="B44" s="47">
        <v>321</v>
      </c>
      <c r="C44" s="47">
        <v>160</v>
      </c>
      <c r="D44" s="47">
        <v>161</v>
      </c>
      <c r="E44" s="22">
        <v>68</v>
      </c>
      <c r="F44" s="47">
        <v>288</v>
      </c>
      <c r="G44" s="47">
        <v>124</v>
      </c>
      <c r="H44" s="47">
        <v>164</v>
      </c>
      <c r="I44" s="23" t="s">
        <v>28</v>
      </c>
      <c r="J44" s="49">
        <v>5355</v>
      </c>
      <c r="K44" s="49">
        <v>2238</v>
      </c>
      <c r="L44" s="49">
        <v>3117</v>
      </c>
      <c r="M44" s="44"/>
      <c r="N44" s="12"/>
      <c r="O44" s="12"/>
    </row>
    <row r="45" spans="1:15" ht="14.25" customHeight="1" thickBot="1">
      <c r="A45" s="27">
        <v>34</v>
      </c>
      <c r="B45" s="50">
        <v>327</v>
      </c>
      <c r="C45" s="50">
        <v>171</v>
      </c>
      <c r="D45" s="50">
        <v>156</v>
      </c>
      <c r="E45" s="27">
        <v>69</v>
      </c>
      <c r="F45" s="50">
        <v>257</v>
      </c>
      <c r="G45" s="50">
        <v>109</v>
      </c>
      <c r="H45" s="50">
        <v>148</v>
      </c>
      <c r="I45" s="27" t="s">
        <v>29</v>
      </c>
      <c r="J45" s="51">
        <v>42.941089285008495</v>
      </c>
      <c r="K45" s="51">
        <v>41.47475072370537</v>
      </c>
      <c r="L45" s="51">
        <v>44.35853089778469</v>
      </c>
      <c r="M45" s="44"/>
      <c r="N45" s="12"/>
      <c r="O45" s="12"/>
    </row>
    <row r="46" ht="13.5">
      <c r="I46" s="53"/>
    </row>
    <row r="47" ht="14.25" thickBot="1"/>
    <row r="48" spans="9:12" ht="13.5">
      <c r="I48" s="28"/>
      <c r="J48" s="4" t="s">
        <v>51</v>
      </c>
      <c r="K48" s="4" t="s">
        <v>31</v>
      </c>
      <c r="L48" s="5" t="s">
        <v>48</v>
      </c>
    </row>
    <row r="49" spans="9:12" ht="13.5">
      <c r="I49" s="6" t="s">
        <v>35</v>
      </c>
      <c r="J49" s="54">
        <v>21.8</v>
      </c>
      <c r="K49" s="54">
        <v>64.3</v>
      </c>
      <c r="L49" s="55">
        <v>13.9</v>
      </c>
    </row>
    <row r="50" spans="9:12" ht="13.5">
      <c r="I50" s="6" t="s">
        <v>32</v>
      </c>
      <c r="J50" s="54">
        <v>20.1</v>
      </c>
      <c r="K50" s="54">
        <v>64.2</v>
      </c>
      <c r="L50" s="55">
        <v>15.7</v>
      </c>
    </row>
    <row r="51" spans="9:12" ht="13.5">
      <c r="I51" s="6" t="s">
        <v>33</v>
      </c>
      <c r="J51" s="54">
        <v>18.1</v>
      </c>
      <c r="K51" s="54">
        <v>63.5</v>
      </c>
      <c r="L51" s="55">
        <v>18.4</v>
      </c>
    </row>
    <row r="52" spans="9:12" ht="13.5">
      <c r="I52" s="6" t="s">
        <v>34</v>
      </c>
      <c r="J52" s="54">
        <v>16.59350995453833</v>
      </c>
      <c r="K52" s="54">
        <v>63.33281078538956</v>
      </c>
      <c r="L52" s="55">
        <v>20.07367926007211</v>
      </c>
    </row>
    <row r="53" spans="9:12" ht="14.25" thickBot="1">
      <c r="I53" s="7" t="s">
        <v>49</v>
      </c>
      <c r="J53" s="59">
        <v>14.981628540950576</v>
      </c>
      <c r="K53" s="59">
        <v>63.822053652562126</v>
      </c>
      <c r="L53" s="60">
        <v>21.156809292402514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2" customWidth="1"/>
    <col min="13" max="16384" width="9.00390625" style="32" customWidth="1"/>
  </cols>
  <sheetData>
    <row r="1" spans="1:15" ht="27" customHeight="1" thickBot="1">
      <c r="A1" s="31" t="s">
        <v>40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1">
        <v>28080</v>
      </c>
      <c r="C3" s="41">
        <v>13915</v>
      </c>
      <c r="D3" s="41">
        <v>14165</v>
      </c>
      <c r="E3" s="42"/>
      <c r="F3" s="43"/>
      <c r="G3" s="43"/>
      <c r="H3" s="43"/>
      <c r="I3" s="52"/>
      <c r="J3" s="43"/>
      <c r="K3" s="43"/>
      <c r="L3" s="43"/>
      <c r="M3" s="44"/>
      <c r="N3" s="12"/>
      <c r="O3" s="12"/>
    </row>
    <row r="4" spans="1:19" ht="14.25" customHeight="1">
      <c r="A4" s="20" t="s">
        <v>5</v>
      </c>
      <c r="B4" s="45">
        <v>1506</v>
      </c>
      <c r="C4" s="45">
        <v>754</v>
      </c>
      <c r="D4" s="45">
        <v>752</v>
      </c>
      <c r="E4" s="20" t="s">
        <v>6</v>
      </c>
      <c r="F4" s="45">
        <v>1971</v>
      </c>
      <c r="G4" s="45">
        <v>1035</v>
      </c>
      <c r="H4" s="45">
        <v>936</v>
      </c>
      <c r="I4" s="20" t="s">
        <v>7</v>
      </c>
      <c r="J4" s="45">
        <v>1244</v>
      </c>
      <c r="K4" s="45">
        <v>584</v>
      </c>
      <c r="L4" s="46">
        <v>660</v>
      </c>
      <c r="M4" s="44"/>
      <c r="N4" s="12"/>
      <c r="O4" s="12"/>
      <c r="Q4" s="21"/>
      <c r="R4" s="33" t="s">
        <v>2</v>
      </c>
      <c r="S4" s="34" t="s">
        <v>3</v>
      </c>
    </row>
    <row r="5" spans="1:19" ht="14.25" customHeight="1">
      <c r="A5" s="22">
        <v>0</v>
      </c>
      <c r="B5" s="47">
        <v>282</v>
      </c>
      <c r="C5" s="47">
        <v>157</v>
      </c>
      <c r="D5" s="47">
        <v>125</v>
      </c>
      <c r="E5" s="22">
        <v>35</v>
      </c>
      <c r="F5" s="47">
        <v>391</v>
      </c>
      <c r="G5" s="47">
        <v>194</v>
      </c>
      <c r="H5" s="47">
        <v>197</v>
      </c>
      <c r="I5" s="22">
        <v>70</v>
      </c>
      <c r="J5" s="47">
        <v>262</v>
      </c>
      <c r="K5" s="47">
        <v>122</v>
      </c>
      <c r="L5" s="47">
        <v>140</v>
      </c>
      <c r="M5" s="44"/>
      <c r="N5" s="12"/>
      <c r="O5" s="12"/>
      <c r="Q5" s="1" t="s">
        <v>5</v>
      </c>
      <c r="R5" s="35">
        <f>-1*C4/1000</f>
        <v>-0.754</v>
      </c>
      <c r="S5" s="36">
        <f>D4/1000</f>
        <v>0.752</v>
      </c>
    </row>
    <row r="6" spans="1:19" ht="14.25" customHeight="1">
      <c r="A6" s="22">
        <v>1</v>
      </c>
      <c r="B6" s="47">
        <v>315</v>
      </c>
      <c r="C6" s="47">
        <v>147</v>
      </c>
      <c r="D6" s="47">
        <v>168</v>
      </c>
      <c r="E6" s="22">
        <v>36</v>
      </c>
      <c r="F6" s="47">
        <v>413</v>
      </c>
      <c r="G6" s="47">
        <v>207</v>
      </c>
      <c r="H6" s="47">
        <v>206</v>
      </c>
      <c r="I6" s="22">
        <v>71</v>
      </c>
      <c r="J6" s="47">
        <v>255</v>
      </c>
      <c r="K6" s="47">
        <v>131</v>
      </c>
      <c r="L6" s="47">
        <v>124</v>
      </c>
      <c r="M6" s="44"/>
      <c r="N6" s="12"/>
      <c r="O6" s="12"/>
      <c r="Q6" s="1" t="s">
        <v>8</v>
      </c>
      <c r="R6" s="37">
        <f>-1*C10/1000</f>
        <v>-0.772</v>
      </c>
      <c r="S6" s="38">
        <f>D10/1000</f>
        <v>0.754</v>
      </c>
    </row>
    <row r="7" spans="1:19" ht="14.25" customHeight="1">
      <c r="A7" s="22">
        <v>2</v>
      </c>
      <c r="B7" s="47">
        <v>296</v>
      </c>
      <c r="C7" s="47">
        <v>142</v>
      </c>
      <c r="D7" s="47">
        <v>154</v>
      </c>
      <c r="E7" s="22">
        <v>37</v>
      </c>
      <c r="F7" s="47">
        <v>346</v>
      </c>
      <c r="G7" s="47">
        <v>197</v>
      </c>
      <c r="H7" s="47">
        <v>149</v>
      </c>
      <c r="I7" s="22">
        <v>72</v>
      </c>
      <c r="J7" s="47">
        <v>263</v>
      </c>
      <c r="K7" s="47">
        <v>124</v>
      </c>
      <c r="L7" s="47">
        <v>139</v>
      </c>
      <c r="M7" s="44"/>
      <c r="N7" s="12"/>
      <c r="O7" s="12"/>
      <c r="Q7" s="1" t="s">
        <v>30</v>
      </c>
      <c r="R7" s="37">
        <f>-1*C16/1000</f>
        <v>-0.791</v>
      </c>
      <c r="S7" s="38">
        <f>D16/1000</f>
        <v>0.752</v>
      </c>
    </row>
    <row r="8" spans="1:19" ht="14.25" customHeight="1">
      <c r="A8" s="22">
        <v>3</v>
      </c>
      <c r="B8" s="47">
        <v>321</v>
      </c>
      <c r="C8" s="47">
        <v>164</v>
      </c>
      <c r="D8" s="47">
        <v>157</v>
      </c>
      <c r="E8" s="22">
        <v>38</v>
      </c>
      <c r="F8" s="47">
        <v>431</v>
      </c>
      <c r="G8" s="47">
        <v>231</v>
      </c>
      <c r="H8" s="47">
        <v>200</v>
      </c>
      <c r="I8" s="22">
        <v>73</v>
      </c>
      <c r="J8" s="47">
        <v>244</v>
      </c>
      <c r="K8" s="47">
        <v>113</v>
      </c>
      <c r="L8" s="47">
        <v>131</v>
      </c>
      <c r="M8" s="44"/>
      <c r="N8" s="12"/>
      <c r="O8" s="12"/>
      <c r="Q8" s="1" t="s">
        <v>13</v>
      </c>
      <c r="R8" s="37">
        <f>-1*C22/1000</f>
        <v>-0.867</v>
      </c>
      <c r="S8" s="38">
        <f>D22/1000</f>
        <v>0.852</v>
      </c>
    </row>
    <row r="9" spans="1:19" ht="14.25" customHeight="1">
      <c r="A9" s="23">
        <v>4</v>
      </c>
      <c r="B9" s="49">
        <v>292</v>
      </c>
      <c r="C9" s="49">
        <v>144</v>
      </c>
      <c r="D9" s="49">
        <v>148</v>
      </c>
      <c r="E9" s="23">
        <v>39</v>
      </c>
      <c r="F9" s="49">
        <v>390</v>
      </c>
      <c r="G9" s="49">
        <v>206</v>
      </c>
      <c r="H9" s="49">
        <v>184</v>
      </c>
      <c r="I9" s="23">
        <v>74</v>
      </c>
      <c r="J9" s="49">
        <v>220</v>
      </c>
      <c r="K9" s="49">
        <v>94</v>
      </c>
      <c r="L9" s="49">
        <v>126</v>
      </c>
      <c r="M9" s="44"/>
      <c r="N9" s="12"/>
      <c r="O9" s="12"/>
      <c r="Q9" s="1" t="s">
        <v>16</v>
      </c>
      <c r="R9" s="37">
        <f>-1*C28/1000</f>
        <v>-0.659</v>
      </c>
      <c r="S9" s="38">
        <f>D28/1000</f>
        <v>0.719</v>
      </c>
    </row>
    <row r="10" spans="1:19" ht="14.25" customHeight="1">
      <c r="A10" s="24" t="s">
        <v>8</v>
      </c>
      <c r="B10" s="45">
        <v>1526</v>
      </c>
      <c r="C10" s="45">
        <v>772</v>
      </c>
      <c r="D10" s="45">
        <v>754</v>
      </c>
      <c r="E10" s="20" t="s">
        <v>9</v>
      </c>
      <c r="F10" s="45">
        <v>1834</v>
      </c>
      <c r="G10" s="45">
        <v>963</v>
      </c>
      <c r="H10" s="45">
        <v>871</v>
      </c>
      <c r="I10" s="20" t="s">
        <v>10</v>
      </c>
      <c r="J10" s="45">
        <v>1127</v>
      </c>
      <c r="K10" s="45">
        <v>481</v>
      </c>
      <c r="L10" s="46">
        <v>646</v>
      </c>
      <c r="M10" s="44"/>
      <c r="N10" s="12"/>
      <c r="O10" s="12"/>
      <c r="Q10" s="1" t="s">
        <v>19</v>
      </c>
      <c r="R10" s="37">
        <f>-1*C34/1000</f>
        <v>-0.964</v>
      </c>
      <c r="S10" s="38">
        <f>D34/1000</f>
        <v>0.884</v>
      </c>
    </row>
    <row r="11" spans="1:19" ht="14.25" customHeight="1">
      <c r="A11" s="22">
        <v>5</v>
      </c>
      <c r="B11" s="47">
        <v>324</v>
      </c>
      <c r="C11" s="47">
        <v>169</v>
      </c>
      <c r="D11" s="47">
        <v>155</v>
      </c>
      <c r="E11" s="22">
        <v>40</v>
      </c>
      <c r="F11" s="47">
        <v>371</v>
      </c>
      <c r="G11" s="47">
        <v>191</v>
      </c>
      <c r="H11" s="47">
        <v>180</v>
      </c>
      <c r="I11" s="22">
        <v>75</v>
      </c>
      <c r="J11" s="47">
        <v>257</v>
      </c>
      <c r="K11" s="47">
        <v>109</v>
      </c>
      <c r="L11" s="47">
        <v>148</v>
      </c>
      <c r="M11" s="44"/>
      <c r="N11" s="12"/>
      <c r="O11" s="12"/>
      <c r="Q11" s="1" t="s">
        <v>22</v>
      </c>
      <c r="R11" s="37">
        <f>-1*C40/1000</f>
        <v>-1.11</v>
      </c>
      <c r="S11" s="38">
        <f>D40/1000</f>
        <v>1</v>
      </c>
    </row>
    <row r="12" spans="1:19" ht="14.25" customHeight="1">
      <c r="A12" s="22">
        <v>6</v>
      </c>
      <c r="B12" s="47">
        <v>276</v>
      </c>
      <c r="C12" s="47">
        <v>137</v>
      </c>
      <c r="D12" s="47">
        <v>139</v>
      </c>
      <c r="E12" s="22">
        <v>41</v>
      </c>
      <c r="F12" s="47">
        <v>363</v>
      </c>
      <c r="G12" s="47">
        <v>182</v>
      </c>
      <c r="H12" s="47">
        <v>181</v>
      </c>
      <c r="I12" s="25">
        <v>76</v>
      </c>
      <c r="J12" s="47">
        <v>241</v>
      </c>
      <c r="K12" s="47">
        <v>115</v>
      </c>
      <c r="L12" s="47">
        <v>126</v>
      </c>
      <c r="M12" s="44"/>
      <c r="N12" s="12"/>
      <c r="O12" s="12"/>
      <c r="Q12" s="1" t="s">
        <v>6</v>
      </c>
      <c r="R12" s="37">
        <f>-1*G4/1000</f>
        <v>-1.035</v>
      </c>
      <c r="S12" s="38">
        <f>H4/1000</f>
        <v>0.936</v>
      </c>
    </row>
    <row r="13" spans="1:19" ht="14.25" customHeight="1">
      <c r="A13" s="22">
        <v>7</v>
      </c>
      <c r="B13" s="47">
        <v>302</v>
      </c>
      <c r="C13" s="47">
        <v>154</v>
      </c>
      <c r="D13" s="47">
        <v>148</v>
      </c>
      <c r="E13" s="22">
        <v>42</v>
      </c>
      <c r="F13" s="47">
        <v>346</v>
      </c>
      <c r="G13" s="47">
        <v>176</v>
      </c>
      <c r="H13" s="47">
        <v>170</v>
      </c>
      <c r="I13" s="22">
        <v>77</v>
      </c>
      <c r="J13" s="47">
        <v>235</v>
      </c>
      <c r="K13" s="47">
        <v>90</v>
      </c>
      <c r="L13" s="47">
        <v>145</v>
      </c>
      <c r="M13" s="44"/>
      <c r="N13" s="12"/>
      <c r="O13" s="12"/>
      <c r="Q13" s="1" t="s">
        <v>9</v>
      </c>
      <c r="R13" s="37">
        <f>-1*G10/1000</f>
        <v>-0.963</v>
      </c>
      <c r="S13" s="38">
        <f>H10/1000</f>
        <v>0.871</v>
      </c>
    </row>
    <row r="14" spans="1:19" ht="14.25" customHeight="1">
      <c r="A14" s="22">
        <v>8</v>
      </c>
      <c r="B14" s="47">
        <v>308</v>
      </c>
      <c r="C14" s="47">
        <v>161</v>
      </c>
      <c r="D14" s="47">
        <v>147</v>
      </c>
      <c r="E14" s="22">
        <v>43</v>
      </c>
      <c r="F14" s="47">
        <v>365</v>
      </c>
      <c r="G14" s="47">
        <v>203</v>
      </c>
      <c r="H14" s="47">
        <v>162</v>
      </c>
      <c r="I14" s="25">
        <v>78</v>
      </c>
      <c r="J14" s="47">
        <v>209</v>
      </c>
      <c r="K14" s="47">
        <v>92</v>
      </c>
      <c r="L14" s="47">
        <v>117</v>
      </c>
      <c r="M14" s="44"/>
      <c r="N14" s="12"/>
      <c r="O14" s="12"/>
      <c r="Q14" s="1" t="s">
        <v>11</v>
      </c>
      <c r="R14" s="37">
        <f>-1*G16/1000</f>
        <v>-0.925</v>
      </c>
      <c r="S14" s="38">
        <f>H16/1000</f>
        <v>0.964</v>
      </c>
    </row>
    <row r="15" spans="1:19" ht="14.25" customHeight="1">
      <c r="A15" s="23">
        <v>9</v>
      </c>
      <c r="B15" s="49">
        <v>316</v>
      </c>
      <c r="C15" s="49">
        <v>151</v>
      </c>
      <c r="D15" s="49">
        <v>165</v>
      </c>
      <c r="E15" s="23">
        <v>44</v>
      </c>
      <c r="F15" s="49">
        <v>389</v>
      </c>
      <c r="G15" s="49">
        <v>211</v>
      </c>
      <c r="H15" s="49">
        <v>178</v>
      </c>
      <c r="I15" s="23">
        <v>79</v>
      </c>
      <c r="J15" s="49">
        <v>185</v>
      </c>
      <c r="K15" s="49">
        <v>75</v>
      </c>
      <c r="L15" s="49">
        <v>110</v>
      </c>
      <c r="M15" s="44"/>
      <c r="N15" s="12"/>
      <c r="O15" s="12"/>
      <c r="Q15" s="1" t="s">
        <v>14</v>
      </c>
      <c r="R15" s="37">
        <f>-1*G22/1000</f>
        <v>-1.159</v>
      </c>
      <c r="S15" s="38">
        <f>H22/1000</f>
        <v>1.088</v>
      </c>
    </row>
    <row r="16" spans="1:19" ht="14.25" customHeight="1">
      <c r="A16" s="24" t="s">
        <v>30</v>
      </c>
      <c r="B16" s="45">
        <v>1543</v>
      </c>
      <c r="C16" s="45">
        <v>791</v>
      </c>
      <c r="D16" s="45">
        <v>752</v>
      </c>
      <c r="E16" s="20" t="s">
        <v>11</v>
      </c>
      <c r="F16" s="45">
        <v>1889</v>
      </c>
      <c r="G16" s="45">
        <v>925</v>
      </c>
      <c r="H16" s="45">
        <v>964</v>
      </c>
      <c r="I16" s="20" t="s">
        <v>12</v>
      </c>
      <c r="J16" s="45">
        <v>628</v>
      </c>
      <c r="K16" s="45">
        <v>216</v>
      </c>
      <c r="L16" s="46">
        <v>412</v>
      </c>
      <c r="M16" s="44"/>
      <c r="N16" s="12"/>
      <c r="O16" s="12"/>
      <c r="Q16" s="1" t="s">
        <v>17</v>
      </c>
      <c r="R16" s="37">
        <f>-1*G28/1000</f>
        <v>-0.967</v>
      </c>
      <c r="S16" s="38">
        <f>H28/1000</f>
        <v>0.947</v>
      </c>
    </row>
    <row r="17" spans="1:19" ht="14.25" customHeight="1">
      <c r="A17" s="22">
        <v>10</v>
      </c>
      <c r="B17" s="47">
        <v>290</v>
      </c>
      <c r="C17" s="47">
        <v>162</v>
      </c>
      <c r="D17" s="47">
        <v>128</v>
      </c>
      <c r="E17" s="22">
        <v>45</v>
      </c>
      <c r="F17" s="47">
        <v>369</v>
      </c>
      <c r="G17" s="47">
        <v>173</v>
      </c>
      <c r="H17" s="47">
        <v>196</v>
      </c>
      <c r="I17" s="22">
        <v>80</v>
      </c>
      <c r="J17" s="47">
        <v>158</v>
      </c>
      <c r="K17" s="47">
        <v>50</v>
      </c>
      <c r="L17" s="47">
        <v>108</v>
      </c>
      <c r="M17" s="44"/>
      <c r="N17" s="12"/>
      <c r="O17" s="12"/>
      <c r="Q17" s="1" t="s">
        <v>20</v>
      </c>
      <c r="R17" s="37">
        <f>-1*G34/1000</f>
        <v>-0.81</v>
      </c>
      <c r="S17" s="38">
        <f>H34/1000</f>
        <v>0.843</v>
      </c>
    </row>
    <row r="18" spans="1:19" ht="14.25" customHeight="1">
      <c r="A18" s="22">
        <v>11</v>
      </c>
      <c r="B18" s="47">
        <v>327</v>
      </c>
      <c r="C18" s="47">
        <v>167</v>
      </c>
      <c r="D18" s="47">
        <v>160</v>
      </c>
      <c r="E18" s="22">
        <v>46</v>
      </c>
      <c r="F18" s="47">
        <v>359</v>
      </c>
      <c r="G18" s="47">
        <v>172</v>
      </c>
      <c r="H18" s="47">
        <v>187</v>
      </c>
      <c r="I18" s="22">
        <v>81</v>
      </c>
      <c r="J18" s="47">
        <v>127</v>
      </c>
      <c r="K18" s="47">
        <v>45</v>
      </c>
      <c r="L18" s="47">
        <v>82</v>
      </c>
      <c r="M18" s="44"/>
      <c r="N18" s="12"/>
      <c r="O18" s="12"/>
      <c r="Q18" s="1" t="s">
        <v>23</v>
      </c>
      <c r="R18" s="37">
        <f>-1*G40/1000</f>
        <v>-0.706</v>
      </c>
      <c r="S18" s="38">
        <f>H40/1000</f>
        <v>0.716</v>
      </c>
    </row>
    <row r="19" spans="1:19" ht="14.25" customHeight="1">
      <c r="A19" s="22">
        <v>12</v>
      </c>
      <c r="B19" s="47">
        <v>296</v>
      </c>
      <c r="C19" s="47">
        <v>146</v>
      </c>
      <c r="D19" s="47">
        <v>150</v>
      </c>
      <c r="E19" s="22">
        <v>47</v>
      </c>
      <c r="F19" s="47">
        <v>399</v>
      </c>
      <c r="G19" s="47">
        <v>204</v>
      </c>
      <c r="H19" s="47">
        <v>195</v>
      </c>
      <c r="I19" s="22">
        <v>82</v>
      </c>
      <c r="J19" s="47">
        <v>131</v>
      </c>
      <c r="K19" s="47">
        <v>56</v>
      </c>
      <c r="L19" s="47">
        <v>75</v>
      </c>
      <c r="M19" s="44"/>
      <c r="N19" s="12"/>
      <c r="O19" s="12"/>
      <c r="Q19" s="1" t="s">
        <v>7</v>
      </c>
      <c r="R19" s="37">
        <f>-1*K4/1000</f>
        <v>-0.584</v>
      </c>
      <c r="S19" s="38">
        <f>L4/1000</f>
        <v>0.66</v>
      </c>
    </row>
    <row r="20" spans="1:19" ht="14.25" customHeight="1">
      <c r="A20" s="22">
        <v>13</v>
      </c>
      <c r="B20" s="47">
        <v>298</v>
      </c>
      <c r="C20" s="47">
        <v>151</v>
      </c>
      <c r="D20" s="47">
        <v>147</v>
      </c>
      <c r="E20" s="22">
        <v>48</v>
      </c>
      <c r="F20" s="47">
        <v>374</v>
      </c>
      <c r="G20" s="47">
        <v>185</v>
      </c>
      <c r="H20" s="47">
        <v>189</v>
      </c>
      <c r="I20" s="22">
        <v>83</v>
      </c>
      <c r="J20" s="47">
        <v>118</v>
      </c>
      <c r="K20" s="47">
        <v>30</v>
      </c>
      <c r="L20" s="47">
        <v>88</v>
      </c>
      <c r="M20" s="44"/>
      <c r="N20" s="12"/>
      <c r="O20" s="12"/>
      <c r="Q20" s="1" t="s">
        <v>10</v>
      </c>
      <c r="R20" s="37">
        <f>-1*K10/1000</f>
        <v>-0.481</v>
      </c>
      <c r="S20" s="38">
        <f>L10/1000</f>
        <v>0.646</v>
      </c>
    </row>
    <row r="21" spans="1:19" ht="14.25" customHeight="1">
      <c r="A21" s="23">
        <v>14</v>
      </c>
      <c r="B21" s="49">
        <v>332</v>
      </c>
      <c r="C21" s="49">
        <v>165</v>
      </c>
      <c r="D21" s="49">
        <v>167</v>
      </c>
      <c r="E21" s="23">
        <v>49</v>
      </c>
      <c r="F21" s="49">
        <v>388</v>
      </c>
      <c r="G21" s="49">
        <v>191</v>
      </c>
      <c r="H21" s="49">
        <v>197</v>
      </c>
      <c r="I21" s="23">
        <v>84</v>
      </c>
      <c r="J21" s="49">
        <v>94</v>
      </c>
      <c r="K21" s="49">
        <v>35</v>
      </c>
      <c r="L21" s="49">
        <v>59</v>
      </c>
      <c r="M21" s="44"/>
      <c r="N21" s="12"/>
      <c r="O21" s="12"/>
      <c r="Q21" s="1" t="s">
        <v>12</v>
      </c>
      <c r="R21" s="37">
        <f>-1*K16/1000</f>
        <v>-0.216</v>
      </c>
      <c r="S21" s="38">
        <f>L16/1000</f>
        <v>0.412</v>
      </c>
    </row>
    <row r="22" spans="1:19" ht="14.25" customHeight="1">
      <c r="A22" s="20" t="s">
        <v>13</v>
      </c>
      <c r="B22" s="45">
        <v>1719</v>
      </c>
      <c r="C22" s="45">
        <v>867</v>
      </c>
      <c r="D22" s="45">
        <v>852</v>
      </c>
      <c r="E22" s="20" t="s">
        <v>14</v>
      </c>
      <c r="F22" s="45">
        <v>2247</v>
      </c>
      <c r="G22" s="45">
        <v>1159</v>
      </c>
      <c r="H22" s="45">
        <v>1088</v>
      </c>
      <c r="I22" s="20" t="s">
        <v>15</v>
      </c>
      <c r="J22" s="45">
        <v>355</v>
      </c>
      <c r="K22" s="45">
        <v>101</v>
      </c>
      <c r="L22" s="46">
        <v>254</v>
      </c>
      <c r="M22" s="44"/>
      <c r="N22" s="12"/>
      <c r="O22" s="12"/>
      <c r="Q22" s="1" t="s">
        <v>15</v>
      </c>
      <c r="R22" s="37">
        <f>-1*K22/1000</f>
        <v>-0.101</v>
      </c>
      <c r="S22" s="38">
        <f>L22/1000</f>
        <v>0.254</v>
      </c>
    </row>
    <row r="23" spans="1:19" ht="14.25" customHeight="1">
      <c r="A23" s="22">
        <v>15</v>
      </c>
      <c r="B23" s="47">
        <v>338</v>
      </c>
      <c r="C23" s="47">
        <v>171</v>
      </c>
      <c r="D23" s="47">
        <v>167</v>
      </c>
      <c r="E23" s="22">
        <v>50</v>
      </c>
      <c r="F23" s="47">
        <v>394</v>
      </c>
      <c r="G23" s="47">
        <v>203</v>
      </c>
      <c r="H23" s="47">
        <v>191</v>
      </c>
      <c r="I23" s="22">
        <v>85</v>
      </c>
      <c r="J23" s="47">
        <v>87</v>
      </c>
      <c r="K23" s="47">
        <v>27</v>
      </c>
      <c r="L23" s="47">
        <v>60</v>
      </c>
      <c r="M23" s="44"/>
      <c r="N23" s="12"/>
      <c r="O23" s="12"/>
      <c r="Q23" s="1" t="s">
        <v>18</v>
      </c>
      <c r="R23" s="37">
        <f>-1*K28/1000</f>
        <v>-0.037</v>
      </c>
      <c r="S23" s="38">
        <f>L28/1000</f>
        <v>0.094</v>
      </c>
    </row>
    <row r="24" spans="1:19" ht="14.25" customHeight="1">
      <c r="A24" s="22">
        <v>16</v>
      </c>
      <c r="B24" s="47">
        <v>371</v>
      </c>
      <c r="C24" s="47">
        <v>183</v>
      </c>
      <c r="D24" s="47">
        <v>188</v>
      </c>
      <c r="E24" s="22">
        <v>51</v>
      </c>
      <c r="F24" s="47">
        <v>388</v>
      </c>
      <c r="G24" s="47">
        <v>192</v>
      </c>
      <c r="H24" s="47">
        <v>196</v>
      </c>
      <c r="I24" s="22">
        <v>86</v>
      </c>
      <c r="J24" s="47">
        <v>67</v>
      </c>
      <c r="K24" s="47">
        <v>12</v>
      </c>
      <c r="L24" s="47">
        <v>55</v>
      </c>
      <c r="M24" s="44"/>
      <c r="N24" s="12"/>
      <c r="O24" s="12"/>
      <c r="Q24" s="2" t="s">
        <v>21</v>
      </c>
      <c r="R24" s="37">
        <f>-1*K34/1000</f>
        <v>-0.004</v>
      </c>
      <c r="S24" s="38">
        <f>L34/1000</f>
        <v>0.016</v>
      </c>
    </row>
    <row r="25" spans="1:19" ht="14.25" customHeight="1" thickBot="1">
      <c r="A25" s="22">
        <v>17</v>
      </c>
      <c r="B25" s="47">
        <v>335</v>
      </c>
      <c r="C25" s="47">
        <v>164</v>
      </c>
      <c r="D25" s="47">
        <v>171</v>
      </c>
      <c r="E25" s="22">
        <v>52</v>
      </c>
      <c r="F25" s="47">
        <v>476</v>
      </c>
      <c r="G25" s="47">
        <v>258</v>
      </c>
      <c r="H25" s="47">
        <v>218</v>
      </c>
      <c r="I25" s="22">
        <v>87</v>
      </c>
      <c r="J25" s="47">
        <v>81</v>
      </c>
      <c r="K25" s="47">
        <v>22</v>
      </c>
      <c r="L25" s="47">
        <v>59</v>
      </c>
      <c r="M25" s="44"/>
      <c r="N25" s="12"/>
      <c r="O25" s="12"/>
      <c r="Q25" s="3" t="s">
        <v>24</v>
      </c>
      <c r="R25" s="39">
        <f>-1*K40/1000</f>
        <v>0</v>
      </c>
      <c r="S25" s="40">
        <f>L40/1000</f>
        <v>0.002</v>
      </c>
    </row>
    <row r="26" spans="1:15" ht="14.25" customHeight="1">
      <c r="A26" s="22">
        <v>18</v>
      </c>
      <c r="B26" s="47">
        <v>339</v>
      </c>
      <c r="C26" s="47">
        <v>176</v>
      </c>
      <c r="D26" s="47">
        <v>163</v>
      </c>
      <c r="E26" s="22">
        <v>53</v>
      </c>
      <c r="F26" s="47">
        <v>487</v>
      </c>
      <c r="G26" s="47">
        <v>241</v>
      </c>
      <c r="H26" s="47">
        <v>246</v>
      </c>
      <c r="I26" s="22">
        <v>88</v>
      </c>
      <c r="J26" s="47">
        <v>66</v>
      </c>
      <c r="K26" s="47">
        <v>24</v>
      </c>
      <c r="L26" s="47">
        <v>42</v>
      </c>
      <c r="M26" s="44"/>
      <c r="N26" s="12"/>
      <c r="O26" s="12"/>
    </row>
    <row r="27" spans="1:15" ht="14.25" customHeight="1">
      <c r="A27" s="23">
        <v>19</v>
      </c>
      <c r="B27" s="49">
        <v>336</v>
      </c>
      <c r="C27" s="49">
        <v>173</v>
      </c>
      <c r="D27" s="49">
        <v>163</v>
      </c>
      <c r="E27" s="23">
        <v>54</v>
      </c>
      <c r="F27" s="49">
        <v>502</v>
      </c>
      <c r="G27" s="49">
        <v>265</v>
      </c>
      <c r="H27" s="49">
        <v>237</v>
      </c>
      <c r="I27" s="23">
        <v>89</v>
      </c>
      <c r="J27" s="49">
        <v>54</v>
      </c>
      <c r="K27" s="49">
        <v>16</v>
      </c>
      <c r="L27" s="49">
        <v>38</v>
      </c>
      <c r="M27" s="44"/>
      <c r="N27" s="12"/>
      <c r="O27" s="12"/>
    </row>
    <row r="28" spans="1:15" ht="14.25" customHeight="1">
      <c r="A28" s="20" t="s">
        <v>16</v>
      </c>
      <c r="B28" s="45">
        <v>1378</v>
      </c>
      <c r="C28" s="45">
        <v>659</v>
      </c>
      <c r="D28" s="45">
        <v>719</v>
      </c>
      <c r="E28" s="20" t="s">
        <v>17</v>
      </c>
      <c r="F28" s="45">
        <v>1914</v>
      </c>
      <c r="G28" s="45">
        <v>967</v>
      </c>
      <c r="H28" s="45">
        <v>947</v>
      </c>
      <c r="I28" s="20" t="s">
        <v>18</v>
      </c>
      <c r="J28" s="45">
        <v>131</v>
      </c>
      <c r="K28" s="45">
        <v>37</v>
      </c>
      <c r="L28" s="46">
        <v>94</v>
      </c>
      <c r="M28" s="44"/>
      <c r="N28" s="12"/>
      <c r="O28" s="12"/>
    </row>
    <row r="29" spans="1:15" ht="14.25" customHeight="1">
      <c r="A29" s="22">
        <v>20</v>
      </c>
      <c r="B29" s="47">
        <v>332</v>
      </c>
      <c r="C29" s="47">
        <v>179</v>
      </c>
      <c r="D29" s="47">
        <v>153</v>
      </c>
      <c r="E29" s="22">
        <v>55</v>
      </c>
      <c r="F29" s="47">
        <v>522</v>
      </c>
      <c r="G29" s="47">
        <v>272</v>
      </c>
      <c r="H29" s="47">
        <v>250</v>
      </c>
      <c r="I29" s="22">
        <v>90</v>
      </c>
      <c r="J29" s="47">
        <v>39</v>
      </c>
      <c r="K29" s="47">
        <v>11</v>
      </c>
      <c r="L29" s="47">
        <v>28</v>
      </c>
      <c r="M29" s="44"/>
      <c r="N29" s="12"/>
      <c r="O29" s="12"/>
    </row>
    <row r="30" spans="1:15" ht="14.25" customHeight="1">
      <c r="A30" s="22">
        <v>21</v>
      </c>
      <c r="B30" s="47">
        <v>317</v>
      </c>
      <c r="C30" s="47">
        <v>151</v>
      </c>
      <c r="D30" s="47">
        <v>166</v>
      </c>
      <c r="E30" s="22">
        <v>56</v>
      </c>
      <c r="F30" s="47">
        <v>456</v>
      </c>
      <c r="G30" s="47">
        <v>237</v>
      </c>
      <c r="H30" s="47">
        <v>219</v>
      </c>
      <c r="I30" s="22">
        <v>91</v>
      </c>
      <c r="J30" s="47">
        <v>33</v>
      </c>
      <c r="K30" s="47">
        <v>17</v>
      </c>
      <c r="L30" s="47">
        <v>16</v>
      </c>
      <c r="M30" s="44"/>
      <c r="N30" s="12"/>
      <c r="O30" s="12"/>
    </row>
    <row r="31" spans="1:15" ht="14.25" customHeight="1">
      <c r="A31" s="22">
        <v>22</v>
      </c>
      <c r="B31" s="47">
        <v>204</v>
      </c>
      <c r="C31" s="47">
        <v>76</v>
      </c>
      <c r="D31" s="47">
        <v>128</v>
      </c>
      <c r="E31" s="22">
        <v>57</v>
      </c>
      <c r="F31" s="47">
        <v>282</v>
      </c>
      <c r="G31" s="47">
        <v>133</v>
      </c>
      <c r="H31" s="47">
        <v>149</v>
      </c>
      <c r="I31" s="22">
        <v>92</v>
      </c>
      <c r="J31" s="47">
        <v>20</v>
      </c>
      <c r="K31" s="47">
        <v>2</v>
      </c>
      <c r="L31" s="47">
        <v>18</v>
      </c>
      <c r="M31" s="44"/>
      <c r="N31" s="12"/>
      <c r="O31" s="12"/>
    </row>
    <row r="32" spans="1:15" ht="14.25" customHeight="1">
      <c r="A32" s="22">
        <v>23</v>
      </c>
      <c r="B32" s="47">
        <v>228</v>
      </c>
      <c r="C32" s="47">
        <v>110</v>
      </c>
      <c r="D32" s="47">
        <v>118</v>
      </c>
      <c r="E32" s="22">
        <v>58</v>
      </c>
      <c r="F32" s="47">
        <v>279</v>
      </c>
      <c r="G32" s="47">
        <v>147</v>
      </c>
      <c r="H32" s="47">
        <v>132</v>
      </c>
      <c r="I32" s="22">
        <v>93</v>
      </c>
      <c r="J32" s="47">
        <v>21</v>
      </c>
      <c r="K32" s="47">
        <v>0</v>
      </c>
      <c r="L32" s="47">
        <v>21</v>
      </c>
      <c r="M32" s="44"/>
      <c r="N32" s="12"/>
      <c r="O32" s="12"/>
    </row>
    <row r="33" spans="1:15" ht="14.25" customHeight="1">
      <c r="A33" s="23">
        <v>24</v>
      </c>
      <c r="B33" s="49">
        <v>297</v>
      </c>
      <c r="C33" s="49">
        <v>143</v>
      </c>
      <c r="D33" s="49">
        <v>154</v>
      </c>
      <c r="E33" s="23">
        <v>59</v>
      </c>
      <c r="F33" s="49">
        <v>375</v>
      </c>
      <c r="G33" s="49">
        <v>178</v>
      </c>
      <c r="H33" s="49">
        <v>197</v>
      </c>
      <c r="I33" s="23">
        <v>94</v>
      </c>
      <c r="J33" s="49">
        <v>18</v>
      </c>
      <c r="K33" s="49">
        <v>7</v>
      </c>
      <c r="L33" s="49">
        <v>11</v>
      </c>
      <c r="M33" s="44"/>
      <c r="N33" s="12"/>
      <c r="O33" s="12"/>
    </row>
    <row r="34" spans="1:15" ht="14.25" customHeight="1">
      <c r="A34" s="20" t="s">
        <v>19</v>
      </c>
      <c r="B34" s="45">
        <v>1848</v>
      </c>
      <c r="C34" s="45">
        <v>964</v>
      </c>
      <c r="D34" s="45">
        <v>884</v>
      </c>
      <c r="E34" s="20" t="s">
        <v>20</v>
      </c>
      <c r="F34" s="45">
        <v>1653</v>
      </c>
      <c r="G34" s="45">
        <v>810</v>
      </c>
      <c r="H34" s="45">
        <v>843</v>
      </c>
      <c r="I34" s="20" t="s">
        <v>21</v>
      </c>
      <c r="J34" s="45">
        <v>20</v>
      </c>
      <c r="K34" s="45">
        <v>4</v>
      </c>
      <c r="L34" s="46">
        <v>16</v>
      </c>
      <c r="M34" s="44"/>
      <c r="N34" s="12"/>
      <c r="O34" s="12"/>
    </row>
    <row r="35" spans="1:15" ht="14.25" customHeight="1">
      <c r="A35" s="22">
        <v>25</v>
      </c>
      <c r="B35" s="47">
        <v>328</v>
      </c>
      <c r="C35" s="47">
        <v>154</v>
      </c>
      <c r="D35" s="47">
        <v>174</v>
      </c>
      <c r="E35" s="22">
        <v>60</v>
      </c>
      <c r="F35" s="47">
        <v>318</v>
      </c>
      <c r="G35" s="47">
        <v>147</v>
      </c>
      <c r="H35" s="47">
        <v>171</v>
      </c>
      <c r="I35" s="22">
        <v>95</v>
      </c>
      <c r="J35" s="47">
        <v>8</v>
      </c>
      <c r="K35" s="47">
        <v>2</v>
      </c>
      <c r="L35" s="47">
        <v>6</v>
      </c>
      <c r="M35" s="44"/>
      <c r="N35" s="12"/>
      <c r="O35" s="12"/>
    </row>
    <row r="36" spans="1:15" ht="14.25" customHeight="1">
      <c r="A36" s="22">
        <v>26</v>
      </c>
      <c r="B36" s="47">
        <v>351</v>
      </c>
      <c r="C36" s="47">
        <v>172</v>
      </c>
      <c r="D36" s="47">
        <v>179</v>
      </c>
      <c r="E36" s="22">
        <v>61</v>
      </c>
      <c r="F36" s="47">
        <v>312</v>
      </c>
      <c r="G36" s="47">
        <v>164</v>
      </c>
      <c r="H36" s="47">
        <v>148</v>
      </c>
      <c r="I36" s="22">
        <v>96</v>
      </c>
      <c r="J36" s="47">
        <v>2</v>
      </c>
      <c r="K36" s="47">
        <v>1</v>
      </c>
      <c r="L36" s="47">
        <v>1</v>
      </c>
      <c r="M36" s="44"/>
      <c r="N36" s="12"/>
      <c r="O36" s="12"/>
    </row>
    <row r="37" spans="1:15" ht="14.25" customHeight="1">
      <c r="A37" s="22">
        <v>27</v>
      </c>
      <c r="B37" s="47">
        <v>390</v>
      </c>
      <c r="C37" s="47">
        <v>195</v>
      </c>
      <c r="D37" s="47">
        <v>195</v>
      </c>
      <c r="E37" s="22">
        <v>62</v>
      </c>
      <c r="F37" s="47">
        <v>361</v>
      </c>
      <c r="G37" s="47">
        <v>172</v>
      </c>
      <c r="H37" s="47">
        <v>189</v>
      </c>
      <c r="I37" s="22">
        <v>97</v>
      </c>
      <c r="J37" s="47">
        <v>7</v>
      </c>
      <c r="K37" s="47">
        <v>0</v>
      </c>
      <c r="L37" s="47">
        <v>7</v>
      </c>
      <c r="M37" s="44"/>
      <c r="N37" s="12"/>
      <c r="O37" s="12"/>
    </row>
    <row r="38" spans="1:15" ht="14.25" customHeight="1">
      <c r="A38" s="22">
        <v>28</v>
      </c>
      <c r="B38" s="47">
        <v>391</v>
      </c>
      <c r="C38" s="47">
        <v>216</v>
      </c>
      <c r="D38" s="47">
        <v>175</v>
      </c>
      <c r="E38" s="22">
        <v>63</v>
      </c>
      <c r="F38" s="47">
        <v>354</v>
      </c>
      <c r="G38" s="47">
        <v>174</v>
      </c>
      <c r="H38" s="47">
        <v>180</v>
      </c>
      <c r="I38" s="22">
        <v>98</v>
      </c>
      <c r="J38" s="47">
        <v>1</v>
      </c>
      <c r="K38" s="47">
        <v>1</v>
      </c>
      <c r="L38" s="47">
        <v>0</v>
      </c>
      <c r="M38" s="44"/>
      <c r="N38" s="12"/>
      <c r="O38" s="12"/>
    </row>
    <row r="39" spans="1:15" ht="14.25" customHeight="1">
      <c r="A39" s="23">
        <v>29</v>
      </c>
      <c r="B39" s="49">
        <v>388</v>
      </c>
      <c r="C39" s="49">
        <v>227</v>
      </c>
      <c r="D39" s="49">
        <v>161</v>
      </c>
      <c r="E39" s="23">
        <v>64</v>
      </c>
      <c r="F39" s="49">
        <v>308</v>
      </c>
      <c r="G39" s="49">
        <v>153</v>
      </c>
      <c r="H39" s="49">
        <v>155</v>
      </c>
      <c r="I39" s="23">
        <v>99</v>
      </c>
      <c r="J39" s="49">
        <v>2</v>
      </c>
      <c r="K39" s="49">
        <v>0</v>
      </c>
      <c r="L39" s="49">
        <v>2</v>
      </c>
      <c r="M39" s="44"/>
      <c r="N39" s="12"/>
      <c r="O39" s="12"/>
    </row>
    <row r="40" spans="1:15" ht="14.25" customHeight="1">
      <c r="A40" s="20" t="s">
        <v>22</v>
      </c>
      <c r="B40" s="45">
        <v>2110</v>
      </c>
      <c r="C40" s="45">
        <v>1110</v>
      </c>
      <c r="D40" s="45">
        <v>1000</v>
      </c>
      <c r="E40" s="20" t="s">
        <v>23</v>
      </c>
      <c r="F40" s="45">
        <v>1422</v>
      </c>
      <c r="G40" s="45">
        <v>706</v>
      </c>
      <c r="H40" s="45">
        <v>716</v>
      </c>
      <c r="I40" s="26" t="s">
        <v>24</v>
      </c>
      <c r="J40" s="45">
        <v>2</v>
      </c>
      <c r="K40" s="45">
        <v>0</v>
      </c>
      <c r="L40" s="46">
        <v>2</v>
      </c>
      <c r="M40" s="44"/>
      <c r="N40" s="12"/>
      <c r="O40" s="12"/>
    </row>
    <row r="41" spans="1:15" ht="14.25" customHeight="1">
      <c r="A41" s="22">
        <v>30</v>
      </c>
      <c r="B41" s="47">
        <v>447</v>
      </c>
      <c r="C41" s="47">
        <v>234</v>
      </c>
      <c r="D41" s="47">
        <v>213</v>
      </c>
      <c r="E41" s="22">
        <v>65</v>
      </c>
      <c r="F41" s="47">
        <v>295</v>
      </c>
      <c r="G41" s="47">
        <v>140</v>
      </c>
      <c r="H41" s="47">
        <v>155</v>
      </c>
      <c r="I41" s="23" t="s">
        <v>25</v>
      </c>
      <c r="J41" s="49">
        <v>13</v>
      </c>
      <c r="K41" s="49">
        <v>10</v>
      </c>
      <c r="L41" s="49">
        <v>3</v>
      </c>
      <c r="M41" s="44"/>
      <c r="N41" s="12"/>
      <c r="O41" s="12"/>
    </row>
    <row r="42" spans="1:15" ht="14.25" customHeight="1">
      <c r="A42" s="22">
        <v>31</v>
      </c>
      <c r="B42" s="47">
        <v>443</v>
      </c>
      <c r="C42" s="47">
        <v>233</v>
      </c>
      <c r="D42" s="47">
        <v>210</v>
      </c>
      <c r="E42" s="22">
        <v>66</v>
      </c>
      <c r="F42" s="47">
        <v>318</v>
      </c>
      <c r="G42" s="47">
        <v>151</v>
      </c>
      <c r="H42" s="47">
        <v>167</v>
      </c>
      <c r="I42" s="22" t="s">
        <v>26</v>
      </c>
      <c r="J42" s="47">
        <v>4575</v>
      </c>
      <c r="K42" s="47">
        <v>2317</v>
      </c>
      <c r="L42" s="47">
        <v>2258</v>
      </c>
      <c r="M42" s="56" t="s">
        <v>45</v>
      </c>
      <c r="N42" s="12"/>
      <c r="O42" s="12"/>
    </row>
    <row r="43" spans="1:15" ht="14.25" customHeight="1">
      <c r="A43" s="22">
        <v>32</v>
      </c>
      <c r="B43" s="47">
        <v>431</v>
      </c>
      <c r="C43" s="47">
        <v>231</v>
      </c>
      <c r="D43" s="47">
        <v>200</v>
      </c>
      <c r="E43" s="22">
        <v>67</v>
      </c>
      <c r="F43" s="47">
        <v>284</v>
      </c>
      <c r="G43" s="47">
        <v>148</v>
      </c>
      <c r="H43" s="47">
        <v>136</v>
      </c>
      <c r="I43" s="22" t="s">
        <v>27</v>
      </c>
      <c r="J43" s="47">
        <v>18563</v>
      </c>
      <c r="K43" s="47">
        <v>9459</v>
      </c>
      <c r="L43" s="47">
        <v>9104</v>
      </c>
      <c r="M43" s="48"/>
      <c r="N43" s="12"/>
      <c r="O43" s="12"/>
    </row>
    <row r="44" spans="1:15" ht="14.25" customHeight="1">
      <c r="A44" s="22">
        <v>33</v>
      </c>
      <c r="B44" s="47">
        <v>399</v>
      </c>
      <c r="C44" s="47">
        <v>210</v>
      </c>
      <c r="D44" s="47">
        <v>189</v>
      </c>
      <c r="E44" s="22">
        <v>68</v>
      </c>
      <c r="F44" s="47">
        <v>283</v>
      </c>
      <c r="G44" s="47">
        <v>148</v>
      </c>
      <c r="H44" s="47">
        <v>135</v>
      </c>
      <c r="I44" s="23" t="s">
        <v>28</v>
      </c>
      <c r="J44" s="49">
        <v>4929</v>
      </c>
      <c r="K44" s="49">
        <v>2129</v>
      </c>
      <c r="L44" s="49">
        <v>2800</v>
      </c>
      <c r="M44" s="44"/>
      <c r="N44" s="12"/>
      <c r="O44" s="12"/>
    </row>
    <row r="45" spans="1:15" ht="14.25" customHeight="1" thickBot="1">
      <c r="A45" s="27">
        <v>34</v>
      </c>
      <c r="B45" s="50">
        <v>390</v>
      </c>
      <c r="C45" s="50">
        <v>202</v>
      </c>
      <c r="D45" s="50">
        <v>188</v>
      </c>
      <c r="E45" s="27">
        <v>69</v>
      </c>
      <c r="F45" s="50">
        <v>242</v>
      </c>
      <c r="G45" s="50">
        <v>119</v>
      </c>
      <c r="H45" s="50">
        <v>123</v>
      </c>
      <c r="I45" s="27" t="s">
        <v>29</v>
      </c>
      <c r="J45" s="51">
        <v>41.249599173406494</v>
      </c>
      <c r="K45" s="51">
        <v>40.156742179072275</v>
      </c>
      <c r="L45" s="51">
        <v>42.322623923174696</v>
      </c>
      <c r="M45" s="44"/>
      <c r="N45" s="12"/>
      <c r="O45" s="12"/>
    </row>
    <row r="46" ht="13.5">
      <c r="I46" s="53"/>
    </row>
    <row r="47" ht="14.25" thickBot="1"/>
    <row r="48" spans="9:12" ht="13.5">
      <c r="I48" s="28"/>
      <c r="J48" s="4" t="s">
        <v>51</v>
      </c>
      <c r="K48" s="4" t="s">
        <v>31</v>
      </c>
      <c r="L48" s="5" t="s">
        <v>48</v>
      </c>
    </row>
    <row r="49" spans="9:12" ht="13.5">
      <c r="I49" s="6" t="s">
        <v>35</v>
      </c>
      <c r="J49" s="54">
        <v>23</v>
      </c>
      <c r="K49" s="54">
        <v>66.9</v>
      </c>
      <c r="L49" s="55">
        <v>10.1</v>
      </c>
    </row>
    <row r="50" spans="9:12" ht="13.5">
      <c r="I50" s="6" t="s">
        <v>32</v>
      </c>
      <c r="J50" s="54">
        <v>20.6</v>
      </c>
      <c r="K50" s="54">
        <v>67.6</v>
      </c>
      <c r="L50" s="55">
        <v>11.7</v>
      </c>
    </row>
    <row r="51" spans="9:12" ht="13.5">
      <c r="I51" s="6" t="s">
        <v>33</v>
      </c>
      <c r="J51" s="54">
        <v>18.6</v>
      </c>
      <c r="K51" s="54">
        <v>67.2</v>
      </c>
      <c r="L51" s="55">
        <v>14.2</v>
      </c>
    </row>
    <row r="52" spans="9:12" ht="13.5">
      <c r="I52" s="6" t="s">
        <v>34</v>
      </c>
      <c r="J52" s="54">
        <v>16.986261644977706</v>
      </c>
      <c r="K52" s="54">
        <v>66.71983180483562</v>
      </c>
      <c r="L52" s="55">
        <v>16.293906550186684</v>
      </c>
    </row>
    <row r="53" spans="9:12" ht="14.25" thickBot="1">
      <c r="I53" s="7" t="s">
        <v>49</v>
      </c>
      <c r="J53" s="59">
        <v>16.292735042735043</v>
      </c>
      <c r="K53" s="59">
        <v>66.10754985754986</v>
      </c>
      <c r="L53" s="60">
        <v>17.5534188034188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2" customWidth="1"/>
    <col min="13" max="16384" width="9.00390625" style="32" customWidth="1"/>
  </cols>
  <sheetData>
    <row r="1" spans="1:15" ht="27" customHeight="1" thickBot="1">
      <c r="A1" s="31" t="s">
        <v>41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1">
        <v>20485</v>
      </c>
      <c r="C3" s="41">
        <v>10056</v>
      </c>
      <c r="D3" s="41">
        <v>10429</v>
      </c>
      <c r="E3" s="42"/>
      <c r="F3" s="43"/>
      <c r="G3" s="43"/>
      <c r="H3" s="43"/>
      <c r="I3" s="52"/>
      <c r="J3" s="43"/>
      <c r="K3" s="43"/>
      <c r="L3" s="43"/>
      <c r="M3" s="44"/>
      <c r="N3" s="12"/>
      <c r="O3" s="12"/>
    </row>
    <row r="4" spans="1:19" ht="14.25" customHeight="1">
      <c r="A4" s="20" t="s">
        <v>5</v>
      </c>
      <c r="B4" s="45">
        <v>777</v>
      </c>
      <c r="C4" s="45">
        <v>424</v>
      </c>
      <c r="D4" s="45">
        <v>353</v>
      </c>
      <c r="E4" s="20" t="s">
        <v>6</v>
      </c>
      <c r="F4" s="45">
        <v>1037</v>
      </c>
      <c r="G4" s="45">
        <v>511</v>
      </c>
      <c r="H4" s="45">
        <v>526</v>
      </c>
      <c r="I4" s="20" t="s">
        <v>7</v>
      </c>
      <c r="J4" s="45">
        <v>1238</v>
      </c>
      <c r="K4" s="45">
        <v>601</v>
      </c>
      <c r="L4" s="46">
        <v>637</v>
      </c>
      <c r="M4" s="44"/>
      <c r="N4" s="12"/>
      <c r="O4" s="12"/>
      <c r="Q4" s="21"/>
      <c r="R4" s="33" t="s">
        <v>2</v>
      </c>
      <c r="S4" s="34" t="s">
        <v>3</v>
      </c>
    </row>
    <row r="5" spans="1:19" ht="14.25" customHeight="1">
      <c r="A5" s="22">
        <v>0</v>
      </c>
      <c r="B5" s="47">
        <v>158</v>
      </c>
      <c r="C5" s="47">
        <v>87</v>
      </c>
      <c r="D5" s="47">
        <v>71</v>
      </c>
      <c r="E5" s="22">
        <v>35</v>
      </c>
      <c r="F5" s="47">
        <v>209</v>
      </c>
      <c r="G5" s="47">
        <v>108</v>
      </c>
      <c r="H5" s="47">
        <v>101</v>
      </c>
      <c r="I5" s="22">
        <v>70</v>
      </c>
      <c r="J5" s="47">
        <v>241</v>
      </c>
      <c r="K5" s="47">
        <v>115</v>
      </c>
      <c r="L5" s="47">
        <v>126</v>
      </c>
      <c r="M5" s="44"/>
      <c r="N5" s="12"/>
      <c r="O5" s="12"/>
      <c r="Q5" s="1" t="s">
        <v>5</v>
      </c>
      <c r="R5" s="35">
        <f>-1*C4/1000</f>
        <v>-0.424</v>
      </c>
      <c r="S5" s="36">
        <f>D4/1000</f>
        <v>0.353</v>
      </c>
    </row>
    <row r="6" spans="1:19" ht="14.25" customHeight="1">
      <c r="A6" s="22">
        <v>1</v>
      </c>
      <c r="B6" s="47">
        <v>147</v>
      </c>
      <c r="C6" s="47">
        <v>85</v>
      </c>
      <c r="D6" s="47">
        <v>62</v>
      </c>
      <c r="E6" s="22">
        <v>36</v>
      </c>
      <c r="F6" s="47">
        <v>223</v>
      </c>
      <c r="G6" s="47">
        <v>107</v>
      </c>
      <c r="H6" s="47">
        <v>116</v>
      </c>
      <c r="I6" s="22">
        <v>71</v>
      </c>
      <c r="J6" s="47">
        <v>267</v>
      </c>
      <c r="K6" s="47">
        <v>125</v>
      </c>
      <c r="L6" s="47">
        <v>142</v>
      </c>
      <c r="M6" s="44"/>
      <c r="N6" s="12"/>
      <c r="O6" s="12"/>
      <c r="Q6" s="1" t="s">
        <v>8</v>
      </c>
      <c r="R6" s="37">
        <f>-1*C10/1000</f>
        <v>-0.488</v>
      </c>
      <c r="S6" s="38">
        <f>D10/1000</f>
        <v>0.415</v>
      </c>
    </row>
    <row r="7" spans="1:19" ht="14.25" customHeight="1">
      <c r="A7" s="22">
        <v>2</v>
      </c>
      <c r="B7" s="47">
        <v>149</v>
      </c>
      <c r="C7" s="47">
        <v>81</v>
      </c>
      <c r="D7" s="47">
        <v>68</v>
      </c>
      <c r="E7" s="22">
        <v>37</v>
      </c>
      <c r="F7" s="47">
        <v>164</v>
      </c>
      <c r="G7" s="47">
        <v>70</v>
      </c>
      <c r="H7" s="47">
        <v>94</v>
      </c>
      <c r="I7" s="22">
        <v>72</v>
      </c>
      <c r="J7" s="47">
        <v>243</v>
      </c>
      <c r="K7" s="47">
        <v>122</v>
      </c>
      <c r="L7" s="47">
        <v>121</v>
      </c>
      <c r="M7" s="44"/>
      <c r="N7" s="12"/>
      <c r="O7" s="12"/>
      <c r="Q7" s="1" t="s">
        <v>30</v>
      </c>
      <c r="R7" s="37">
        <f>-1*C16/1000</f>
        <v>-0.539</v>
      </c>
      <c r="S7" s="38">
        <f>D16/1000</f>
        <v>0.531</v>
      </c>
    </row>
    <row r="8" spans="1:19" ht="14.25" customHeight="1">
      <c r="A8" s="22">
        <v>3</v>
      </c>
      <c r="B8" s="47">
        <v>156</v>
      </c>
      <c r="C8" s="47">
        <v>90</v>
      </c>
      <c r="D8" s="47">
        <v>66</v>
      </c>
      <c r="E8" s="22">
        <v>38</v>
      </c>
      <c r="F8" s="47">
        <v>237</v>
      </c>
      <c r="G8" s="47">
        <v>120</v>
      </c>
      <c r="H8" s="47">
        <v>117</v>
      </c>
      <c r="I8" s="22">
        <v>73</v>
      </c>
      <c r="J8" s="47">
        <v>230</v>
      </c>
      <c r="K8" s="47">
        <v>111</v>
      </c>
      <c r="L8" s="47">
        <v>119</v>
      </c>
      <c r="M8" s="44"/>
      <c r="N8" s="12"/>
      <c r="O8" s="12"/>
      <c r="Q8" s="1" t="s">
        <v>13</v>
      </c>
      <c r="R8" s="37">
        <f>-1*C22/1000</f>
        <v>-0.672</v>
      </c>
      <c r="S8" s="38">
        <f>D22/1000</f>
        <v>0.614</v>
      </c>
    </row>
    <row r="9" spans="1:19" ht="14.25" customHeight="1">
      <c r="A9" s="23">
        <v>4</v>
      </c>
      <c r="B9" s="49">
        <v>167</v>
      </c>
      <c r="C9" s="49">
        <v>81</v>
      </c>
      <c r="D9" s="49">
        <v>86</v>
      </c>
      <c r="E9" s="23">
        <v>39</v>
      </c>
      <c r="F9" s="49">
        <v>204</v>
      </c>
      <c r="G9" s="49">
        <v>106</v>
      </c>
      <c r="H9" s="49">
        <v>98</v>
      </c>
      <c r="I9" s="23">
        <v>74</v>
      </c>
      <c r="J9" s="49">
        <v>257</v>
      </c>
      <c r="K9" s="49">
        <v>128</v>
      </c>
      <c r="L9" s="49">
        <v>129</v>
      </c>
      <c r="M9" s="44"/>
      <c r="N9" s="12"/>
      <c r="O9" s="12"/>
      <c r="Q9" s="1" t="s">
        <v>16</v>
      </c>
      <c r="R9" s="37">
        <f>-1*C28/1000</f>
        <v>-0.502</v>
      </c>
      <c r="S9" s="38">
        <f>D28/1000</f>
        <v>0.508</v>
      </c>
    </row>
    <row r="10" spans="1:19" ht="14.25" customHeight="1">
      <c r="A10" s="24" t="s">
        <v>8</v>
      </c>
      <c r="B10" s="45">
        <v>903</v>
      </c>
      <c r="C10" s="45">
        <v>488</v>
      </c>
      <c r="D10" s="45">
        <v>415</v>
      </c>
      <c r="E10" s="20" t="s">
        <v>9</v>
      </c>
      <c r="F10" s="45">
        <v>1156</v>
      </c>
      <c r="G10" s="45">
        <v>559</v>
      </c>
      <c r="H10" s="45">
        <v>597</v>
      </c>
      <c r="I10" s="20" t="s">
        <v>10</v>
      </c>
      <c r="J10" s="45">
        <v>1081</v>
      </c>
      <c r="K10" s="45">
        <v>474</v>
      </c>
      <c r="L10" s="46">
        <v>607</v>
      </c>
      <c r="M10" s="44"/>
      <c r="N10" s="12"/>
      <c r="O10" s="12"/>
      <c r="Q10" s="1" t="s">
        <v>19</v>
      </c>
      <c r="R10" s="37">
        <f>-1*C34/1000</f>
        <v>-0.641</v>
      </c>
      <c r="S10" s="38">
        <f>D34/1000</f>
        <v>0.562</v>
      </c>
    </row>
    <row r="11" spans="1:19" ht="14.25" customHeight="1">
      <c r="A11" s="22">
        <v>5</v>
      </c>
      <c r="B11" s="47">
        <v>189</v>
      </c>
      <c r="C11" s="47">
        <v>93</v>
      </c>
      <c r="D11" s="47">
        <v>96</v>
      </c>
      <c r="E11" s="22">
        <v>40</v>
      </c>
      <c r="F11" s="47">
        <v>236</v>
      </c>
      <c r="G11" s="47">
        <v>133</v>
      </c>
      <c r="H11" s="47">
        <v>103</v>
      </c>
      <c r="I11" s="22">
        <v>75</v>
      </c>
      <c r="J11" s="47">
        <v>219</v>
      </c>
      <c r="K11" s="47">
        <v>98</v>
      </c>
      <c r="L11" s="47">
        <v>121</v>
      </c>
      <c r="M11" s="44"/>
      <c r="N11" s="12"/>
      <c r="O11" s="12"/>
      <c r="Q11" s="1" t="s">
        <v>22</v>
      </c>
      <c r="R11" s="37">
        <f>-1*C40/1000</f>
        <v>-0.614</v>
      </c>
      <c r="S11" s="38">
        <f>D40/1000</f>
        <v>0.547</v>
      </c>
    </row>
    <row r="12" spans="1:19" ht="14.25" customHeight="1">
      <c r="A12" s="22">
        <v>6</v>
      </c>
      <c r="B12" s="47">
        <v>179</v>
      </c>
      <c r="C12" s="47">
        <v>94</v>
      </c>
      <c r="D12" s="47">
        <v>85</v>
      </c>
      <c r="E12" s="22">
        <v>41</v>
      </c>
      <c r="F12" s="47">
        <v>208</v>
      </c>
      <c r="G12" s="47">
        <v>84</v>
      </c>
      <c r="H12" s="47">
        <v>124</v>
      </c>
      <c r="I12" s="25">
        <v>76</v>
      </c>
      <c r="J12" s="47">
        <v>239</v>
      </c>
      <c r="K12" s="47">
        <v>117</v>
      </c>
      <c r="L12" s="47">
        <v>122</v>
      </c>
      <c r="M12" s="44"/>
      <c r="N12" s="12"/>
      <c r="O12" s="12"/>
      <c r="Q12" s="1" t="s">
        <v>6</v>
      </c>
      <c r="R12" s="37">
        <f>-1*G4/1000</f>
        <v>-0.511</v>
      </c>
      <c r="S12" s="38">
        <f>H4/1000</f>
        <v>0.526</v>
      </c>
    </row>
    <row r="13" spans="1:19" ht="14.25" customHeight="1">
      <c r="A13" s="22">
        <v>7</v>
      </c>
      <c r="B13" s="47">
        <v>157</v>
      </c>
      <c r="C13" s="47">
        <v>86</v>
      </c>
      <c r="D13" s="47">
        <v>71</v>
      </c>
      <c r="E13" s="22">
        <v>42</v>
      </c>
      <c r="F13" s="47">
        <v>233</v>
      </c>
      <c r="G13" s="47">
        <v>108</v>
      </c>
      <c r="H13" s="47">
        <v>125</v>
      </c>
      <c r="I13" s="22">
        <v>77</v>
      </c>
      <c r="J13" s="47">
        <v>238</v>
      </c>
      <c r="K13" s="47">
        <v>112</v>
      </c>
      <c r="L13" s="47">
        <v>126</v>
      </c>
      <c r="M13" s="44"/>
      <c r="N13" s="12"/>
      <c r="O13" s="12"/>
      <c r="Q13" s="1" t="s">
        <v>9</v>
      </c>
      <c r="R13" s="37">
        <f>-1*G10/1000</f>
        <v>-0.559</v>
      </c>
      <c r="S13" s="38">
        <f>H10/1000</f>
        <v>0.597</v>
      </c>
    </row>
    <row r="14" spans="1:19" ht="14.25" customHeight="1">
      <c r="A14" s="22">
        <v>8</v>
      </c>
      <c r="B14" s="47">
        <v>176</v>
      </c>
      <c r="C14" s="47">
        <v>97</v>
      </c>
      <c r="D14" s="47">
        <v>79</v>
      </c>
      <c r="E14" s="22">
        <v>43</v>
      </c>
      <c r="F14" s="47">
        <v>235</v>
      </c>
      <c r="G14" s="47">
        <v>108</v>
      </c>
      <c r="H14" s="47">
        <v>127</v>
      </c>
      <c r="I14" s="25">
        <v>78</v>
      </c>
      <c r="J14" s="47">
        <v>211</v>
      </c>
      <c r="K14" s="47">
        <v>80</v>
      </c>
      <c r="L14" s="47">
        <v>131</v>
      </c>
      <c r="M14" s="44"/>
      <c r="N14" s="12"/>
      <c r="O14" s="12"/>
      <c r="Q14" s="1" t="s">
        <v>11</v>
      </c>
      <c r="R14" s="37">
        <f>-1*G16/1000</f>
        <v>-0.646</v>
      </c>
      <c r="S14" s="38">
        <f>H16/1000</f>
        <v>0.649</v>
      </c>
    </row>
    <row r="15" spans="1:19" ht="14.25" customHeight="1">
      <c r="A15" s="23">
        <v>9</v>
      </c>
      <c r="B15" s="49">
        <v>202</v>
      </c>
      <c r="C15" s="49">
        <v>118</v>
      </c>
      <c r="D15" s="49">
        <v>84</v>
      </c>
      <c r="E15" s="23">
        <v>44</v>
      </c>
      <c r="F15" s="49">
        <v>244</v>
      </c>
      <c r="G15" s="49">
        <v>126</v>
      </c>
      <c r="H15" s="49">
        <v>118</v>
      </c>
      <c r="I15" s="23">
        <v>79</v>
      </c>
      <c r="J15" s="49">
        <v>174</v>
      </c>
      <c r="K15" s="49">
        <v>67</v>
      </c>
      <c r="L15" s="49">
        <v>107</v>
      </c>
      <c r="M15" s="44"/>
      <c r="N15" s="12"/>
      <c r="O15" s="12"/>
      <c r="Q15" s="1" t="s">
        <v>14</v>
      </c>
      <c r="R15" s="37">
        <f>-1*G22/1000</f>
        <v>-0.865</v>
      </c>
      <c r="S15" s="38">
        <f>H22/1000</f>
        <v>0.844</v>
      </c>
    </row>
    <row r="16" spans="1:19" ht="14.25" customHeight="1">
      <c r="A16" s="24" t="s">
        <v>30</v>
      </c>
      <c r="B16" s="45">
        <v>1070</v>
      </c>
      <c r="C16" s="45">
        <v>539</v>
      </c>
      <c r="D16" s="45">
        <v>531</v>
      </c>
      <c r="E16" s="20" t="s">
        <v>11</v>
      </c>
      <c r="F16" s="45">
        <v>1295</v>
      </c>
      <c r="G16" s="45">
        <v>646</v>
      </c>
      <c r="H16" s="45">
        <v>649</v>
      </c>
      <c r="I16" s="20" t="s">
        <v>12</v>
      </c>
      <c r="J16" s="45">
        <v>686</v>
      </c>
      <c r="K16" s="45">
        <v>234</v>
      </c>
      <c r="L16" s="46">
        <v>452</v>
      </c>
      <c r="M16" s="44"/>
      <c r="N16" s="12"/>
      <c r="O16" s="12"/>
      <c r="Q16" s="1" t="s">
        <v>17</v>
      </c>
      <c r="R16" s="37">
        <f>-1*G28/1000</f>
        <v>-0.796</v>
      </c>
      <c r="S16" s="38">
        <f>H28/1000</f>
        <v>0.745</v>
      </c>
    </row>
    <row r="17" spans="1:19" ht="14.25" customHeight="1">
      <c r="A17" s="22">
        <v>10</v>
      </c>
      <c r="B17" s="47">
        <v>195</v>
      </c>
      <c r="C17" s="47">
        <v>106</v>
      </c>
      <c r="D17" s="47">
        <v>89</v>
      </c>
      <c r="E17" s="22">
        <v>45</v>
      </c>
      <c r="F17" s="47">
        <v>272</v>
      </c>
      <c r="G17" s="47">
        <v>131</v>
      </c>
      <c r="H17" s="47">
        <v>141</v>
      </c>
      <c r="I17" s="22">
        <v>80</v>
      </c>
      <c r="J17" s="47">
        <v>179</v>
      </c>
      <c r="K17" s="47">
        <v>73</v>
      </c>
      <c r="L17" s="47">
        <v>106</v>
      </c>
      <c r="M17" s="44"/>
      <c r="N17" s="12"/>
      <c r="O17" s="12"/>
      <c r="Q17" s="1" t="s">
        <v>20</v>
      </c>
      <c r="R17" s="37">
        <f>-1*G34/1000</f>
        <v>-0.644</v>
      </c>
      <c r="S17" s="38">
        <f>H34/1000</f>
        <v>0.715</v>
      </c>
    </row>
    <row r="18" spans="1:19" ht="14.25" customHeight="1">
      <c r="A18" s="22">
        <v>11</v>
      </c>
      <c r="B18" s="47">
        <v>203</v>
      </c>
      <c r="C18" s="47">
        <v>101</v>
      </c>
      <c r="D18" s="47">
        <v>102</v>
      </c>
      <c r="E18" s="22">
        <v>46</v>
      </c>
      <c r="F18" s="47">
        <v>249</v>
      </c>
      <c r="G18" s="47">
        <v>133</v>
      </c>
      <c r="H18" s="47">
        <v>116</v>
      </c>
      <c r="I18" s="22">
        <v>81</v>
      </c>
      <c r="J18" s="47">
        <v>138</v>
      </c>
      <c r="K18" s="47">
        <v>46</v>
      </c>
      <c r="L18" s="47">
        <v>92</v>
      </c>
      <c r="M18" s="44"/>
      <c r="N18" s="12"/>
      <c r="O18" s="12"/>
      <c r="Q18" s="1" t="s">
        <v>23</v>
      </c>
      <c r="R18" s="37">
        <f>-1*G40/1000</f>
        <v>-0.657</v>
      </c>
      <c r="S18" s="38">
        <f>H40/1000</f>
        <v>0.695</v>
      </c>
    </row>
    <row r="19" spans="1:19" ht="14.25" customHeight="1">
      <c r="A19" s="22">
        <v>12</v>
      </c>
      <c r="B19" s="47">
        <v>199</v>
      </c>
      <c r="C19" s="47">
        <v>95</v>
      </c>
      <c r="D19" s="47">
        <v>104</v>
      </c>
      <c r="E19" s="22">
        <v>47</v>
      </c>
      <c r="F19" s="47">
        <v>234</v>
      </c>
      <c r="G19" s="47">
        <v>113</v>
      </c>
      <c r="H19" s="47">
        <v>121</v>
      </c>
      <c r="I19" s="22">
        <v>82</v>
      </c>
      <c r="J19" s="47">
        <v>145</v>
      </c>
      <c r="K19" s="47">
        <v>45</v>
      </c>
      <c r="L19" s="47">
        <v>100</v>
      </c>
      <c r="M19" s="44"/>
      <c r="N19" s="12"/>
      <c r="O19" s="12"/>
      <c r="Q19" s="1" t="s">
        <v>7</v>
      </c>
      <c r="R19" s="37">
        <f>-1*K4/1000</f>
        <v>-0.601</v>
      </c>
      <c r="S19" s="38">
        <f>L4/1000</f>
        <v>0.637</v>
      </c>
    </row>
    <row r="20" spans="1:19" ht="14.25" customHeight="1">
      <c r="A20" s="22">
        <v>13</v>
      </c>
      <c r="B20" s="47">
        <v>234</v>
      </c>
      <c r="C20" s="47">
        <v>116</v>
      </c>
      <c r="D20" s="47">
        <v>118</v>
      </c>
      <c r="E20" s="22">
        <v>48</v>
      </c>
      <c r="F20" s="47">
        <v>287</v>
      </c>
      <c r="G20" s="47">
        <v>155</v>
      </c>
      <c r="H20" s="47">
        <v>132</v>
      </c>
      <c r="I20" s="22">
        <v>83</v>
      </c>
      <c r="J20" s="47">
        <v>136</v>
      </c>
      <c r="K20" s="47">
        <v>43</v>
      </c>
      <c r="L20" s="47">
        <v>93</v>
      </c>
      <c r="M20" s="44"/>
      <c r="N20" s="12"/>
      <c r="O20" s="12"/>
      <c r="Q20" s="1" t="s">
        <v>10</v>
      </c>
      <c r="R20" s="37">
        <f>-1*K10/1000</f>
        <v>-0.474</v>
      </c>
      <c r="S20" s="38">
        <f>L10/1000</f>
        <v>0.607</v>
      </c>
    </row>
    <row r="21" spans="1:19" ht="14.25" customHeight="1">
      <c r="A21" s="23">
        <v>14</v>
      </c>
      <c r="B21" s="49">
        <v>239</v>
      </c>
      <c r="C21" s="49">
        <v>121</v>
      </c>
      <c r="D21" s="49">
        <v>118</v>
      </c>
      <c r="E21" s="23">
        <v>49</v>
      </c>
      <c r="F21" s="49">
        <v>253</v>
      </c>
      <c r="G21" s="49">
        <v>114</v>
      </c>
      <c r="H21" s="49">
        <v>139</v>
      </c>
      <c r="I21" s="23">
        <v>84</v>
      </c>
      <c r="J21" s="49">
        <v>88</v>
      </c>
      <c r="K21" s="49">
        <v>27</v>
      </c>
      <c r="L21" s="49">
        <v>61</v>
      </c>
      <c r="M21" s="44"/>
      <c r="N21" s="12"/>
      <c r="O21" s="12"/>
      <c r="Q21" s="1" t="s">
        <v>12</v>
      </c>
      <c r="R21" s="37">
        <f>-1*K16/1000</f>
        <v>-0.234</v>
      </c>
      <c r="S21" s="38">
        <f>L16/1000</f>
        <v>0.452</v>
      </c>
    </row>
    <row r="22" spans="1:19" ht="14.25" customHeight="1">
      <c r="A22" s="20" t="s">
        <v>13</v>
      </c>
      <c r="B22" s="45">
        <v>1286</v>
      </c>
      <c r="C22" s="45">
        <v>672</v>
      </c>
      <c r="D22" s="45">
        <v>614</v>
      </c>
      <c r="E22" s="20" t="s">
        <v>14</v>
      </c>
      <c r="F22" s="45">
        <v>1709</v>
      </c>
      <c r="G22" s="45">
        <v>865</v>
      </c>
      <c r="H22" s="45">
        <v>844</v>
      </c>
      <c r="I22" s="20" t="s">
        <v>15</v>
      </c>
      <c r="J22" s="45">
        <v>396</v>
      </c>
      <c r="K22" s="45">
        <v>128</v>
      </c>
      <c r="L22" s="46">
        <v>268</v>
      </c>
      <c r="M22" s="44"/>
      <c r="N22" s="12"/>
      <c r="O22" s="12"/>
      <c r="Q22" s="1" t="s">
        <v>15</v>
      </c>
      <c r="R22" s="37">
        <f>-1*K22/1000</f>
        <v>-0.128</v>
      </c>
      <c r="S22" s="38">
        <f>L22/1000</f>
        <v>0.268</v>
      </c>
    </row>
    <row r="23" spans="1:19" ht="14.25" customHeight="1">
      <c r="A23" s="22">
        <v>15</v>
      </c>
      <c r="B23" s="47">
        <v>227</v>
      </c>
      <c r="C23" s="47">
        <v>121</v>
      </c>
      <c r="D23" s="47">
        <v>106</v>
      </c>
      <c r="E23" s="22">
        <v>50</v>
      </c>
      <c r="F23" s="47">
        <v>296</v>
      </c>
      <c r="G23" s="47">
        <v>146</v>
      </c>
      <c r="H23" s="47">
        <v>150</v>
      </c>
      <c r="I23" s="22">
        <v>85</v>
      </c>
      <c r="J23" s="47">
        <v>98</v>
      </c>
      <c r="K23" s="47">
        <v>34</v>
      </c>
      <c r="L23" s="47">
        <v>64</v>
      </c>
      <c r="M23" s="44"/>
      <c r="N23" s="12"/>
      <c r="O23" s="12"/>
      <c r="Q23" s="1" t="s">
        <v>18</v>
      </c>
      <c r="R23" s="37">
        <f>-1*K28/1000</f>
        <v>-0.052</v>
      </c>
      <c r="S23" s="38">
        <f>L28/1000</f>
        <v>0.133</v>
      </c>
    </row>
    <row r="24" spans="1:19" ht="14.25" customHeight="1">
      <c r="A24" s="22">
        <v>16</v>
      </c>
      <c r="B24" s="47">
        <v>272</v>
      </c>
      <c r="C24" s="47">
        <v>150</v>
      </c>
      <c r="D24" s="47">
        <v>122</v>
      </c>
      <c r="E24" s="22">
        <v>51</v>
      </c>
      <c r="F24" s="47">
        <v>294</v>
      </c>
      <c r="G24" s="47">
        <v>144</v>
      </c>
      <c r="H24" s="47">
        <v>150</v>
      </c>
      <c r="I24" s="22">
        <v>86</v>
      </c>
      <c r="J24" s="47">
        <v>91</v>
      </c>
      <c r="K24" s="47">
        <v>32</v>
      </c>
      <c r="L24" s="47">
        <v>59</v>
      </c>
      <c r="M24" s="44"/>
      <c r="N24" s="12"/>
      <c r="O24" s="12"/>
      <c r="Q24" s="2" t="s">
        <v>21</v>
      </c>
      <c r="R24" s="37">
        <f>-1*K34/1000</f>
        <v>-0.007</v>
      </c>
      <c r="S24" s="38">
        <f>L34/1000</f>
        <v>0.025</v>
      </c>
    </row>
    <row r="25" spans="1:19" ht="14.25" customHeight="1" thickBot="1">
      <c r="A25" s="22">
        <v>17</v>
      </c>
      <c r="B25" s="47">
        <v>272</v>
      </c>
      <c r="C25" s="47">
        <v>139</v>
      </c>
      <c r="D25" s="47">
        <v>133</v>
      </c>
      <c r="E25" s="22">
        <v>52</v>
      </c>
      <c r="F25" s="47">
        <v>351</v>
      </c>
      <c r="G25" s="47">
        <v>173</v>
      </c>
      <c r="H25" s="47">
        <v>178</v>
      </c>
      <c r="I25" s="22">
        <v>87</v>
      </c>
      <c r="J25" s="47">
        <v>71</v>
      </c>
      <c r="K25" s="47">
        <v>18</v>
      </c>
      <c r="L25" s="47">
        <v>53</v>
      </c>
      <c r="M25" s="44"/>
      <c r="N25" s="12"/>
      <c r="O25" s="12"/>
      <c r="Q25" s="3" t="s">
        <v>24</v>
      </c>
      <c r="R25" s="39">
        <f>-1*K40/1000</f>
        <v>-0.002</v>
      </c>
      <c r="S25" s="40">
        <f>L40/1000</f>
        <v>0.006</v>
      </c>
    </row>
    <row r="26" spans="1:15" ht="14.25" customHeight="1">
      <c r="A26" s="22">
        <v>18</v>
      </c>
      <c r="B26" s="47">
        <v>264</v>
      </c>
      <c r="C26" s="47">
        <v>137</v>
      </c>
      <c r="D26" s="47">
        <v>127</v>
      </c>
      <c r="E26" s="22">
        <v>53</v>
      </c>
      <c r="F26" s="47">
        <v>357</v>
      </c>
      <c r="G26" s="47">
        <v>179</v>
      </c>
      <c r="H26" s="47">
        <v>178</v>
      </c>
      <c r="I26" s="22">
        <v>88</v>
      </c>
      <c r="J26" s="47">
        <v>78</v>
      </c>
      <c r="K26" s="47">
        <v>25</v>
      </c>
      <c r="L26" s="47">
        <v>53</v>
      </c>
      <c r="M26" s="44"/>
      <c r="N26" s="12"/>
      <c r="O26" s="12"/>
    </row>
    <row r="27" spans="1:15" ht="14.25" customHeight="1">
      <c r="A27" s="23">
        <v>19</v>
      </c>
      <c r="B27" s="49">
        <v>251</v>
      </c>
      <c r="C27" s="49">
        <v>125</v>
      </c>
      <c r="D27" s="49">
        <v>126</v>
      </c>
      <c r="E27" s="23">
        <v>54</v>
      </c>
      <c r="F27" s="49">
        <v>411</v>
      </c>
      <c r="G27" s="49">
        <v>223</v>
      </c>
      <c r="H27" s="49">
        <v>188</v>
      </c>
      <c r="I27" s="23">
        <v>89</v>
      </c>
      <c r="J27" s="49">
        <v>58</v>
      </c>
      <c r="K27" s="49">
        <v>19</v>
      </c>
      <c r="L27" s="49">
        <v>39</v>
      </c>
      <c r="M27" s="44"/>
      <c r="N27" s="12"/>
      <c r="O27" s="12"/>
    </row>
    <row r="28" spans="1:15" ht="14.25" customHeight="1">
      <c r="A28" s="20" t="s">
        <v>16</v>
      </c>
      <c r="B28" s="45">
        <v>1010</v>
      </c>
      <c r="C28" s="45">
        <v>502</v>
      </c>
      <c r="D28" s="45">
        <v>508</v>
      </c>
      <c r="E28" s="20" t="s">
        <v>17</v>
      </c>
      <c r="F28" s="45">
        <v>1541</v>
      </c>
      <c r="G28" s="45">
        <v>796</v>
      </c>
      <c r="H28" s="45">
        <v>745</v>
      </c>
      <c r="I28" s="20" t="s">
        <v>18</v>
      </c>
      <c r="J28" s="45">
        <v>185</v>
      </c>
      <c r="K28" s="45">
        <v>52</v>
      </c>
      <c r="L28" s="46">
        <v>133</v>
      </c>
      <c r="M28" s="44"/>
      <c r="N28" s="12"/>
      <c r="O28" s="12"/>
    </row>
    <row r="29" spans="1:15" ht="14.25" customHeight="1">
      <c r="A29" s="22">
        <v>20</v>
      </c>
      <c r="B29" s="47">
        <v>249</v>
      </c>
      <c r="C29" s="47">
        <v>131</v>
      </c>
      <c r="D29" s="47">
        <v>118</v>
      </c>
      <c r="E29" s="22">
        <v>55</v>
      </c>
      <c r="F29" s="47">
        <v>409</v>
      </c>
      <c r="G29" s="47">
        <v>212</v>
      </c>
      <c r="H29" s="47">
        <v>197</v>
      </c>
      <c r="I29" s="22">
        <v>90</v>
      </c>
      <c r="J29" s="47">
        <v>56</v>
      </c>
      <c r="K29" s="47">
        <v>16</v>
      </c>
      <c r="L29" s="47">
        <v>40</v>
      </c>
      <c r="M29" s="44"/>
      <c r="N29" s="12"/>
      <c r="O29" s="12"/>
    </row>
    <row r="30" spans="1:15" ht="14.25" customHeight="1">
      <c r="A30" s="22">
        <v>21</v>
      </c>
      <c r="B30" s="47">
        <v>221</v>
      </c>
      <c r="C30" s="47">
        <v>105</v>
      </c>
      <c r="D30" s="47">
        <v>116</v>
      </c>
      <c r="E30" s="22">
        <v>56</v>
      </c>
      <c r="F30" s="47">
        <v>339</v>
      </c>
      <c r="G30" s="47">
        <v>177</v>
      </c>
      <c r="H30" s="47">
        <v>162</v>
      </c>
      <c r="I30" s="22">
        <v>91</v>
      </c>
      <c r="J30" s="47">
        <v>36</v>
      </c>
      <c r="K30" s="47">
        <v>12</v>
      </c>
      <c r="L30" s="47">
        <v>24</v>
      </c>
      <c r="M30" s="44"/>
      <c r="N30" s="12"/>
      <c r="O30" s="12"/>
    </row>
    <row r="31" spans="1:15" ht="14.25" customHeight="1">
      <c r="A31" s="22">
        <v>22</v>
      </c>
      <c r="B31" s="47">
        <v>169</v>
      </c>
      <c r="C31" s="47">
        <v>83</v>
      </c>
      <c r="D31" s="47">
        <v>86</v>
      </c>
      <c r="E31" s="22">
        <v>57</v>
      </c>
      <c r="F31" s="47">
        <v>228</v>
      </c>
      <c r="G31" s="47">
        <v>125</v>
      </c>
      <c r="H31" s="47">
        <v>103</v>
      </c>
      <c r="I31" s="22">
        <v>92</v>
      </c>
      <c r="J31" s="47">
        <v>40</v>
      </c>
      <c r="K31" s="47">
        <v>10</v>
      </c>
      <c r="L31" s="47">
        <v>30</v>
      </c>
      <c r="M31" s="44"/>
      <c r="N31" s="12"/>
      <c r="O31" s="12"/>
    </row>
    <row r="32" spans="1:15" ht="14.25" customHeight="1">
      <c r="A32" s="22">
        <v>23</v>
      </c>
      <c r="B32" s="47">
        <v>160</v>
      </c>
      <c r="C32" s="47">
        <v>79</v>
      </c>
      <c r="D32" s="47">
        <v>81</v>
      </c>
      <c r="E32" s="22">
        <v>58</v>
      </c>
      <c r="F32" s="47">
        <v>255</v>
      </c>
      <c r="G32" s="47">
        <v>128</v>
      </c>
      <c r="H32" s="47">
        <v>127</v>
      </c>
      <c r="I32" s="22">
        <v>93</v>
      </c>
      <c r="J32" s="47">
        <v>34</v>
      </c>
      <c r="K32" s="47">
        <v>9</v>
      </c>
      <c r="L32" s="47">
        <v>25</v>
      </c>
      <c r="M32" s="44"/>
      <c r="N32" s="12"/>
      <c r="O32" s="12"/>
    </row>
    <row r="33" spans="1:15" ht="14.25" customHeight="1">
      <c r="A33" s="23">
        <v>24</v>
      </c>
      <c r="B33" s="49">
        <v>211</v>
      </c>
      <c r="C33" s="49">
        <v>104</v>
      </c>
      <c r="D33" s="49">
        <v>107</v>
      </c>
      <c r="E33" s="23">
        <v>59</v>
      </c>
      <c r="F33" s="49">
        <v>310</v>
      </c>
      <c r="G33" s="49">
        <v>154</v>
      </c>
      <c r="H33" s="49">
        <v>156</v>
      </c>
      <c r="I33" s="23">
        <v>94</v>
      </c>
      <c r="J33" s="49">
        <v>19</v>
      </c>
      <c r="K33" s="49">
        <v>5</v>
      </c>
      <c r="L33" s="49">
        <v>14</v>
      </c>
      <c r="M33" s="44"/>
      <c r="N33" s="12"/>
      <c r="O33" s="12"/>
    </row>
    <row r="34" spans="1:15" ht="14.25" customHeight="1">
      <c r="A34" s="20" t="s">
        <v>19</v>
      </c>
      <c r="B34" s="45">
        <v>1203</v>
      </c>
      <c r="C34" s="45">
        <v>641</v>
      </c>
      <c r="D34" s="45">
        <v>562</v>
      </c>
      <c r="E34" s="20" t="s">
        <v>20</v>
      </c>
      <c r="F34" s="45">
        <v>1359</v>
      </c>
      <c r="G34" s="45">
        <v>644</v>
      </c>
      <c r="H34" s="45">
        <v>715</v>
      </c>
      <c r="I34" s="20" t="s">
        <v>21</v>
      </c>
      <c r="J34" s="45">
        <v>32</v>
      </c>
      <c r="K34" s="45">
        <v>7</v>
      </c>
      <c r="L34" s="46">
        <v>25</v>
      </c>
      <c r="M34" s="44"/>
      <c r="N34" s="12"/>
      <c r="O34" s="12"/>
    </row>
    <row r="35" spans="1:15" ht="14.25" customHeight="1">
      <c r="A35" s="22">
        <v>25</v>
      </c>
      <c r="B35" s="47">
        <v>209</v>
      </c>
      <c r="C35" s="47">
        <v>113</v>
      </c>
      <c r="D35" s="47">
        <v>96</v>
      </c>
      <c r="E35" s="22">
        <v>60</v>
      </c>
      <c r="F35" s="47">
        <v>287</v>
      </c>
      <c r="G35" s="47">
        <v>131</v>
      </c>
      <c r="H35" s="47">
        <v>156</v>
      </c>
      <c r="I35" s="22">
        <v>95</v>
      </c>
      <c r="J35" s="47">
        <v>14</v>
      </c>
      <c r="K35" s="47">
        <v>1</v>
      </c>
      <c r="L35" s="47">
        <v>13</v>
      </c>
      <c r="M35" s="44"/>
      <c r="N35" s="12"/>
      <c r="O35" s="12"/>
    </row>
    <row r="36" spans="1:15" ht="14.25" customHeight="1">
      <c r="A36" s="22">
        <v>26</v>
      </c>
      <c r="B36" s="47">
        <v>258</v>
      </c>
      <c r="C36" s="47">
        <v>139</v>
      </c>
      <c r="D36" s="47">
        <v>119</v>
      </c>
      <c r="E36" s="22">
        <v>61</v>
      </c>
      <c r="F36" s="47">
        <v>284</v>
      </c>
      <c r="G36" s="47">
        <v>143</v>
      </c>
      <c r="H36" s="47">
        <v>141</v>
      </c>
      <c r="I36" s="22">
        <v>96</v>
      </c>
      <c r="J36" s="47">
        <v>3</v>
      </c>
      <c r="K36" s="47">
        <v>0</v>
      </c>
      <c r="L36" s="47">
        <v>3</v>
      </c>
      <c r="M36" s="44"/>
      <c r="N36" s="12"/>
      <c r="O36" s="12"/>
    </row>
    <row r="37" spans="1:15" ht="14.25" customHeight="1">
      <c r="A37" s="22">
        <v>27</v>
      </c>
      <c r="B37" s="47">
        <v>227</v>
      </c>
      <c r="C37" s="47">
        <v>120</v>
      </c>
      <c r="D37" s="47">
        <v>107</v>
      </c>
      <c r="E37" s="22">
        <v>62</v>
      </c>
      <c r="F37" s="47">
        <v>269</v>
      </c>
      <c r="G37" s="47">
        <v>128</v>
      </c>
      <c r="H37" s="47">
        <v>141</v>
      </c>
      <c r="I37" s="22">
        <v>97</v>
      </c>
      <c r="J37" s="47">
        <v>6</v>
      </c>
      <c r="K37" s="47">
        <v>2</v>
      </c>
      <c r="L37" s="47">
        <v>4</v>
      </c>
      <c r="M37" s="44"/>
      <c r="N37" s="12"/>
      <c r="O37" s="12"/>
    </row>
    <row r="38" spans="1:15" ht="14.25" customHeight="1">
      <c r="A38" s="22">
        <v>28</v>
      </c>
      <c r="B38" s="47">
        <v>246</v>
      </c>
      <c r="C38" s="47">
        <v>128</v>
      </c>
      <c r="D38" s="47">
        <v>118</v>
      </c>
      <c r="E38" s="22">
        <v>63</v>
      </c>
      <c r="F38" s="47">
        <v>278</v>
      </c>
      <c r="G38" s="47">
        <v>123</v>
      </c>
      <c r="H38" s="47">
        <v>155</v>
      </c>
      <c r="I38" s="22">
        <v>98</v>
      </c>
      <c r="J38" s="47">
        <v>7</v>
      </c>
      <c r="K38" s="47">
        <v>3</v>
      </c>
      <c r="L38" s="47">
        <v>4</v>
      </c>
      <c r="M38" s="44"/>
      <c r="N38" s="12"/>
      <c r="O38" s="12"/>
    </row>
    <row r="39" spans="1:15" ht="14.25" customHeight="1">
      <c r="A39" s="23">
        <v>29</v>
      </c>
      <c r="B39" s="49">
        <v>263</v>
      </c>
      <c r="C39" s="49">
        <v>141</v>
      </c>
      <c r="D39" s="49">
        <v>122</v>
      </c>
      <c r="E39" s="23">
        <v>64</v>
      </c>
      <c r="F39" s="49">
        <v>241</v>
      </c>
      <c r="G39" s="49">
        <v>119</v>
      </c>
      <c r="H39" s="49">
        <v>122</v>
      </c>
      <c r="I39" s="23">
        <v>99</v>
      </c>
      <c r="J39" s="49">
        <v>2</v>
      </c>
      <c r="K39" s="49">
        <v>1</v>
      </c>
      <c r="L39" s="49">
        <v>1</v>
      </c>
      <c r="M39" s="44"/>
      <c r="N39" s="12"/>
      <c r="O39" s="12"/>
    </row>
    <row r="40" spans="1:15" ht="14.25" customHeight="1">
      <c r="A40" s="20" t="s">
        <v>22</v>
      </c>
      <c r="B40" s="45">
        <v>1161</v>
      </c>
      <c r="C40" s="45">
        <v>614</v>
      </c>
      <c r="D40" s="45">
        <v>547</v>
      </c>
      <c r="E40" s="20" t="s">
        <v>23</v>
      </c>
      <c r="F40" s="45">
        <v>1352</v>
      </c>
      <c r="G40" s="45">
        <v>657</v>
      </c>
      <c r="H40" s="45">
        <v>695</v>
      </c>
      <c r="I40" s="26" t="s">
        <v>24</v>
      </c>
      <c r="J40" s="45">
        <v>8</v>
      </c>
      <c r="K40" s="45">
        <v>2</v>
      </c>
      <c r="L40" s="46">
        <v>6</v>
      </c>
      <c r="M40" s="44"/>
      <c r="N40" s="12"/>
      <c r="O40" s="12"/>
    </row>
    <row r="41" spans="1:15" ht="14.25" customHeight="1">
      <c r="A41" s="22">
        <v>30</v>
      </c>
      <c r="B41" s="47">
        <v>244</v>
      </c>
      <c r="C41" s="47">
        <v>134</v>
      </c>
      <c r="D41" s="47">
        <v>110</v>
      </c>
      <c r="E41" s="22">
        <v>65</v>
      </c>
      <c r="F41" s="47">
        <v>269</v>
      </c>
      <c r="G41" s="47">
        <v>153</v>
      </c>
      <c r="H41" s="47">
        <v>116</v>
      </c>
      <c r="I41" s="23" t="s">
        <v>25</v>
      </c>
      <c r="J41" s="49">
        <v>0</v>
      </c>
      <c r="K41" s="49">
        <v>0</v>
      </c>
      <c r="L41" s="49">
        <v>0</v>
      </c>
      <c r="M41" s="44"/>
      <c r="N41" s="12"/>
      <c r="O41" s="12"/>
    </row>
    <row r="42" spans="1:15" ht="14.25" customHeight="1">
      <c r="A42" s="22">
        <v>31</v>
      </c>
      <c r="B42" s="47">
        <v>239</v>
      </c>
      <c r="C42" s="47">
        <v>130</v>
      </c>
      <c r="D42" s="47">
        <v>109</v>
      </c>
      <c r="E42" s="22">
        <v>66</v>
      </c>
      <c r="F42" s="47">
        <v>261</v>
      </c>
      <c r="G42" s="47">
        <v>115</v>
      </c>
      <c r="H42" s="47">
        <v>146</v>
      </c>
      <c r="I42" s="22" t="s">
        <v>26</v>
      </c>
      <c r="J42" s="47">
        <v>2750</v>
      </c>
      <c r="K42" s="47">
        <v>1451</v>
      </c>
      <c r="L42" s="47">
        <v>1299</v>
      </c>
      <c r="M42" s="56" t="s">
        <v>45</v>
      </c>
      <c r="N42" s="12"/>
      <c r="O42" s="12"/>
    </row>
    <row r="43" spans="1:15" ht="14.25" customHeight="1">
      <c r="A43" s="22">
        <v>32</v>
      </c>
      <c r="B43" s="47">
        <v>241</v>
      </c>
      <c r="C43" s="47">
        <v>117</v>
      </c>
      <c r="D43" s="47">
        <v>124</v>
      </c>
      <c r="E43" s="22">
        <v>67</v>
      </c>
      <c r="F43" s="47">
        <v>256</v>
      </c>
      <c r="G43" s="47">
        <v>120</v>
      </c>
      <c r="H43" s="47">
        <v>136</v>
      </c>
      <c r="I43" s="22" t="s">
        <v>27</v>
      </c>
      <c r="J43" s="47">
        <v>12757</v>
      </c>
      <c r="K43" s="47">
        <v>6450</v>
      </c>
      <c r="L43" s="47">
        <v>6307</v>
      </c>
      <c r="M43" s="48"/>
      <c r="N43" s="12"/>
      <c r="O43" s="12"/>
    </row>
    <row r="44" spans="1:15" ht="14.25" customHeight="1">
      <c r="A44" s="22">
        <v>33</v>
      </c>
      <c r="B44" s="47">
        <v>209</v>
      </c>
      <c r="C44" s="47">
        <v>118</v>
      </c>
      <c r="D44" s="47">
        <v>91</v>
      </c>
      <c r="E44" s="22">
        <v>68</v>
      </c>
      <c r="F44" s="47">
        <v>271</v>
      </c>
      <c r="G44" s="47">
        <v>130</v>
      </c>
      <c r="H44" s="47">
        <v>141</v>
      </c>
      <c r="I44" s="23" t="s">
        <v>28</v>
      </c>
      <c r="J44" s="49">
        <v>4978</v>
      </c>
      <c r="K44" s="49">
        <v>2155</v>
      </c>
      <c r="L44" s="49">
        <v>2823</v>
      </c>
      <c r="M44" s="44"/>
      <c r="N44" s="12"/>
      <c r="O44" s="12"/>
    </row>
    <row r="45" spans="1:15" ht="14.25" customHeight="1" thickBot="1">
      <c r="A45" s="27">
        <v>34</v>
      </c>
      <c r="B45" s="50">
        <v>228</v>
      </c>
      <c r="C45" s="50">
        <v>115</v>
      </c>
      <c r="D45" s="50">
        <v>113</v>
      </c>
      <c r="E45" s="27">
        <v>69</v>
      </c>
      <c r="F45" s="50">
        <v>295</v>
      </c>
      <c r="G45" s="50">
        <v>139</v>
      </c>
      <c r="H45" s="50">
        <v>156</v>
      </c>
      <c r="I45" s="27" t="s">
        <v>29</v>
      </c>
      <c r="J45" s="51">
        <v>45.2837930192824</v>
      </c>
      <c r="K45" s="51">
        <v>43.52824184566428</v>
      </c>
      <c r="L45" s="51">
        <v>46.976555757982545</v>
      </c>
      <c r="M45" s="44"/>
      <c r="N45" s="12"/>
      <c r="O45" s="12"/>
    </row>
    <row r="46" ht="13.5">
      <c r="I46" s="53"/>
    </row>
    <row r="47" ht="14.25" thickBot="1"/>
    <row r="48" spans="9:12" ht="13.5">
      <c r="I48" s="28"/>
      <c r="J48" s="4" t="s">
        <v>52</v>
      </c>
      <c r="K48" s="4" t="s">
        <v>31</v>
      </c>
      <c r="L48" s="5" t="s">
        <v>48</v>
      </c>
    </row>
    <row r="49" spans="9:12" ht="13.5">
      <c r="I49" s="6" t="s">
        <v>35</v>
      </c>
      <c r="J49" s="57">
        <v>21.6</v>
      </c>
      <c r="K49" s="57">
        <v>65.3</v>
      </c>
      <c r="L49" s="58">
        <v>13.2</v>
      </c>
    </row>
    <row r="50" spans="9:12" ht="13.5">
      <c r="I50" s="6" t="s">
        <v>32</v>
      </c>
      <c r="J50" s="57">
        <v>19</v>
      </c>
      <c r="K50" s="57">
        <v>65.5</v>
      </c>
      <c r="L50" s="58">
        <v>15.6</v>
      </c>
    </row>
    <row r="51" spans="9:12" ht="13.5">
      <c r="I51" s="6" t="s">
        <v>33</v>
      </c>
      <c r="J51" s="57">
        <v>16.5</v>
      </c>
      <c r="K51" s="57">
        <v>64.6</v>
      </c>
      <c r="L51" s="58">
        <v>18.9</v>
      </c>
    </row>
    <row r="52" spans="9:12" ht="13.5">
      <c r="I52" s="6" t="s">
        <v>34</v>
      </c>
      <c r="J52" s="57">
        <v>14.381430964345537</v>
      </c>
      <c r="K52" s="57">
        <v>63.091648719789426</v>
      </c>
      <c r="L52" s="58">
        <v>22.52692031586504</v>
      </c>
    </row>
    <row r="53" spans="9:12" ht="14.25" thickBot="1">
      <c r="I53" s="7" t="s">
        <v>49</v>
      </c>
      <c r="J53" s="29">
        <v>13.42445691969734</v>
      </c>
      <c r="K53" s="29">
        <v>62.27483524530144</v>
      </c>
      <c r="L53" s="30">
        <v>24.30070783500122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2" customWidth="1"/>
    <col min="13" max="16384" width="9.00390625" style="32" customWidth="1"/>
  </cols>
  <sheetData>
    <row r="1" spans="1:15" ht="27" customHeight="1" thickBot="1">
      <c r="A1" s="31" t="s">
        <v>42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1">
        <v>6251</v>
      </c>
      <c r="C3" s="41">
        <v>3095</v>
      </c>
      <c r="D3" s="41">
        <v>3156</v>
      </c>
      <c r="E3" s="42"/>
      <c r="F3" s="43"/>
      <c r="G3" s="43"/>
      <c r="H3" s="43"/>
      <c r="I3" s="52"/>
      <c r="J3" s="43"/>
      <c r="K3" s="43"/>
      <c r="L3" s="43"/>
      <c r="M3" s="44"/>
      <c r="N3" s="12"/>
      <c r="O3" s="12"/>
    </row>
    <row r="4" spans="1:19" ht="14.25" customHeight="1">
      <c r="A4" s="20" t="s">
        <v>5</v>
      </c>
      <c r="B4" s="45">
        <v>178</v>
      </c>
      <c r="C4" s="45">
        <v>96</v>
      </c>
      <c r="D4" s="45">
        <v>82</v>
      </c>
      <c r="E4" s="20" t="s">
        <v>6</v>
      </c>
      <c r="F4" s="45">
        <v>272</v>
      </c>
      <c r="G4" s="45">
        <v>134</v>
      </c>
      <c r="H4" s="45">
        <v>138</v>
      </c>
      <c r="I4" s="20" t="s">
        <v>7</v>
      </c>
      <c r="J4" s="45">
        <v>522</v>
      </c>
      <c r="K4" s="45">
        <v>248</v>
      </c>
      <c r="L4" s="46">
        <v>274</v>
      </c>
      <c r="M4" s="44"/>
      <c r="N4" s="12"/>
      <c r="O4" s="12"/>
      <c r="Q4" s="21"/>
      <c r="R4" s="33" t="s">
        <v>2</v>
      </c>
      <c r="S4" s="34" t="s">
        <v>3</v>
      </c>
    </row>
    <row r="5" spans="1:19" ht="14.25" customHeight="1">
      <c r="A5" s="22">
        <v>0</v>
      </c>
      <c r="B5" s="47">
        <v>29</v>
      </c>
      <c r="C5" s="47">
        <v>15</v>
      </c>
      <c r="D5" s="47">
        <v>14</v>
      </c>
      <c r="E5" s="22">
        <v>35</v>
      </c>
      <c r="F5" s="47">
        <v>58</v>
      </c>
      <c r="G5" s="47">
        <v>28</v>
      </c>
      <c r="H5" s="47">
        <v>30</v>
      </c>
      <c r="I5" s="22">
        <v>70</v>
      </c>
      <c r="J5" s="47">
        <v>101</v>
      </c>
      <c r="K5" s="47">
        <v>45</v>
      </c>
      <c r="L5" s="47">
        <v>56</v>
      </c>
      <c r="M5" s="44"/>
      <c r="N5" s="12"/>
      <c r="O5" s="12"/>
      <c r="Q5" s="1" t="s">
        <v>5</v>
      </c>
      <c r="R5" s="35">
        <f>-1*C4/1000</f>
        <v>-0.096</v>
      </c>
      <c r="S5" s="36">
        <f>D4/1000</f>
        <v>0.082</v>
      </c>
    </row>
    <row r="6" spans="1:19" ht="14.25" customHeight="1">
      <c r="A6" s="22">
        <v>1</v>
      </c>
      <c r="B6" s="47">
        <v>41</v>
      </c>
      <c r="C6" s="47">
        <v>26</v>
      </c>
      <c r="D6" s="47">
        <v>15</v>
      </c>
      <c r="E6" s="22">
        <v>36</v>
      </c>
      <c r="F6" s="47">
        <v>45</v>
      </c>
      <c r="G6" s="47">
        <v>23</v>
      </c>
      <c r="H6" s="47">
        <v>22</v>
      </c>
      <c r="I6" s="22">
        <v>71</v>
      </c>
      <c r="J6" s="47">
        <v>105</v>
      </c>
      <c r="K6" s="47">
        <v>57</v>
      </c>
      <c r="L6" s="47">
        <v>48</v>
      </c>
      <c r="M6" s="44"/>
      <c r="N6" s="12"/>
      <c r="O6" s="12"/>
      <c r="Q6" s="1" t="s">
        <v>8</v>
      </c>
      <c r="R6" s="37">
        <f>-1*C10/1000</f>
        <v>-0.14</v>
      </c>
      <c r="S6" s="38">
        <f>D10/1000</f>
        <v>0.108</v>
      </c>
    </row>
    <row r="7" spans="1:19" ht="14.25" customHeight="1">
      <c r="A7" s="22">
        <v>2</v>
      </c>
      <c r="B7" s="47">
        <v>34</v>
      </c>
      <c r="C7" s="47">
        <v>20</v>
      </c>
      <c r="D7" s="47">
        <v>14</v>
      </c>
      <c r="E7" s="22">
        <v>37</v>
      </c>
      <c r="F7" s="47">
        <v>39</v>
      </c>
      <c r="G7" s="47">
        <v>22</v>
      </c>
      <c r="H7" s="47">
        <v>17</v>
      </c>
      <c r="I7" s="22">
        <v>72</v>
      </c>
      <c r="J7" s="47">
        <v>103</v>
      </c>
      <c r="K7" s="47">
        <v>55</v>
      </c>
      <c r="L7" s="47">
        <v>48</v>
      </c>
      <c r="M7" s="44"/>
      <c r="N7" s="12"/>
      <c r="O7" s="12"/>
      <c r="Q7" s="1" t="s">
        <v>30</v>
      </c>
      <c r="R7" s="37">
        <f>-1*C16/1000</f>
        <v>-0.182</v>
      </c>
      <c r="S7" s="38">
        <f>D16/1000</f>
        <v>0.166</v>
      </c>
    </row>
    <row r="8" spans="1:19" ht="14.25" customHeight="1">
      <c r="A8" s="22">
        <v>3</v>
      </c>
      <c r="B8" s="47">
        <v>32</v>
      </c>
      <c r="C8" s="47">
        <v>15</v>
      </c>
      <c r="D8" s="47">
        <v>17</v>
      </c>
      <c r="E8" s="22">
        <v>38</v>
      </c>
      <c r="F8" s="47">
        <v>69</v>
      </c>
      <c r="G8" s="47">
        <v>29</v>
      </c>
      <c r="H8" s="47">
        <v>40</v>
      </c>
      <c r="I8" s="22">
        <v>73</v>
      </c>
      <c r="J8" s="47">
        <v>109</v>
      </c>
      <c r="K8" s="47">
        <v>45</v>
      </c>
      <c r="L8" s="47">
        <v>64</v>
      </c>
      <c r="M8" s="44"/>
      <c r="N8" s="12"/>
      <c r="O8" s="12"/>
      <c r="Q8" s="1" t="s">
        <v>13</v>
      </c>
      <c r="R8" s="37">
        <f>-1*C22/1000</f>
        <v>-0.197</v>
      </c>
      <c r="S8" s="38">
        <f>D22/1000</f>
        <v>0.196</v>
      </c>
    </row>
    <row r="9" spans="1:19" ht="14.25" customHeight="1">
      <c r="A9" s="23">
        <v>4</v>
      </c>
      <c r="B9" s="49">
        <v>42</v>
      </c>
      <c r="C9" s="49">
        <v>20</v>
      </c>
      <c r="D9" s="49">
        <v>22</v>
      </c>
      <c r="E9" s="23">
        <v>39</v>
      </c>
      <c r="F9" s="49">
        <v>61</v>
      </c>
      <c r="G9" s="49">
        <v>32</v>
      </c>
      <c r="H9" s="49">
        <v>29</v>
      </c>
      <c r="I9" s="23">
        <v>74</v>
      </c>
      <c r="J9" s="49">
        <v>104</v>
      </c>
      <c r="K9" s="49">
        <v>46</v>
      </c>
      <c r="L9" s="49">
        <v>58</v>
      </c>
      <c r="M9" s="44"/>
      <c r="N9" s="12"/>
      <c r="O9" s="12"/>
      <c r="Q9" s="1" t="s">
        <v>16</v>
      </c>
      <c r="R9" s="37">
        <f>-1*C28/1000</f>
        <v>-0.122</v>
      </c>
      <c r="S9" s="38">
        <f>D28/1000</f>
        <v>0.106</v>
      </c>
    </row>
    <row r="10" spans="1:19" ht="14.25" customHeight="1">
      <c r="A10" s="24" t="s">
        <v>8</v>
      </c>
      <c r="B10" s="45">
        <v>248</v>
      </c>
      <c r="C10" s="45">
        <v>140</v>
      </c>
      <c r="D10" s="45">
        <v>108</v>
      </c>
      <c r="E10" s="20" t="s">
        <v>9</v>
      </c>
      <c r="F10" s="45">
        <v>350</v>
      </c>
      <c r="G10" s="45">
        <v>181</v>
      </c>
      <c r="H10" s="45">
        <v>169</v>
      </c>
      <c r="I10" s="20" t="s">
        <v>10</v>
      </c>
      <c r="J10" s="45">
        <v>423</v>
      </c>
      <c r="K10" s="45">
        <v>206</v>
      </c>
      <c r="L10" s="46">
        <v>217</v>
      </c>
      <c r="M10" s="44"/>
      <c r="N10" s="12"/>
      <c r="O10" s="12"/>
      <c r="Q10" s="1" t="s">
        <v>19</v>
      </c>
      <c r="R10" s="37">
        <f>-1*C34/1000</f>
        <v>-0.113</v>
      </c>
      <c r="S10" s="38">
        <f>D34/1000</f>
        <v>0.112</v>
      </c>
    </row>
    <row r="11" spans="1:19" ht="14.25" customHeight="1">
      <c r="A11" s="22">
        <v>5</v>
      </c>
      <c r="B11" s="47">
        <v>50</v>
      </c>
      <c r="C11" s="47">
        <v>33</v>
      </c>
      <c r="D11" s="47">
        <v>17</v>
      </c>
      <c r="E11" s="22">
        <v>40</v>
      </c>
      <c r="F11" s="47">
        <v>65</v>
      </c>
      <c r="G11" s="47">
        <v>36</v>
      </c>
      <c r="H11" s="47">
        <v>29</v>
      </c>
      <c r="I11" s="22">
        <v>75</v>
      </c>
      <c r="J11" s="47">
        <v>101</v>
      </c>
      <c r="K11" s="47">
        <v>63</v>
      </c>
      <c r="L11" s="47">
        <v>38</v>
      </c>
      <c r="M11" s="44"/>
      <c r="N11" s="12"/>
      <c r="O11" s="12"/>
      <c r="Q11" s="1" t="s">
        <v>22</v>
      </c>
      <c r="R11" s="37">
        <f>-1*C40/1000</f>
        <v>-0.14</v>
      </c>
      <c r="S11" s="38">
        <f>D40/1000</f>
        <v>0.117</v>
      </c>
    </row>
    <row r="12" spans="1:19" ht="14.25" customHeight="1">
      <c r="A12" s="22">
        <v>6</v>
      </c>
      <c r="B12" s="47">
        <v>50</v>
      </c>
      <c r="C12" s="47">
        <v>28</v>
      </c>
      <c r="D12" s="47">
        <v>22</v>
      </c>
      <c r="E12" s="22">
        <v>41</v>
      </c>
      <c r="F12" s="47">
        <v>48</v>
      </c>
      <c r="G12" s="47">
        <v>18</v>
      </c>
      <c r="H12" s="47">
        <v>30</v>
      </c>
      <c r="I12" s="25">
        <v>76</v>
      </c>
      <c r="J12" s="47">
        <v>81</v>
      </c>
      <c r="K12" s="47">
        <v>39</v>
      </c>
      <c r="L12" s="47">
        <v>42</v>
      </c>
      <c r="M12" s="44"/>
      <c r="N12" s="12"/>
      <c r="O12" s="12"/>
      <c r="Q12" s="1" t="s">
        <v>6</v>
      </c>
      <c r="R12" s="37">
        <f>-1*G4/1000</f>
        <v>-0.134</v>
      </c>
      <c r="S12" s="38">
        <f>H4/1000</f>
        <v>0.138</v>
      </c>
    </row>
    <row r="13" spans="1:19" ht="14.25" customHeight="1">
      <c r="A13" s="22">
        <v>7</v>
      </c>
      <c r="B13" s="47">
        <v>46</v>
      </c>
      <c r="C13" s="47">
        <v>21</v>
      </c>
      <c r="D13" s="47">
        <v>25</v>
      </c>
      <c r="E13" s="22">
        <v>42</v>
      </c>
      <c r="F13" s="47">
        <v>76</v>
      </c>
      <c r="G13" s="47">
        <v>38</v>
      </c>
      <c r="H13" s="47">
        <v>38</v>
      </c>
      <c r="I13" s="22">
        <v>77</v>
      </c>
      <c r="J13" s="47">
        <v>91</v>
      </c>
      <c r="K13" s="47">
        <v>42</v>
      </c>
      <c r="L13" s="47">
        <v>49</v>
      </c>
      <c r="M13" s="44"/>
      <c r="N13" s="12"/>
      <c r="O13" s="12"/>
      <c r="Q13" s="1" t="s">
        <v>9</v>
      </c>
      <c r="R13" s="37">
        <f>-1*G10/1000</f>
        <v>-0.181</v>
      </c>
      <c r="S13" s="38">
        <f>H10/1000</f>
        <v>0.169</v>
      </c>
    </row>
    <row r="14" spans="1:19" ht="14.25" customHeight="1">
      <c r="A14" s="22">
        <v>8</v>
      </c>
      <c r="B14" s="47">
        <v>52</v>
      </c>
      <c r="C14" s="47">
        <v>27</v>
      </c>
      <c r="D14" s="47">
        <v>25</v>
      </c>
      <c r="E14" s="22">
        <v>43</v>
      </c>
      <c r="F14" s="47">
        <v>80</v>
      </c>
      <c r="G14" s="47">
        <v>47</v>
      </c>
      <c r="H14" s="47">
        <v>33</v>
      </c>
      <c r="I14" s="25">
        <v>78</v>
      </c>
      <c r="J14" s="47">
        <v>78</v>
      </c>
      <c r="K14" s="47">
        <v>31</v>
      </c>
      <c r="L14" s="47">
        <v>47</v>
      </c>
      <c r="M14" s="44"/>
      <c r="N14" s="12"/>
      <c r="O14" s="12"/>
      <c r="Q14" s="1" t="s">
        <v>11</v>
      </c>
      <c r="R14" s="37">
        <f>-1*G16/1000</f>
        <v>-0.216</v>
      </c>
      <c r="S14" s="38">
        <f>H16/1000</f>
        <v>0.219</v>
      </c>
    </row>
    <row r="15" spans="1:19" ht="14.25" customHeight="1">
      <c r="A15" s="23">
        <v>9</v>
      </c>
      <c r="B15" s="49">
        <v>50</v>
      </c>
      <c r="C15" s="49">
        <v>31</v>
      </c>
      <c r="D15" s="49">
        <v>19</v>
      </c>
      <c r="E15" s="23">
        <v>44</v>
      </c>
      <c r="F15" s="49">
        <v>81</v>
      </c>
      <c r="G15" s="49">
        <v>42</v>
      </c>
      <c r="H15" s="49">
        <v>39</v>
      </c>
      <c r="I15" s="23">
        <v>79</v>
      </c>
      <c r="J15" s="49">
        <v>72</v>
      </c>
      <c r="K15" s="49">
        <v>31</v>
      </c>
      <c r="L15" s="49">
        <v>41</v>
      </c>
      <c r="M15" s="44"/>
      <c r="N15" s="12"/>
      <c r="O15" s="12"/>
      <c r="Q15" s="1" t="s">
        <v>14</v>
      </c>
      <c r="R15" s="37">
        <f>-1*G22/1000</f>
        <v>-0.262</v>
      </c>
      <c r="S15" s="38">
        <f>H22/1000</f>
        <v>0.218</v>
      </c>
    </row>
    <row r="16" spans="1:19" ht="14.25" customHeight="1">
      <c r="A16" s="24" t="s">
        <v>30</v>
      </c>
      <c r="B16" s="45">
        <v>348</v>
      </c>
      <c r="C16" s="45">
        <v>182</v>
      </c>
      <c r="D16" s="45">
        <v>166</v>
      </c>
      <c r="E16" s="20" t="s">
        <v>11</v>
      </c>
      <c r="F16" s="45">
        <v>435</v>
      </c>
      <c r="G16" s="45">
        <v>216</v>
      </c>
      <c r="H16" s="45">
        <v>219</v>
      </c>
      <c r="I16" s="20" t="s">
        <v>12</v>
      </c>
      <c r="J16" s="45">
        <v>264</v>
      </c>
      <c r="K16" s="45">
        <v>94</v>
      </c>
      <c r="L16" s="46">
        <v>170</v>
      </c>
      <c r="M16" s="44"/>
      <c r="N16" s="12"/>
      <c r="O16" s="12"/>
      <c r="Q16" s="1" t="s">
        <v>17</v>
      </c>
      <c r="R16" s="37">
        <f>-1*G28/1000</f>
        <v>-0.203</v>
      </c>
      <c r="S16" s="38">
        <f>H28/1000</f>
        <v>0.236</v>
      </c>
    </row>
    <row r="17" spans="1:19" ht="14.25" customHeight="1">
      <c r="A17" s="22">
        <v>10</v>
      </c>
      <c r="B17" s="47">
        <v>68</v>
      </c>
      <c r="C17" s="47">
        <v>44</v>
      </c>
      <c r="D17" s="47">
        <v>24</v>
      </c>
      <c r="E17" s="22">
        <v>45</v>
      </c>
      <c r="F17" s="47">
        <v>70</v>
      </c>
      <c r="G17" s="47">
        <v>29</v>
      </c>
      <c r="H17" s="47">
        <v>41</v>
      </c>
      <c r="I17" s="22">
        <v>80</v>
      </c>
      <c r="J17" s="47">
        <v>69</v>
      </c>
      <c r="K17" s="47">
        <v>25</v>
      </c>
      <c r="L17" s="47">
        <v>44</v>
      </c>
      <c r="M17" s="44"/>
      <c r="N17" s="12"/>
      <c r="O17" s="12"/>
      <c r="Q17" s="1" t="s">
        <v>20</v>
      </c>
      <c r="R17" s="37">
        <f>-1*G34/1000</f>
        <v>-0.237</v>
      </c>
      <c r="S17" s="38">
        <f>H34/1000</f>
        <v>0.227</v>
      </c>
    </row>
    <row r="18" spans="1:19" ht="14.25" customHeight="1">
      <c r="A18" s="22">
        <v>11</v>
      </c>
      <c r="B18" s="47">
        <v>63</v>
      </c>
      <c r="C18" s="47">
        <v>32</v>
      </c>
      <c r="D18" s="47">
        <v>31</v>
      </c>
      <c r="E18" s="22">
        <v>46</v>
      </c>
      <c r="F18" s="47">
        <v>84</v>
      </c>
      <c r="G18" s="47">
        <v>42</v>
      </c>
      <c r="H18" s="47">
        <v>42</v>
      </c>
      <c r="I18" s="22">
        <v>81</v>
      </c>
      <c r="J18" s="47">
        <v>51</v>
      </c>
      <c r="K18" s="47">
        <v>17</v>
      </c>
      <c r="L18" s="47">
        <v>34</v>
      </c>
      <c r="M18" s="44"/>
      <c r="N18" s="12"/>
      <c r="O18" s="12"/>
      <c r="Q18" s="1" t="s">
        <v>23</v>
      </c>
      <c r="R18" s="37">
        <f>-1*G40/1000</f>
        <v>-0.256</v>
      </c>
      <c r="S18" s="38">
        <f>H40/1000</f>
        <v>0.244</v>
      </c>
    </row>
    <row r="19" spans="1:19" ht="14.25" customHeight="1">
      <c r="A19" s="22">
        <v>12</v>
      </c>
      <c r="B19" s="47">
        <v>55</v>
      </c>
      <c r="C19" s="47">
        <v>21</v>
      </c>
      <c r="D19" s="47">
        <v>34</v>
      </c>
      <c r="E19" s="22">
        <v>47</v>
      </c>
      <c r="F19" s="47">
        <v>105</v>
      </c>
      <c r="G19" s="47">
        <v>58</v>
      </c>
      <c r="H19" s="47">
        <v>47</v>
      </c>
      <c r="I19" s="22">
        <v>82</v>
      </c>
      <c r="J19" s="47">
        <v>45</v>
      </c>
      <c r="K19" s="47">
        <v>20</v>
      </c>
      <c r="L19" s="47">
        <v>25</v>
      </c>
      <c r="M19" s="44"/>
      <c r="N19" s="12"/>
      <c r="O19" s="12"/>
      <c r="Q19" s="1" t="s">
        <v>7</v>
      </c>
      <c r="R19" s="37">
        <f>-1*K4/1000</f>
        <v>-0.248</v>
      </c>
      <c r="S19" s="38">
        <f>L4/1000</f>
        <v>0.274</v>
      </c>
    </row>
    <row r="20" spans="1:19" ht="14.25" customHeight="1">
      <c r="A20" s="22">
        <v>13</v>
      </c>
      <c r="B20" s="47">
        <v>84</v>
      </c>
      <c r="C20" s="47">
        <v>44</v>
      </c>
      <c r="D20" s="47">
        <v>40</v>
      </c>
      <c r="E20" s="22">
        <v>48</v>
      </c>
      <c r="F20" s="47">
        <v>84</v>
      </c>
      <c r="G20" s="47">
        <v>47</v>
      </c>
      <c r="H20" s="47">
        <v>37</v>
      </c>
      <c r="I20" s="22">
        <v>83</v>
      </c>
      <c r="J20" s="47">
        <v>59</v>
      </c>
      <c r="K20" s="47">
        <v>18</v>
      </c>
      <c r="L20" s="47">
        <v>41</v>
      </c>
      <c r="M20" s="44"/>
      <c r="N20" s="12"/>
      <c r="O20" s="12"/>
      <c r="Q20" s="1" t="s">
        <v>10</v>
      </c>
      <c r="R20" s="37">
        <f>-1*K10/1000</f>
        <v>-0.206</v>
      </c>
      <c r="S20" s="38">
        <f>L10/1000</f>
        <v>0.217</v>
      </c>
    </row>
    <row r="21" spans="1:19" ht="14.25" customHeight="1">
      <c r="A21" s="23">
        <v>14</v>
      </c>
      <c r="B21" s="49">
        <v>78</v>
      </c>
      <c r="C21" s="49">
        <v>41</v>
      </c>
      <c r="D21" s="49">
        <v>37</v>
      </c>
      <c r="E21" s="23">
        <v>49</v>
      </c>
      <c r="F21" s="49">
        <v>92</v>
      </c>
      <c r="G21" s="49">
        <v>40</v>
      </c>
      <c r="H21" s="49">
        <v>52</v>
      </c>
      <c r="I21" s="23">
        <v>84</v>
      </c>
      <c r="J21" s="49">
        <v>40</v>
      </c>
      <c r="K21" s="49">
        <v>14</v>
      </c>
      <c r="L21" s="49">
        <v>26</v>
      </c>
      <c r="M21" s="44"/>
      <c r="N21" s="12"/>
      <c r="O21" s="12"/>
      <c r="Q21" s="1" t="s">
        <v>12</v>
      </c>
      <c r="R21" s="37">
        <f>-1*K16/1000</f>
        <v>-0.094</v>
      </c>
      <c r="S21" s="38">
        <f>L16/1000</f>
        <v>0.17</v>
      </c>
    </row>
    <row r="22" spans="1:19" ht="14.25" customHeight="1">
      <c r="A22" s="20" t="s">
        <v>13</v>
      </c>
      <c r="B22" s="45">
        <v>393</v>
      </c>
      <c r="C22" s="45">
        <v>197</v>
      </c>
      <c r="D22" s="45">
        <v>196</v>
      </c>
      <c r="E22" s="20" t="s">
        <v>14</v>
      </c>
      <c r="F22" s="45">
        <v>480</v>
      </c>
      <c r="G22" s="45">
        <v>262</v>
      </c>
      <c r="H22" s="45">
        <v>218</v>
      </c>
      <c r="I22" s="20" t="s">
        <v>15</v>
      </c>
      <c r="J22" s="45">
        <v>163</v>
      </c>
      <c r="K22" s="45">
        <v>46</v>
      </c>
      <c r="L22" s="46">
        <v>117</v>
      </c>
      <c r="M22" s="44"/>
      <c r="N22" s="12"/>
      <c r="O22" s="12"/>
      <c r="Q22" s="1" t="s">
        <v>15</v>
      </c>
      <c r="R22" s="37">
        <f>-1*K22/1000</f>
        <v>-0.046</v>
      </c>
      <c r="S22" s="38">
        <f>L22/1000</f>
        <v>0.117</v>
      </c>
    </row>
    <row r="23" spans="1:19" ht="14.25" customHeight="1">
      <c r="A23" s="22">
        <v>15</v>
      </c>
      <c r="B23" s="47">
        <v>67</v>
      </c>
      <c r="C23" s="47">
        <v>30</v>
      </c>
      <c r="D23" s="47">
        <v>37</v>
      </c>
      <c r="E23" s="22">
        <v>50</v>
      </c>
      <c r="F23" s="47">
        <v>75</v>
      </c>
      <c r="G23" s="47">
        <v>42</v>
      </c>
      <c r="H23" s="47">
        <v>33</v>
      </c>
      <c r="I23" s="22">
        <v>85</v>
      </c>
      <c r="J23" s="47">
        <v>30</v>
      </c>
      <c r="K23" s="47">
        <v>10</v>
      </c>
      <c r="L23" s="47">
        <v>20</v>
      </c>
      <c r="M23" s="44"/>
      <c r="N23" s="12"/>
      <c r="O23" s="12"/>
      <c r="Q23" s="1" t="s">
        <v>18</v>
      </c>
      <c r="R23" s="37">
        <f>-1*K28/1000</f>
        <v>-0.019</v>
      </c>
      <c r="S23" s="38">
        <f>L28/1000</f>
        <v>0.031</v>
      </c>
    </row>
    <row r="24" spans="1:19" ht="14.25" customHeight="1">
      <c r="A24" s="22">
        <v>16</v>
      </c>
      <c r="B24" s="47">
        <v>89</v>
      </c>
      <c r="C24" s="47">
        <v>52</v>
      </c>
      <c r="D24" s="47">
        <v>37</v>
      </c>
      <c r="E24" s="22">
        <v>51</v>
      </c>
      <c r="F24" s="47">
        <v>88</v>
      </c>
      <c r="G24" s="47">
        <v>44</v>
      </c>
      <c r="H24" s="47">
        <v>44</v>
      </c>
      <c r="I24" s="22">
        <v>86</v>
      </c>
      <c r="J24" s="47">
        <v>44</v>
      </c>
      <c r="K24" s="47">
        <v>15</v>
      </c>
      <c r="L24" s="47">
        <v>29</v>
      </c>
      <c r="M24" s="44"/>
      <c r="N24" s="12"/>
      <c r="O24" s="12"/>
      <c r="Q24" s="2" t="s">
        <v>21</v>
      </c>
      <c r="R24" s="37">
        <f>-1*K34/1000</f>
        <v>-0.003</v>
      </c>
      <c r="S24" s="38">
        <f>L34/1000</f>
        <v>0.009</v>
      </c>
    </row>
    <row r="25" spans="1:19" ht="14.25" customHeight="1" thickBot="1">
      <c r="A25" s="22">
        <v>17</v>
      </c>
      <c r="B25" s="47">
        <v>81</v>
      </c>
      <c r="C25" s="47">
        <v>41</v>
      </c>
      <c r="D25" s="47">
        <v>40</v>
      </c>
      <c r="E25" s="22">
        <v>52</v>
      </c>
      <c r="F25" s="47">
        <v>116</v>
      </c>
      <c r="G25" s="47">
        <v>66</v>
      </c>
      <c r="H25" s="47">
        <v>50</v>
      </c>
      <c r="I25" s="22">
        <v>87</v>
      </c>
      <c r="J25" s="47">
        <v>34</v>
      </c>
      <c r="K25" s="47">
        <v>5</v>
      </c>
      <c r="L25" s="47">
        <v>29</v>
      </c>
      <c r="M25" s="44"/>
      <c r="N25" s="12"/>
      <c r="O25" s="12"/>
      <c r="Q25" s="3" t="s">
        <v>24</v>
      </c>
      <c r="R25" s="39">
        <f>-1*K40/1000</f>
        <v>0</v>
      </c>
      <c r="S25" s="40">
        <f>L40/1000</f>
        <v>0</v>
      </c>
    </row>
    <row r="26" spans="1:15" ht="14.25" customHeight="1">
      <c r="A26" s="22">
        <v>18</v>
      </c>
      <c r="B26" s="47">
        <v>77</v>
      </c>
      <c r="C26" s="47">
        <v>37</v>
      </c>
      <c r="D26" s="47">
        <v>40</v>
      </c>
      <c r="E26" s="22">
        <v>53</v>
      </c>
      <c r="F26" s="47">
        <v>89</v>
      </c>
      <c r="G26" s="47">
        <v>51</v>
      </c>
      <c r="H26" s="47">
        <v>38</v>
      </c>
      <c r="I26" s="22">
        <v>88</v>
      </c>
      <c r="J26" s="47">
        <v>31</v>
      </c>
      <c r="K26" s="47">
        <v>9</v>
      </c>
      <c r="L26" s="47">
        <v>22</v>
      </c>
      <c r="M26" s="44"/>
      <c r="N26" s="12"/>
      <c r="O26" s="12"/>
    </row>
    <row r="27" spans="1:15" ht="14.25" customHeight="1">
      <c r="A27" s="23">
        <v>19</v>
      </c>
      <c r="B27" s="49">
        <v>79</v>
      </c>
      <c r="C27" s="49">
        <v>37</v>
      </c>
      <c r="D27" s="49">
        <v>42</v>
      </c>
      <c r="E27" s="23">
        <v>54</v>
      </c>
      <c r="F27" s="49">
        <v>112</v>
      </c>
      <c r="G27" s="49">
        <v>59</v>
      </c>
      <c r="H27" s="49">
        <v>53</v>
      </c>
      <c r="I27" s="23">
        <v>89</v>
      </c>
      <c r="J27" s="49">
        <v>24</v>
      </c>
      <c r="K27" s="49">
        <v>7</v>
      </c>
      <c r="L27" s="49">
        <v>17</v>
      </c>
      <c r="M27" s="44"/>
      <c r="N27" s="12"/>
      <c r="O27" s="12"/>
    </row>
    <row r="28" spans="1:15" ht="14.25" customHeight="1">
      <c r="A28" s="20" t="s">
        <v>16</v>
      </c>
      <c r="B28" s="45">
        <v>228</v>
      </c>
      <c r="C28" s="45">
        <v>122</v>
      </c>
      <c r="D28" s="45">
        <v>106</v>
      </c>
      <c r="E28" s="20" t="s">
        <v>17</v>
      </c>
      <c r="F28" s="45">
        <v>439</v>
      </c>
      <c r="G28" s="45">
        <v>203</v>
      </c>
      <c r="H28" s="45">
        <v>236</v>
      </c>
      <c r="I28" s="20" t="s">
        <v>18</v>
      </c>
      <c r="J28" s="45">
        <v>50</v>
      </c>
      <c r="K28" s="45">
        <v>19</v>
      </c>
      <c r="L28" s="46">
        <v>31</v>
      </c>
      <c r="M28" s="44"/>
      <c r="N28" s="12"/>
      <c r="O28" s="12"/>
    </row>
    <row r="29" spans="1:15" ht="14.25" customHeight="1">
      <c r="A29" s="22">
        <v>20</v>
      </c>
      <c r="B29" s="47">
        <v>56</v>
      </c>
      <c r="C29" s="47">
        <v>27</v>
      </c>
      <c r="D29" s="47">
        <v>29</v>
      </c>
      <c r="E29" s="22">
        <v>55</v>
      </c>
      <c r="F29" s="47">
        <v>122</v>
      </c>
      <c r="G29" s="47">
        <v>53</v>
      </c>
      <c r="H29" s="47">
        <v>69</v>
      </c>
      <c r="I29" s="22">
        <v>90</v>
      </c>
      <c r="J29" s="47">
        <v>17</v>
      </c>
      <c r="K29" s="47">
        <v>6</v>
      </c>
      <c r="L29" s="47">
        <v>11</v>
      </c>
      <c r="M29" s="44"/>
      <c r="N29" s="12"/>
      <c r="O29" s="12"/>
    </row>
    <row r="30" spans="1:15" ht="14.25" customHeight="1">
      <c r="A30" s="22">
        <v>21</v>
      </c>
      <c r="B30" s="47">
        <v>54</v>
      </c>
      <c r="C30" s="47">
        <v>30</v>
      </c>
      <c r="D30" s="47">
        <v>24</v>
      </c>
      <c r="E30" s="22">
        <v>56</v>
      </c>
      <c r="F30" s="47">
        <v>87</v>
      </c>
      <c r="G30" s="47">
        <v>45</v>
      </c>
      <c r="H30" s="47">
        <v>42</v>
      </c>
      <c r="I30" s="22">
        <v>91</v>
      </c>
      <c r="J30" s="47">
        <v>7</v>
      </c>
      <c r="K30" s="47">
        <v>3</v>
      </c>
      <c r="L30" s="47">
        <v>4</v>
      </c>
      <c r="M30" s="44"/>
      <c r="N30" s="12"/>
      <c r="O30" s="12"/>
    </row>
    <row r="31" spans="1:15" ht="14.25" customHeight="1">
      <c r="A31" s="22">
        <v>22</v>
      </c>
      <c r="B31" s="47">
        <v>45</v>
      </c>
      <c r="C31" s="47">
        <v>16</v>
      </c>
      <c r="D31" s="47">
        <v>29</v>
      </c>
      <c r="E31" s="22">
        <v>57</v>
      </c>
      <c r="F31" s="47">
        <v>58</v>
      </c>
      <c r="G31" s="47">
        <v>29</v>
      </c>
      <c r="H31" s="47">
        <v>29</v>
      </c>
      <c r="I31" s="22">
        <v>92</v>
      </c>
      <c r="J31" s="47">
        <v>17</v>
      </c>
      <c r="K31" s="47">
        <v>6</v>
      </c>
      <c r="L31" s="47">
        <v>11</v>
      </c>
      <c r="M31" s="44"/>
      <c r="N31" s="12"/>
      <c r="O31" s="12"/>
    </row>
    <row r="32" spans="1:15" ht="14.25" customHeight="1">
      <c r="A32" s="22">
        <v>23</v>
      </c>
      <c r="B32" s="47">
        <v>32</v>
      </c>
      <c r="C32" s="47">
        <v>21</v>
      </c>
      <c r="D32" s="47">
        <v>11</v>
      </c>
      <c r="E32" s="22">
        <v>58</v>
      </c>
      <c r="F32" s="47">
        <v>73</v>
      </c>
      <c r="G32" s="47">
        <v>28</v>
      </c>
      <c r="H32" s="47">
        <v>45</v>
      </c>
      <c r="I32" s="22">
        <v>93</v>
      </c>
      <c r="J32" s="47">
        <v>6</v>
      </c>
      <c r="K32" s="47">
        <v>1</v>
      </c>
      <c r="L32" s="47">
        <v>5</v>
      </c>
      <c r="M32" s="44"/>
      <c r="N32" s="12"/>
      <c r="O32" s="12"/>
    </row>
    <row r="33" spans="1:15" ht="14.25" customHeight="1">
      <c r="A33" s="23">
        <v>24</v>
      </c>
      <c r="B33" s="49">
        <v>41</v>
      </c>
      <c r="C33" s="49">
        <v>28</v>
      </c>
      <c r="D33" s="49">
        <v>13</v>
      </c>
      <c r="E33" s="23">
        <v>59</v>
      </c>
      <c r="F33" s="49">
        <v>99</v>
      </c>
      <c r="G33" s="49">
        <v>48</v>
      </c>
      <c r="H33" s="49">
        <v>51</v>
      </c>
      <c r="I33" s="23">
        <v>94</v>
      </c>
      <c r="J33" s="49">
        <v>3</v>
      </c>
      <c r="K33" s="49">
        <v>3</v>
      </c>
      <c r="L33" s="49">
        <v>0</v>
      </c>
      <c r="M33" s="44"/>
      <c r="N33" s="12"/>
      <c r="O33" s="12"/>
    </row>
    <row r="34" spans="1:15" ht="14.25" customHeight="1">
      <c r="A34" s="20" t="s">
        <v>19</v>
      </c>
      <c r="B34" s="45">
        <v>225</v>
      </c>
      <c r="C34" s="45">
        <v>113</v>
      </c>
      <c r="D34" s="45">
        <v>112</v>
      </c>
      <c r="E34" s="20" t="s">
        <v>20</v>
      </c>
      <c r="F34" s="45">
        <v>464</v>
      </c>
      <c r="G34" s="45">
        <v>237</v>
      </c>
      <c r="H34" s="45">
        <v>227</v>
      </c>
      <c r="I34" s="20" t="s">
        <v>21</v>
      </c>
      <c r="J34" s="45">
        <v>12</v>
      </c>
      <c r="K34" s="45">
        <v>3</v>
      </c>
      <c r="L34" s="46">
        <v>9</v>
      </c>
      <c r="M34" s="44"/>
      <c r="N34" s="12"/>
      <c r="O34" s="12"/>
    </row>
    <row r="35" spans="1:15" ht="14.25" customHeight="1">
      <c r="A35" s="22">
        <v>25</v>
      </c>
      <c r="B35" s="47">
        <v>45</v>
      </c>
      <c r="C35" s="47">
        <v>23</v>
      </c>
      <c r="D35" s="47">
        <v>22</v>
      </c>
      <c r="E35" s="22">
        <v>60</v>
      </c>
      <c r="F35" s="47">
        <v>101</v>
      </c>
      <c r="G35" s="47">
        <v>54</v>
      </c>
      <c r="H35" s="47">
        <v>47</v>
      </c>
      <c r="I35" s="22">
        <v>95</v>
      </c>
      <c r="J35" s="47">
        <v>8</v>
      </c>
      <c r="K35" s="47">
        <v>3</v>
      </c>
      <c r="L35" s="47">
        <v>5</v>
      </c>
      <c r="M35" s="44"/>
      <c r="N35" s="12"/>
      <c r="O35" s="12"/>
    </row>
    <row r="36" spans="1:15" ht="14.25" customHeight="1">
      <c r="A36" s="22">
        <v>26</v>
      </c>
      <c r="B36" s="47">
        <v>49</v>
      </c>
      <c r="C36" s="47">
        <v>30</v>
      </c>
      <c r="D36" s="47">
        <v>19</v>
      </c>
      <c r="E36" s="22">
        <v>61</v>
      </c>
      <c r="F36" s="47">
        <v>90</v>
      </c>
      <c r="G36" s="47">
        <v>41</v>
      </c>
      <c r="H36" s="47">
        <v>49</v>
      </c>
      <c r="I36" s="22">
        <v>96</v>
      </c>
      <c r="J36" s="47">
        <v>2</v>
      </c>
      <c r="K36" s="47">
        <v>0</v>
      </c>
      <c r="L36" s="47">
        <v>2</v>
      </c>
      <c r="M36" s="44"/>
      <c r="N36" s="12"/>
      <c r="O36" s="12"/>
    </row>
    <row r="37" spans="1:15" ht="14.25" customHeight="1">
      <c r="A37" s="22">
        <v>27</v>
      </c>
      <c r="B37" s="47">
        <v>48</v>
      </c>
      <c r="C37" s="47">
        <v>23</v>
      </c>
      <c r="D37" s="47">
        <v>25</v>
      </c>
      <c r="E37" s="22">
        <v>62</v>
      </c>
      <c r="F37" s="47">
        <v>92</v>
      </c>
      <c r="G37" s="47">
        <v>48</v>
      </c>
      <c r="H37" s="47">
        <v>44</v>
      </c>
      <c r="I37" s="22">
        <v>97</v>
      </c>
      <c r="J37" s="47">
        <v>0</v>
      </c>
      <c r="K37" s="47">
        <v>0</v>
      </c>
      <c r="L37" s="47">
        <v>0</v>
      </c>
      <c r="M37" s="44"/>
      <c r="N37" s="12"/>
      <c r="O37" s="12"/>
    </row>
    <row r="38" spans="1:15" ht="14.25" customHeight="1">
      <c r="A38" s="22">
        <v>28</v>
      </c>
      <c r="B38" s="47">
        <v>44</v>
      </c>
      <c r="C38" s="47">
        <v>17</v>
      </c>
      <c r="D38" s="47">
        <v>27</v>
      </c>
      <c r="E38" s="22">
        <v>63</v>
      </c>
      <c r="F38" s="47">
        <v>98</v>
      </c>
      <c r="G38" s="47">
        <v>52</v>
      </c>
      <c r="H38" s="47">
        <v>46</v>
      </c>
      <c r="I38" s="22">
        <v>98</v>
      </c>
      <c r="J38" s="47">
        <v>1</v>
      </c>
      <c r="K38" s="47">
        <v>0</v>
      </c>
      <c r="L38" s="47">
        <v>1</v>
      </c>
      <c r="M38" s="44"/>
      <c r="N38" s="12"/>
      <c r="O38" s="12"/>
    </row>
    <row r="39" spans="1:15" ht="14.25" customHeight="1">
      <c r="A39" s="23">
        <v>29</v>
      </c>
      <c r="B39" s="49">
        <v>39</v>
      </c>
      <c r="C39" s="49">
        <v>20</v>
      </c>
      <c r="D39" s="49">
        <v>19</v>
      </c>
      <c r="E39" s="23">
        <v>64</v>
      </c>
      <c r="F39" s="49">
        <v>83</v>
      </c>
      <c r="G39" s="49">
        <v>42</v>
      </c>
      <c r="H39" s="49">
        <v>41</v>
      </c>
      <c r="I39" s="23">
        <v>99</v>
      </c>
      <c r="J39" s="49">
        <v>1</v>
      </c>
      <c r="K39" s="49">
        <v>0</v>
      </c>
      <c r="L39" s="49">
        <v>1</v>
      </c>
      <c r="M39" s="44"/>
      <c r="N39" s="12"/>
      <c r="O39" s="12"/>
    </row>
    <row r="40" spans="1:15" ht="14.25" customHeight="1">
      <c r="A40" s="20" t="s">
        <v>22</v>
      </c>
      <c r="B40" s="45">
        <v>257</v>
      </c>
      <c r="C40" s="45">
        <v>140</v>
      </c>
      <c r="D40" s="45">
        <v>117</v>
      </c>
      <c r="E40" s="20" t="s">
        <v>23</v>
      </c>
      <c r="F40" s="45">
        <v>500</v>
      </c>
      <c r="G40" s="45">
        <v>256</v>
      </c>
      <c r="H40" s="45">
        <v>244</v>
      </c>
      <c r="I40" s="26" t="s">
        <v>24</v>
      </c>
      <c r="J40" s="45">
        <v>0</v>
      </c>
      <c r="K40" s="45">
        <v>0</v>
      </c>
      <c r="L40" s="46">
        <v>0</v>
      </c>
      <c r="M40" s="44"/>
      <c r="N40" s="12"/>
      <c r="O40" s="12"/>
    </row>
    <row r="41" spans="1:15" ht="14.25" customHeight="1">
      <c r="A41" s="22">
        <v>30</v>
      </c>
      <c r="B41" s="47">
        <v>52</v>
      </c>
      <c r="C41" s="47">
        <v>25</v>
      </c>
      <c r="D41" s="47">
        <v>27</v>
      </c>
      <c r="E41" s="22">
        <v>65</v>
      </c>
      <c r="F41" s="47">
        <v>110</v>
      </c>
      <c r="G41" s="47">
        <v>56</v>
      </c>
      <c r="H41" s="47">
        <v>54</v>
      </c>
      <c r="I41" s="23" t="s">
        <v>25</v>
      </c>
      <c r="J41" s="49">
        <v>0</v>
      </c>
      <c r="K41" s="49">
        <v>0</v>
      </c>
      <c r="L41" s="49">
        <v>0</v>
      </c>
      <c r="M41" s="44"/>
      <c r="N41" s="12"/>
      <c r="O41" s="12"/>
    </row>
    <row r="42" spans="1:15" ht="14.25" customHeight="1">
      <c r="A42" s="22">
        <v>31</v>
      </c>
      <c r="B42" s="47">
        <v>54</v>
      </c>
      <c r="C42" s="47">
        <v>32</v>
      </c>
      <c r="D42" s="47">
        <v>22</v>
      </c>
      <c r="E42" s="22">
        <v>66</v>
      </c>
      <c r="F42" s="47">
        <v>87</v>
      </c>
      <c r="G42" s="47">
        <v>42</v>
      </c>
      <c r="H42" s="47">
        <v>45</v>
      </c>
      <c r="I42" s="22" t="s">
        <v>26</v>
      </c>
      <c r="J42" s="47">
        <v>774</v>
      </c>
      <c r="K42" s="47">
        <v>418</v>
      </c>
      <c r="L42" s="47">
        <v>356</v>
      </c>
      <c r="M42" s="56" t="s">
        <v>45</v>
      </c>
      <c r="N42" s="12"/>
      <c r="O42" s="12"/>
    </row>
    <row r="43" spans="1:15" ht="14.25" customHeight="1">
      <c r="A43" s="22">
        <v>32</v>
      </c>
      <c r="B43" s="47">
        <v>53</v>
      </c>
      <c r="C43" s="47">
        <v>28</v>
      </c>
      <c r="D43" s="47">
        <v>25</v>
      </c>
      <c r="E43" s="22">
        <v>67</v>
      </c>
      <c r="F43" s="47">
        <v>100</v>
      </c>
      <c r="G43" s="47">
        <v>48</v>
      </c>
      <c r="H43" s="47">
        <v>52</v>
      </c>
      <c r="I43" s="22" t="s">
        <v>27</v>
      </c>
      <c r="J43" s="47">
        <v>3543</v>
      </c>
      <c r="K43" s="47">
        <v>1805</v>
      </c>
      <c r="L43" s="47">
        <v>1738</v>
      </c>
      <c r="M43" s="48"/>
      <c r="N43" s="12"/>
      <c r="O43" s="12"/>
    </row>
    <row r="44" spans="1:15" ht="14.25" customHeight="1">
      <c r="A44" s="22">
        <v>33</v>
      </c>
      <c r="B44" s="47">
        <v>45</v>
      </c>
      <c r="C44" s="47">
        <v>25</v>
      </c>
      <c r="D44" s="47">
        <v>20</v>
      </c>
      <c r="E44" s="22">
        <v>68</v>
      </c>
      <c r="F44" s="47">
        <v>105</v>
      </c>
      <c r="G44" s="47">
        <v>56</v>
      </c>
      <c r="H44" s="47">
        <v>49</v>
      </c>
      <c r="I44" s="23" t="s">
        <v>28</v>
      </c>
      <c r="J44" s="49">
        <v>1934</v>
      </c>
      <c r="K44" s="49">
        <v>872</v>
      </c>
      <c r="L44" s="49">
        <v>1062</v>
      </c>
      <c r="M44" s="44"/>
      <c r="N44" s="12"/>
      <c r="O44" s="12"/>
    </row>
    <row r="45" spans="1:15" ht="14.25" customHeight="1" thickBot="1">
      <c r="A45" s="27">
        <v>34</v>
      </c>
      <c r="B45" s="50">
        <v>53</v>
      </c>
      <c r="C45" s="50">
        <v>30</v>
      </c>
      <c r="D45" s="50">
        <v>23</v>
      </c>
      <c r="E45" s="27">
        <v>69</v>
      </c>
      <c r="F45" s="50">
        <v>98</v>
      </c>
      <c r="G45" s="50">
        <v>54</v>
      </c>
      <c r="H45" s="50">
        <v>44</v>
      </c>
      <c r="I45" s="27" t="s">
        <v>29</v>
      </c>
      <c r="J45" s="51">
        <v>48.71900495920653</v>
      </c>
      <c r="K45" s="51">
        <v>47.05250403877221</v>
      </c>
      <c r="L45" s="51">
        <v>50.35329531051965</v>
      </c>
      <c r="M45" s="44"/>
      <c r="N45" s="12"/>
      <c r="O45" s="12"/>
    </row>
    <row r="46" ht="13.5">
      <c r="I46" s="53"/>
    </row>
    <row r="47" ht="14.25" thickBot="1"/>
    <row r="48" spans="9:12" ht="13.5">
      <c r="I48" s="28"/>
      <c r="J48" s="4" t="s">
        <v>53</v>
      </c>
      <c r="K48" s="4" t="s">
        <v>31</v>
      </c>
      <c r="L48" s="5" t="s">
        <v>48</v>
      </c>
    </row>
    <row r="49" spans="9:12" ht="13.5">
      <c r="I49" s="6" t="s">
        <v>35</v>
      </c>
      <c r="J49" s="54">
        <v>19.9</v>
      </c>
      <c r="K49" s="54">
        <v>64.6</v>
      </c>
      <c r="L49" s="55">
        <v>15.5</v>
      </c>
    </row>
    <row r="50" spans="9:12" ht="13.5">
      <c r="I50" s="6" t="s">
        <v>32</v>
      </c>
      <c r="J50" s="54">
        <v>18.4</v>
      </c>
      <c r="K50" s="54">
        <v>63.6</v>
      </c>
      <c r="L50" s="55">
        <v>18.1</v>
      </c>
    </row>
    <row r="51" spans="9:12" ht="13.5">
      <c r="I51" s="6" t="s">
        <v>33</v>
      </c>
      <c r="J51" s="54">
        <v>17</v>
      </c>
      <c r="K51" s="54">
        <v>60</v>
      </c>
      <c r="L51" s="55">
        <v>22.9</v>
      </c>
    </row>
    <row r="52" spans="9:12" ht="13.5">
      <c r="I52" s="6" t="s">
        <v>34</v>
      </c>
      <c r="J52" s="54">
        <v>13.843101343101344</v>
      </c>
      <c r="K52" s="54">
        <v>58.07387057387058</v>
      </c>
      <c r="L52" s="55">
        <v>28.083028083028083</v>
      </c>
    </row>
    <row r="53" spans="9:12" ht="14.25" thickBot="1">
      <c r="I53" s="7" t="s">
        <v>49</v>
      </c>
      <c r="J53" s="59">
        <v>12.382018876979684</v>
      </c>
      <c r="K53" s="59">
        <v>56.67893137098064</v>
      </c>
      <c r="L53" s="60">
        <v>30.939049752039672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2" customWidth="1"/>
    <col min="13" max="16384" width="9.00390625" style="32" customWidth="1"/>
  </cols>
  <sheetData>
    <row r="1" spans="1:15" ht="27" customHeight="1" thickBot="1">
      <c r="A1" s="31" t="s">
        <v>43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1">
        <v>6208</v>
      </c>
      <c r="C3" s="41">
        <v>3040</v>
      </c>
      <c r="D3" s="41">
        <v>3168</v>
      </c>
      <c r="E3" s="42"/>
      <c r="F3" s="43"/>
      <c r="G3" s="43"/>
      <c r="H3" s="43"/>
      <c r="I3" s="52"/>
      <c r="J3" s="43"/>
      <c r="K3" s="43"/>
      <c r="L3" s="43"/>
      <c r="M3" s="44"/>
      <c r="N3" s="12"/>
      <c r="O3" s="12"/>
    </row>
    <row r="4" spans="1:19" ht="14.25" customHeight="1">
      <c r="A4" s="20" t="s">
        <v>5</v>
      </c>
      <c r="B4" s="45">
        <v>174</v>
      </c>
      <c r="C4" s="45">
        <v>96</v>
      </c>
      <c r="D4" s="45">
        <v>78</v>
      </c>
      <c r="E4" s="20" t="s">
        <v>6</v>
      </c>
      <c r="F4" s="45">
        <v>279</v>
      </c>
      <c r="G4" s="45">
        <v>134</v>
      </c>
      <c r="H4" s="45">
        <v>145</v>
      </c>
      <c r="I4" s="20" t="s">
        <v>7</v>
      </c>
      <c r="J4" s="45">
        <v>603</v>
      </c>
      <c r="K4" s="45">
        <v>290</v>
      </c>
      <c r="L4" s="46">
        <v>313</v>
      </c>
      <c r="M4" s="44"/>
      <c r="N4" s="12"/>
      <c r="O4" s="12"/>
      <c r="Q4" s="21"/>
      <c r="R4" s="33" t="s">
        <v>2</v>
      </c>
      <c r="S4" s="34" t="s">
        <v>3</v>
      </c>
    </row>
    <row r="5" spans="1:19" ht="14.25" customHeight="1">
      <c r="A5" s="22">
        <v>0</v>
      </c>
      <c r="B5" s="47">
        <v>31</v>
      </c>
      <c r="C5" s="47">
        <v>16</v>
      </c>
      <c r="D5" s="47">
        <v>15</v>
      </c>
      <c r="E5" s="22">
        <v>35</v>
      </c>
      <c r="F5" s="47">
        <v>59</v>
      </c>
      <c r="G5" s="47">
        <v>33</v>
      </c>
      <c r="H5" s="47">
        <v>26</v>
      </c>
      <c r="I5" s="22">
        <v>70</v>
      </c>
      <c r="J5" s="47">
        <v>126</v>
      </c>
      <c r="K5" s="47">
        <v>67</v>
      </c>
      <c r="L5" s="47">
        <v>59</v>
      </c>
      <c r="M5" s="44"/>
      <c r="N5" s="12"/>
      <c r="O5" s="12"/>
      <c r="Q5" s="1" t="s">
        <v>5</v>
      </c>
      <c r="R5" s="35">
        <f>-1*C4/1000</f>
        <v>-0.096</v>
      </c>
      <c r="S5" s="36">
        <f>D4/1000</f>
        <v>0.078</v>
      </c>
    </row>
    <row r="6" spans="1:19" ht="14.25" customHeight="1">
      <c r="A6" s="22">
        <v>1</v>
      </c>
      <c r="B6" s="47">
        <v>28</v>
      </c>
      <c r="C6" s="47">
        <v>16</v>
      </c>
      <c r="D6" s="47">
        <v>12</v>
      </c>
      <c r="E6" s="22">
        <v>36</v>
      </c>
      <c r="F6" s="47">
        <v>59</v>
      </c>
      <c r="G6" s="47">
        <v>31</v>
      </c>
      <c r="H6" s="47">
        <v>28</v>
      </c>
      <c r="I6" s="22">
        <v>71</v>
      </c>
      <c r="J6" s="47">
        <v>116</v>
      </c>
      <c r="K6" s="47">
        <v>56</v>
      </c>
      <c r="L6" s="47">
        <v>60</v>
      </c>
      <c r="M6" s="44"/>
      <c r="N6" s="12"/>
      <c r="O6" s="12"/>
      <c r="Q6" s="1" t="s">
        <v>8</v>
      </c>
      <c r="R6" s="37">
        <f>-1*C10/1000</f>
        <v>-0.117</v>
      </c>
      <c r="S6" s="38">
        <f>D10/1000</f>
        <v>0.105</v>
      </c>
    </row>
    <row r="7" spans="1:19" ht="14.25" customHeight="1">
      <c r="A7" s="22">
        <v>2</v>
      </c>
      <c r="B7" s="47">
        <v>45</v>
      </c>
      <c r="C7" s="47">
        <v>24</v>
      </c>
      <c r="D7" s="47">
        <v>21</v>
      </c>
      <c r="E7" s="22">
        <v>37</v>
      </c>
      <c r="F7" s="47">
        <v>42</v>
      </c>
      <c r="G7" s="47">
        <v>19</v>
      </c>
      <c r="H7" s="47">
        <v>23</v>
      </c>
      <c r="I7" s="22">
        <v>72</v>
      </c>
      <c r="J7" s="47">
        <v>104</v>
      </c>
      <c r="K7" s="47">
        <v>47</v>
      </c>
      <c r="L7" s="47">
        <v>57</v>
      </c>
      <c r="M7" s="44"/>
      <c r="N7" s="12"/>
      <c r="O7" s="12"/>
      <c r="Q7" s="1" t="s">
        <v>30</v>
      </c>
      <c r="R7" s="37">
        <f>-1*C16/1000</f>
        <v>-0.168</v>
      </c>
      <c r="S7" s="38">
        <f>D16/1000</f>
        <v>0.123</v>
      </c>
    </row>
    <row r="8" spans="1:19" ht="14.25" customHeight="1">
      <c r="A8" s="22">
        <v>3</v>
      </c>
      <c r="B8" s="47">
        <v>34</v>
      </c>
      <c r="C8" s="47">
        <v>20</v>
      </c>
      <c r="D8" s="47">
        <v>14</v>
      </c>
      <c r="E8" s="22">
        <v>38</v>
      </c>
      <c r="F8" s="47">
        <v>65</v>
      </c>
      <c r="G8" s="47">
        <v>32</v>
      </c>
      <c r="H8" s="47">
        <v>33</v>
      </c>
      <c r="I8" s="22">
        <v>73</v>
      </c>
      <c r="J8" s="47">
        <v>131</v>
      </c>
      <c r="K8" s="47">
        <v>53</v>
      </c>
      <c r="L8" s="47">
        <v>78</v>
      </c>
      <c r="M8" s="44"/>
      <c r="N8" s="12"/>
      <c r="O8" s="12"/>
      <c r="Q8" s="1" t="s">
        <v>13</v>
      </c>
      <c r="R8" s="37">
        <f>-1*C22/1000</f>
        <v>-0.185</v>
      </c>
      <c r="S8" s="38">
        <f>D22/1000</f>
        <v>0.165</v>
      </c>
    </row>
    <row r="9" spans="1:19" ht="14.25" customHeight="1">
      <c r="A9" s="23">
        <v>4</v>
      </c>
      <c r="B9" s="49">
        <v>36</v>
      </c>
      <c r="C9" s="49">
        <v>20</v>
      </c>
      <c r="D9" s="49">
        <v>16</v>
      </c>
      <c r="E9" s="23">
        <v>39</v>
      </c>
      <c r="F9" s="49">
        <v>54</v>
      </c>
      <c r="G9" s="49">
        <v>19</v>
      </c>
      <c r="H9" s="49">
        <v>35</v>
      </c>
      <c r="I9" s="23">
        <v>74</v>
      </c>
      <c r="J9" s="49">
        <v>126</v>
      </c>
      <c r="K9" s="49">
        <v>67</v>
      </c>
      <c r="L9" s="49">
        <v>59</v>
      </c>
      <c r="M9" s="44"/>
      <c r="N9" s="12"/>
      <c r="O9" s="12"/>
      <c r="Q9" s="1" t="s">
        <v>16</v>
      </c>
      <c r="R9" s="37">
        <f>-1*C28/1000</f>
        <v>-0.095</v>
      </c>
      <c r="S9" s="38">
        <f>D28/1000</f>
        <v>0.094</v>
      </c>
    </row>
    <row r="10" spans="1:19" ht="14.25" customHeight="1">
      <c r="A10" s="24" t="s">
        <v>8</v>
      </c>
      <c r="B10" s="45">
        <v>222</v>
      </c>
      <c r="C10" s="45">
        <v>117</v>
      </c>
      <c r="D10" s="45">
        <v>105</v>
      </c>
      <c r="E10" s="20" t="s">
        <v>9</v>
      </c>
      <c r="F10" s="45">
        <v>331</v>
      </c>
      <c r="G10" s="45">
        <v>168</v>
      </c>
      <c r="H10" s="45">
        <v>163</v>
      </c>
      <c r="I10" s="20" t="s">
        <v>10</v>
      </c>
      <c r="J10" s="45">
        <v>536</v>
      </c>
      <c r="K10" s="45">
        <v>256</v>
      </c>
      <c r="L10" s="46">
        <v>280</v>
      </c>
      <c r="M10" s="44"/>
      <c r="N10" s="12"/>
      <c r="O10" s="12"/>
      <c r="Q10" s="1" t="s">
        <v>19</v>
      </c>
      <c r="R10" s="37">
        <f>-1*C34/1000</f>
        <v>-0.11</v>
      </c>
      <c r="S10" s="38">
        <f>D34/1000</f>
        <v>0.097</v>
      </c>
    </row>
    <row r="11" spans="1:19" ht="14.25" customHeight="1">
      <c r="A11" s="22">
        <v>5</v>
      </c>
      <c r="B11" s="47">
        <v>51</v>
      </c>
      <c r="C11" s="47">
        <v>31</v>
      </c>
      <c r="D11" s="47">
        <v>20</v>
      </c>
      <c r="E11" s="22">
        <v>40</v>
      </c>
      <c r="F11" s="47">
        <v>63</v>
      </c>
      <c r="G11" s="47">
        <v>38</v>
      </c>
      <c r="H11" s="47">
        <v>25</v>
      </c>
      <c r="I11" s="22">
        <v>75</v>
      </c>
      <c r="J11" s="47">
        <v>121</v>
      </c>
      <c r="K11" s="47">
        <v>64</v>
      </c>
      <c r="L11" s="47">
        <v>57</v>
      </c>
      <c r="M11" s="44"/>
      <c r="N11" s="12"/>
      <c r="O11" s="12"/>
      <c r="Q11" s="1" t="s">
        <v>22</v>
      </c>
      <c r="R11" s="37">
        <f>-1*C40/1000</f>
        <v>-0.103</v>
      </c>
      <c r="S11" s="38">
        <f>D40/1000</f>
        <v>0.097</v>
      </c>
    </row>
    <row r="12" spans="1:19" ht="14.25" customHeight="1">
      <c r="A12" s="22">
        <v>6</v>
      </c>
      <c r="B12" s="47">
        <v>36</v>
      </c>
      <c r="C12" s="47">
        <v>20</v>
      </c>
      <c r="D12" s="47">
        <v>16</v>
      </c>
      <c r="E12" s="22">
        <v>41</v>
      </c>
      <c r="F12" s="47">
        <v>60</v>
      </c>
      <c r="G12" s="47">
        <v>33</v>
      </c>
      <c r="H12" s="47">
        <v>27</v>
      </c>
      <c r="I12" s="25">
        <v>76</v>
      </c>
      <c r="J12" s="47">
        <v>126</v>
      </c>
      <c r="K12" s="47">
        <v>69</v>
      </c>
      <c r="L12" s="47">
        <v>57</v>
      </c>
      <c r="M12" s="44"/>
      <c r="N12" s="12"/>
      <c r="O12" s="12"/>
      <c r="Q12" s="1" t="s">
        <v>6</v>
      </c>
      <c r="R12" s="37">
        <f>-1*G4/1000</f>
        <v>-0.134</v>
      </c>
      <c r="S12" s="38">
        <f>H4/1000</f>
        <v>0.145</v>
      </c>
    </row>
    <row r="13" spans="1:19" ht="14.25" customHeight="1">
      <c r="A13" s="22">
        <v>7</v>
      </c>
      <c r="B13" s="47">
        <v>45</v>
      </c>
      <c r="C13" s="47">
        <v>22</v>
      </c>
      <c r="D13" s="47">
        <v>23</v>
      </c>
      <c r="E13" s="22">
        <v>42</v>
      </c>
      <c r="F13" s="47">
        <v>69</v>
      </c>
      <c r="G13" s="47">
        <v>28</v>
      </c>
      <c r="H13" s="47">
        <v>41</v>
      </c>
      <c r="I13" s="22">
        <v>77</v>
      </c>
      <c r="J13" s="47">
        <v>103</v>
      </c>
      <c r="K13" s="47">
        <v>46</v>
      </c>
      <c r="L13" s="47">
        <v>57</v>
      </c>
      <c r="M13" s="44"/>
      <c r="N13" s="12"/>
      <c r="O13" s="12"/>
      <c r="Q13" s="1" t="s">
        <v>9</v>
      </c>
      <c r="R13" s="37">
        <f>-1*G10/1000</f>
        <v>-0.168</v>
      </c>
      <c r="S13" s="38">
        <f>H10/1000</f>
        <v>0.163</v>
      </c>
    </row>
    <row r="14" spans="1:19" ht="14.25" customHeight="1">
      <c r="A14" s="22">
        <v>8</v>
      </c>
      <c r="B14" s="47">
        <v>44</v>
      </c>
      <c r="C14" s="47">
        <v>20</v>
      </c>
      <c r="D14" s="47">
        <v>24</v>
      </c>
      <c r="E14" s="22">
        <v>43</v>
      </c>
      <c r="F14" s="47">
        <v>74</v>
      </c>
      <c r="G14" s="47">
        <v>39</v>
      </c>
      <c r="H14" s="47">
        <v>35</v>
      </c>
      <c r="I14" s="25">
        <v>78</v>
      </c>
      <c r="J14" s="47">
        <v>100</v>
      </c>
      <c r="K14" s="47">
        <v>39</v>
      </c>
      <c r="L14" s="47">
        <v>61</v>
      </c>
      <c r="M14" s="44"/>
      <c r="N14" s="12"/>
      <c r="O14" s="12"/>
      <c r="Q14" s="1" t="s">
        <v>11</v>
      </c>
      <c r="R14" s="37">
        <f>-1*G16/1000</f>
        <v>-0.196</v>
      </c>
      <c r="S14" s="38">
        <f>H16/1000</f>
        <v>0.175</v>
      </c>
    </row>
    <row r="15" spans="1:19" ht="14.25" customHeight="1">
      <c r="A15" s="23">
        <v>9</v>
      </c>
      <c r="B15" s="49">
        <v>46</v>
      </c>
      <c r="C15" s="49">
        <v>24</v>
      </c>
      <c r="D15" s="49">
        <v>22</v>
      </c>
      <c r="E15" s="23">
        <v>44</v>
      </c>
      <c r="F15" s="49">
        <v>65</v>
      </c>
      <c r="G15" s="49">
        <v>30</v>
      </c>
      <c r="H15" s="49">
        <v>35</v>
      </c>
      <c r="I15" s="23">
        <v>79</v>
      </c>
      <c r="J15" s="49">
        <v>86</v>
      </c>
      <c r="K15" s="49">
        <v>38</v>
      </c>
      <c r="L15" s="49">
        <v>48</v>
      </c>
      <c r="M15" s="44"/>
      <c r="N15" s="12"/>
      <c r="O15" s="12"/>
      <c r="Q15" s="1" t="s">
        <v>14</v>
      </c>
      <c r="R15" s="37">
        <f>-1*G22/1000</f>
        <v>-0.249</v>
      </c>
      <c r="S15" s="38">
        <f>H22/1000</f>
        <v>0.213</v>
      </c>
    </row>
    <row r="16" spans="1:19" ht="14.25" customHeight="1">
      <c r="A16" s="24" t="s">
        <v>30</v>
      </c>
      <c r="B16" s="45">
        <v>291</v>
      </c>
      <c r="C16" s="45">
        <v>168</v>
      </c>
      <c r="D16" s="45">
        <v>123</v>
      </c>
      <c r="E16" s="20" t="s">
        <v>11</v>
      </c>
      <c r="F16" s="45">
        <v>371</v>
      </c>
      <c r="G16" s="45">
        <v>196</v>
      </c>
      <c r="H16" s="45">
        <v>175</v>
      </c>
      <c r="I16" s="20" t="s">
        <v>12</v>
      </c>
      <c r="J16" s="45">
        <v>284</v>
      </c>
      <c r="K16" s="45">
        <v>109</v>
      </c>
      <c r="L16" s="46">
        <v>175</v>
      </c>
      <c r="M16" s="44"/>
      <c r="N16" s="12"/>
      <c r="O16" s="12"/>
      <c r="Q16" s="1" t="s">
        <v>17</v>
      </c>
      <c r="R16" s="37">
        <f>-1*G28/1000</f>
        <v>-0.201</v>
      </c>
      <c r="S16" s="38">
        <f>H28/1000</f>
        <v>0.21</v>
      </c>
    </row>
    <row r="17" spans="1:19" ht="14.25" customHeight="1">
      <c r="A17" s="22">
        <v>10</v>
      </c>
      <c r="B17" s="47">
        <v>58</v>
      </c>
      <c r="C17" s="47">
        <v>36</v>
      </c>
      <c r="D17" s="47">
        <v>22</v>
      </c>
      <c r="E17" s="22">
        <v>45</v>
      </c>
      <c r="F17" s="47">
        <v>64</v>
      </c>
      <c r="G17" s="47">
        <v>38</v>
      </c>
      <c r="H17" s="47">
        <v>26</v>
      </c>
      <c r="I17" s="22">
        <v>80</v>
      </c>
      <c r="J17" s="47">
        <v>74</v>
      </c>
      <c r="K17" s="47">
        <v>30</v>
      </c>
      <c r="L17" s="47">
        <v>44</v>
      </c>
      <c r="M17" s="44"/>
      <c r="N17" s="12"/>
      <c r="O17" s="12"/>
      <c r="Q17" s="1" t="s">
        <v>20</v>
      </c>
      <c r="R17" s="37">
        <f>-1*G34/1000</f>
        <v>-0.199</v>
      </c>
      <c r="S17" s="38">
        <f>H34/1000</f>
        <v>0.239</v>
      </c>
    </row>
    <row r="18" spans="1:19" ht="14.25" customHeight="1">
      <c r="A18" s="22">
        <v>11</v>
      </c>
      <c r="B18" s="47">
        <v>50</v>
      </c>
      <c r="C18" s="47">
        <v>30</v>
      </c>
      <c r="D18" s="47">
        <v>20</v>
      </c>
      <c r="E18" s="22">
        <v>46</v>
      </c>
      <c r="F18" s="47">
        <v>79</v>
      </c>
      <c r="G18" s="47">
        <v>39</v>
      </c>
      <c r="H18" s="47">
        <v>40</v>
      </c>
      <c r="I18" s="22">
        <v>81</v>
      </c>
      <c r="J18" s="47">
        <v>60</v>
      </c>
      <c r="K18" s="47">
        <v>24</v>
      </c>
      <c r="L18" s="47">
        <v>36</v>
      </c>
      <c r="M18" s="44"/>
      <c r="N18" s="12"/>
      <c r="O18" s="12"/>
      <c r="Q18" s="1" t="s">
        <v>23</v>
      </c>
      <c r="R18" s="37">
        <f>-1*G40/1000</f>
        <v>-0.273</v>
      </c>
      <c r="S18" s="38">
        <f>H40/1000</f>
        <v>0.309</v>
      </c>
    </row>
    <row r="19" spans="1:19" ht="14.25" customHeight="1">
      <c r="A19" s="22">
        <v>12</v>
      </c>
      <c r="B19" s="47">
        <v>61</v>
      </c>
      <c r="C19" s="47">
        <v>34</v>
      </c>
      <c r="D19" s="47">
        <v>27</v>
      </c>
      <c r="E19" s="22">
        <v>47</v>
      </c>
      <c r="F19" s="47">
        <v>84</v>
      </c>
      <c r="G19" s="47">
        <v>48</v>
      </c>
      <c r="H19" s="47">
        <v>36</v>
      </c>
      <c r="I19" s="22">
        <v>82</v>
      </c>
      <c r="J19" s="47">
        <v>57</v>
      </c>
      <c r="K19" s="47">
        <v>22</v>
      </c>
      <c r="L19" s="47">
        <v>35</v>
      </c>
      <c r="M19" s="44"/>
      <c r="N19" s="12"/>
      <c r="O19" s="12"/>
      <c r="Q19" s="1" t="s">
        <v>7</v>
      </c>
      <c r="R19" s="37">
        <f>-1*K4/1000</f>
        <v>-0.29</v>
      </c>
      <c r="S19" s="38">
        <f>L4/1000</f>
        <v>0.313</v>
      </c>
    </row>
    <row r="20" spans="1:19" ht="14.25" customHeight="1">
      <c r="A20" s="22">
        <v>13</v>
      </c>
      <c r="B20" s="47">
        <v>62</v>
      </c>
      <c r="C20" s="47">
        <v>39</v>
      </c>
      <c r="D20" s="47">
        <v>23</v>
      </c>
      <c r="E20" s="22">
        <v>48</v>
      </c>
      <c r="F20" s="47">
        <v>72</v>
      </c>
      <c r="G20" s="47">
        <v>36</v>
      </c>
      <c r="H20" s="47">
        <v>36</v>
      </c>
      <c r="I20" s="22">
        <v>83</v>
      </c>
      <c r="J20" s="47">
        <v>55</v>
      </c>
      <c r="K20" s="47">
        <v>22</v>
      </c>
      <c r="L20" s="47">
        <v>33</v>
      </c>
      <c r="M20" s="44"/>
      <c r="N20" s="12"/>
      <c r="O20" s="12"/>
      <c r="Q20" s="1" t="s">
        <v>10</v>
      </c>
      <c r="R20" s="37">
        <f>-1*K10/1000</f>
        <v>-0.256</v>
      </c>
      <c r="S20" s="38">
        <f>L10/1000</f>
        <v>0.28</v>
      </c>
    </row>
    <row r="21" spans="1:19" ht="14.25" customHeight="1">
      <c r="A21" s="23">
        <v>14</v>
      </c>
      <c r="B21" s="49">
        <v>60</v>
      </c>
      <c r="C21" s="49">
        <v>29</v>
      </c>
      <c r="D21" s="49">
        <v>31</v>
      </c>
      <c r="E21" s="23">
        <v>49</v>
      </c>
      <c r="F21" s="49">
        <v>72</v>
      </c>
      <c r="G21" s="49">
        <v>35</v>
      </c>
      <c r="H21" s="49">
        <v>37</v>
      </c>
      <c r="I21" s="23">
        <v>84</v>
      </c>
      <c r="J21" s="49">
        <v>38</v>
      </c>
      <c r="K21" s="49">
        <v>11</v>
      </c>
      <c r="L21" s="49">
        <v>27</v>
      </c>
      <c r="M21" s="44"/>
      <c r="N21" s="12"/>
      <c r="O21" s="12"/>
      <c r="Q21" s="1" t="s">
        <v>12</v>
      </c>
      <c r="R21" s="37">
        <f>-1*K16/1000</f>
        <v>-0.109</v>
      </c>
      <c r="S21" s="38">
        <f>L16/1000</f>
        <v>0.175</v>
      </c>
    </row>
    <row r="22" spans="1:19" ht="14.25" customHeight="1">
      <c r="A22" s="20" t="s">
        <v>13</v>
      </c>
      <c r="B22" s="45">
        <v>350</v>
      </c>
      <c r="C22" s="45">
        <v>185</v>
      </c>
      <c r="D22" s="45">
        <v>165</v>
      </c>
      <c r="E22" s="20" t="s">
        <v>14</v>
      </c>
      <c r="F22" s="45">
        <v>462</v>
      </c>
      <c r="G22" s="45">
        <v>249</v>
      </c>
      <c r="H22" s="45">
        <v>213</v>
      </c>
      <c r="I22" s="20" t="s">
        <v>15</v>
      </c>
      <c r="J22" s="45">
        <v>177</v>
      </c>
      <c r="K22" s="45">
        <v>65</v>
      </c>
      <c r="L22" s="46">
        <v>112</v>
      </c>
      <c r="M22" s="44"/>
      <c r="N22" s="12"/>
      <c r="O22" s="12"/>
      <c r="Q22" s="1" t="s">
        <v>15</v>
      </c>
      <c r="R22" s="37">
        <f>-1*K22/1000</f>
        <v>-0.065</v>
      </c>
      <c r="S22" s="38">
        <f>L22/1000</f>
        <v>0.112</v>
      </c>
    </row>
    <row r="23" spans="1:19" ht="14.25" customHeight="1">
      <c r="A23" s="22">
        <v>15</v>
      </c>
      <c r="B23" s="47">
        <v>83</v>
      </c>
      <c r="C23" s="47">
        <v>47</v>
      </c>
      <c r="D23" s="47">
        <v>36</v>
      </c>
      <c r="E23" s="22">
        <v>50</v>
      </c>
      <c r="F23" s="47">
        <v>74</v>
      </c>
      <c r="G23" s="47">
        <v>29</v>
      </c>
      <c r="H23" s="47">
        <v>45</v>
      </c>
      <c r="I23" s="22">
        <v>85</v>
      </c>
      <c r="J23" s="47">
        <v>46</v>
      </c>
      <c r="K23" s="47">
        <v>18</v>
      </c>
      <c r="L23" s="47">
        <v>28</v>
      </c>
      <c r="M23" s="44"/>
      <c r="N23" s="12"/>
      <c r="O23" s="12"/>
      <c r="Q23" s="1" t="s">
        <v>18</v>
      </c>
      <c r="R23" s="37">
        <f>-1*K28/1000</f>
        <v>-0.024</v>
      </c>
      <c r="S23" s="38">
        <f>L28/1000</f>
        <v>0.053</v>
      </c>
    </row>
    <row r="24" spans="1:19" ht="14.25" customHeight="1">
      <c r="A24" s="22">
        <v>16</v>
      </c>
      <c r="B24" s="47">
        <v>66</v>
      </c>
      <c r="C24" s="47">
        <v>30</v>
      </c>
      <c r="D24" s="47">
        <v>36</v>
      </c>
      <c r="E24" s="22">
        <v>51</v>
      </c>
      <c r="F24" s="47">
        <v>83</v>
      </c>
      <c r="G24" s="47">
        <v>56</v>
      </c>
      <c r="H24" s="47">
        <v>27</v>
      </c>
      <c r="I24" s="22">
        <v>86</v>
      </c>
      <c r="J24" s="47">
        <v>34</v>
      </c>
      <c r="K24" s="47">
        <v>14</v>
      </c>
      <c r="L24" s="47">
        <v>20</v>
      </c>
      <c r="M24" s="44"/>
      <c r="N24" s="12"/>
      <c r="O24" s="12"/>
      <c r="Q24" s="2" t="s">
        <v>21</v>
      </c>
      <c r="R24" s="37">
        <f>-1*K34/1000</f>
        <v>-0.002</v>
      </c>
      <c r="S24" s="38">
        <f>L34/1000</f>
        <v>0.019</v>
      </c>
    </row>
    <row r="25" spans="1:19" ht="14.25" customHeight="1" thickBot="1">
      <c r="A25" s="22">
        <v>17</v>
      </c>
      <c r="B25" s="47">
        <v>81</v>
      </c>
      <c r="C25" s="47">
        <v>48</v>
      </c>
      <c r="D25" s="47">
        <v>33</v>
      </c>
      <c r="E25" s="22">
        <v>52</v>
      </c>
      <c r="F25" s="47">
        <v>93</v>
      </c>
      <c r="G25" s="47">
        <v>44</v>
      </c>
      <c r="H25" s="47">
        <v>49</v>
      </c>
      <c r="I25" s="22">
        <v>87</v>
      </c>
      <c r="J25" s="47">
        <v>45</v>
      </c>
      <c r="K25" s="47">
        <v>14</v>
      </c>
      <c r="L25" s="47">
        <v>31</v>
      </c>
      <c r="M25" s="44"/>
      <c r="N25" s="12"/>
      <c r="O25" s="12"/>
      <c r="Q25" s="3" t="s">
        <v>24</v>
      </c>
      <c r="R25" s="39">
        <f>-1*K40/1000</f>
        <v>0</v>
      </c>
      <c r="S25" s="40">
        <f>L40/1000</f>
        <v>0.003</v>
      </c>
    </row>
    <row r="26" spans="1:15" ht="14.25" customHeight="1">
      <c r="A26" s="22">
        <v>18</v>
      </c>
      <c r="B26" s="47">
        <v>64</v>
      </c>
      <c r="C26" s="47">
        <v>28</v>
      </c>
      <c r="D26" s="47">
        <v>36</v>
      </c>
      <c r="E26" s="22">
        <v>53</v>
      </c>
      <c r="F26" s="47">
        <v>101</v>
      </c>
      <c r="G26" s="47">
        <v>65</v>
      </c>
      <c r="H26" s="47">
        <v>36</v>
      </c>
      <c r="I26" s="22">
        <v>88</v>
      </c>
      <c r="J26" s="47">
        <v>26</v>
      </c>
      <c r="K26" s="47">
        <v>11</v>
      </c>
      <c r="L26" s="47">
        <v>15</v>
      </c>
      <c r="M26" s="44"/>
      <c r="N26" s="12"/>
      <c r="O26" s="12"/>
    </row>
    <row r="27" spans="1:15" ht="14.25" customHeight="1">
      <c r="A27" s="23">
        <v>19</v>
      </c>
      <c r="B27" s="49">
        <v>56</v>
      </c>
      <c r="C27" s="49">
        <v>32</v>
      </c>
      <c r="D27" s="49">
        <v>24</v>
      </c>
      <c r="E27" s="23">
        <v>54</v>
      </c>
      <c r="F27" s="49">
        <v>111</v>
      </c>
      <c r="G27" s="49">
        <v>55</v>
      </c>
      <c r="H27" s="49">
        <v>56</v>
      </c>
      <c r="I27" s="23">
        <v>89</v>
      </c>
      <c r="J27" s="49">
        <v>26</v>
      </c>
      <c r="K27" s="49">
        <v>8</v>
      </c>
      <c r="L27" s="49">
        <v>18</v>
      </c>
      <c r="M27" s="44"/>
      <c r="N27" s="12"/>
      <c r="O27" s="12"/>
    </row>
    <row r="28" spans="1:15" ht="14.25" customHeight="1">
      <c r="A28" s="20" t="s">
        <v>16</v>
      </c>
      <c r="B28" s="45">
        <v>189</v>
      </c>
      <c r="C28" s="45">
        <v>95</v>
      </c>
      <c r="D28" s="45">
        <v>94</v>
      </c>
      <c r="E28" s="20" t="s">
        <v>17</v>
      </c>
      <c r="F28" s="45">
        <v>411</v>
      </c>
      <c r="G28" s="45">
        <v>201</v>
      </c>
      <c r="H28" s="45">
        <v>210</v>
      </c>
      <c r="I28" s="20" t="s">
        <v>18</v>
      </c>
      <c r="J28" s="45">
        <v>77</v>
      </c>
      <c r="K28" s="45">
        <v>24</v>
      </c>
      <c r="L28" s="46">
        <v>53</v>
      </c>
      <c r="M28" s="44"/>
      <c r="N28" s="12"/>
      <c r="O28" s="12"/>
    </row>
    <row r="29" spans="1:15" ht="14.25" customHeight="1">
      <c r="A29" s="22">
        <v>20</v>
      </c>
      <c r="B29" s="47">
        <v>52</v>
      </c>
      <c r="C29" s="47">
        <v>22</v>
      </c>
      <c r="D29" s="47">
        <v>30</v>
      </c>
      <c r="E29" s="22">
        <v>55</v>
      </c>
      <c r="F29" s="47">
        <v>116</v>
      </c>
      <c r="G29" s="47">
        <v>60</v>
      </c>
      <c r="H29" s="47">
        <v>56</v>
      </c>
      <c r="I29" s="22">
        <v>90</v>
      </c>
      <c r="J29" s="47">
        <v>21</v>
      </c>
      <c r="K29" s="47">
        <v>4</v>
      </c>
      <c r="L29" s="47">
        <v>17</v>
      </c>
      <c r="M29" s="44"/>
      <c r="N29" s="12"/>
      <c r="O29" s="12"/>
    </row>
    <row r="30" spans="1:15" ht="14.25" customHeight="1">
      <c r="A30" s="22">
        <v>21</v>
      </c>
      <c r="B30" s="47">
        <v>33</v>
      </c>
      <c r="C30" s="47">
        <v>15</v>
      </c>
      <c r="D30" s="47">
        <v>18</v>
      </c>
      <c r="E30" s="22">
        <v>56</v>
      </c>
      <c r="F30" s="47">
        <v>97</v>
      </c>
      <c r="G30" s="47">
        <v>44</v>
      </c>
      <c r="H30" s="47">
        <v>53</v>
      </c>
      <c r="I30" s="22">
        <v>91</v>
      </c>
      <c r="J30" s="47">
        <v>20</v>
      </c>
      <c r="K30" s="47">
        <v>8</v>
      </c>
      <c r="L30" s="47">
        <v>12</v>
      </c>
      <c r="M30" s="44"/>
      <c r="N30" s="12"/>
      <c r="O30" s="12"/>
    </row>
    <row r="31" spans="1:15" ht="14.25" customHeight="1">
      <c r="A31" s="22">
        <v>22</v>
      </c>
      <c r="B31" s="47">
        <v>25</v>
      </c>
      <c r="C31" s="47">
        <v>5</v>
      </c>
      <c r="D31" s="47">
        <v>20</v>
      </c>
      <c r="E31" s="22">
        <v>57</v>
      </c>
      <c r="F31" s="47">
        <v>45</v>
      </c>
      <c r="G31" s="47">
        <v>26</v>
      </c>
      <c r="H31" s="47">
        <v>19</v>
      </c>
      <c r="I31" s="22">
        <v>92</v>
      </c>
      <c r="J31" s="47">
        <v>15</v>
      </c>
      <c r="K31" s="47">
        <v>4</v>
      </c>
      <c r="L31" s="47">
        <v>11</v>
      </c>
      <c r="M31" s="44"/>
      <c r="N31" s="12"/>
      <c r="O31" s="12"/>
    </row>
    <row r="32" spans="1:15" ht="14.25" customHeight="1">
      <c r="A32" s="22">
        <v>23</v>
      </c>
      <c r="B32" s="47">
        <v>40</v>
      </c>
      <c r="C32" s="47">
        <v>26</v>
      </c>
      <c r="D32" s="47">
        <v>14</v>
      </c>
      <c r="E32" s="22">
        <v>58</v>
      </c>
      <c r="F32" s="47">
        <v>69</v>
      </c>
      <c r="G32" s="47">
        <v>34</v>
      </c>
      <c r="H32" s="47">
        <v>35</v>
      </c>
      <c r="I32" s="22">
        <v>93</v>
      </c>
      <c r="J32" s="47">
        <v>11</v>
      </c>
      <c r="K32" s="47">
        <v>6</v>
      </c>
      <c r="L32" s="47">
        <v>5</v>
      </c>
      <c r="M32" s="44"/>
      <c r="N32" s="12"/>
      <c r="O32" s="12"/>
    </row>
    <row r="33" spans="1:15" ht="14.25" customHeight="1">
      <c r="A33" s="23">
        <v>24</v>
      </c>
      <c r="B33" s="49">
        <v>39</v>
      </c>
      <c r="C33" s="49">
        <v>27</v>
      </c>
      <c r="D33" s="49">
        <v>12</v>
      </c>
      <c r="E33" s="23">
        <v>59</v>
      </c>
      <c r="F33" s="49">
        <v>84</v>
      </c>
      <c r="G33" s="49">
        <v>37</v>
      </c>
      <c r="H33" s="49">
        <v>47</v>
      </c>
      <c r="I33" s="23">
        <v>94</v>
      </c>
      <c r="J33" s="49">
        <v>10</v>
      </c>
      <c r="K33" s="49">
        <v>2</v>
      </c>
      <c r="L33" s="49">
        <v>8</v>
      </c>
      <c r="M33" s="44"/>
      <c r="N33" s="12"/>
      <c r="O33" s="12"/>
    </row>
    <row r="34" spans="1:15" ht="14.25" customHeight="1">
      <c r="A34" s="20" t="s">
        <v>19</v>
      </c>
      <c r="B34" s="45">
        <v>207</v>
      </c>
      <c r="C34" s="45">
        <v>110</v>
      </c>
      <c r="D34" s="45">
        <v>97</v>
      </c>
      <c r="E34" s="20" t="s">
        <v>20</v>
      </c>
      <c r="F34" s="45">
        <v>438</v>
      </c>
      <c r="G34" s="45">
        <v>199</v>
      </c>
      <c r="H34" s="45">
        <v>239</v>
      </c>
      <c r="I34" s="20" t="s">
        <v>21</v>
      </c>
      <c r="J34" s="45">
        <v>21</v>
      </c>
      <c r="K34" s="45">
        <v>2</v>
      </c>
      <c r="L34" s="46">
        <v>19</v>
      </c>
      <c r="M34" s="44"/>
      <c r="N34" s="12"/>
      <c r="O34" s="12"/>
    </row>
    <row r="35" spans="1:15" ht="14.25" customHeight="1">
      <c r="A35" s="22">
        <v>25</v>
      </c>
      <c r="B35" s="47">
        <v>39</v>
      </c>
      <c r="C35" s="47">
        <v>23</v>
      </c>
      <c r="D35" s="47">
        <v>16</v>
      </c>
      <c r="E35" s="22">
        <v>60</v>
      </c>
      <c r="F35" s="47">
        <v>82</v>
      </c>
      <c r="G35" s="47">
        <v>30</v>
      </c>
      <c r="H35" s="47">
        <v>52</v>
      </c>
      <c r="I35" s="22">
        <v>95</v>
      </c>
      <c r="J35" s="47">
        <v>7</v>
      </c>
      <c r="K35" s="47">
        <v>2</v>
      </c>
      <c r="L35" s="47">
        <v>5</v>
      </c>
      <c r="M35" s="44"/>
      <c r="N35" s="12"/>
      <c r="O35" s="12"/>
    </row>
    <row r="36" spans="1:15" ht="14.25" customHeight="1">
      <c r="A36" s="22">
        <v>26</v>
      </c>
      <c r="B36" s="47">
        <v>33</v>
      </c>
      <c r="C36" s="47">
        <v>19</v>
      </c>
      <c r="D36" s="47">
        <v>14</v>
      </c>
      <c r="E36" s="22">
        <v>61</v>
      </c>
      <c r="F36" s="47">
        <v>88</v>
      </c>
      <c r="G36" s="47">
        <v>44</v>
      </c>
      <c r="H36" s="47">
        <v>44</v>
      </c>
      <c r="I36" s="22">
        <v>96</v>
      </c>
      <c r="J36" s="47">
        <v>5</v>
      </c>
      <c r="K36" s="47">
        <v>0</v>
      </c>
      <c r="L36" s="47">
        <v>5</v>
      </c>
      <c r="M36" s="44"/>
      <c r="N36" s="12"/>
      <c r="O36" s="12"/>
    </row>
    <row r="37" spans="1:15" ht="14.25" customHeight="1">
      <c r="A37" s="22">
        <v>27</v>
      </c>
      <c r="B37" s="47">
        <v>48</v>
      </c>
      <c r="C37" s="47">
        <v>23</v>
      </c>
      <c r="D37" s="47">
        <v>25</v>
      </c>
      <c r="E37" s="22">
        <v>62</v>
      </c>
      <c r="F37" s="47">
        <v>76</v>
      </c>
      <c r="G37" s="47">
        <v>45</v>
      </c>
      <c r="H37" s="47">
        <v>31</v>
      </c>
      <c r="I37" s="22">
        <v>97</v>
      </c>
      <c r="J37" s="47">
        <v>5</v>
      </c>
      <c r="K37" s="47">
        <v>0</v>
      </c>
      <c r="L37" s="47">
        <v>5</v>
      </c>
      <c r="M37" s="44"/>
      <c r="N37" s="12"/>
      <c r="O37" s="12"/>
    </row>
    <row r="38" spans="1:15" ht="14.25" customHeight="1">
      <c r="A38" s="22">
        <v>28</v>
      </c>
      <c r="B38" s="47">
        <v>46</v>
      </c>
      <c r="C38" s="47">
        <v>27</v>
      </c>
      <c r="D38" s="47">
        <v>19</v>
      </c>
      <c r="E38" s="22">
        <v>63</v>
      </c>
      <c r="F38" s="47">
        <v>105</v>
      </c>
      <c r="G38" s="47">
        <v>44</v>
      </c>
      <c r="H38" s="47">
        <v>61</v>
      </c>
      <c r="I38" s="22">
        <v>98</v>
      </c>
      <c r="J38" s="47">
        <v>3</v>
      </c>
      <c r="K38" s="47">
        <v>0</v>
      </c>
      <c r="L38" s="47">
        <v>3</v>
      </c>
      <c r="M38" s="44"/>
      <c r="N38" s="12"/>
      <c r="O38" s="12"/>
    </row>
    <row r="39" spans="1:15" ht="14.25" customHeight="1">
      <c r="A39" s="23">
        <v>29</v>
      </c>
      <c r="B39" s="49">
        <v>41</v>
      </c>
      <c r="C39" s="49">
        <v>18</v>
      </c>
      <c r="D39" s="49">
        <v>23</v>
      </c>
      <c r="E39" s="23">
        <v>64</v>
      </c>
      <c r="F39" s="49">
        <v>87</v>
      </c>
      <c r="G39" s="49">
        <v>36</v>
      </c>
      <c r="H39" s="49">
        <v>51</v>
      </c>
      <c r="I39" s="23">
        <v>99</v>
      </c>
      <c r="J39" s="49">
        <v>1</v>
      </c>
      <c r="K39" s="49">
        <v>0</v>
      </c>
      <c r="L39" s="49">
        <v>1</v>
      </c>
      <c r="M39" s="44"/>
      <c r="N39" s="12"/>
      <c r="O39" s="12"/>
    </row>
    <row r="40" spans="1:15" ht="14.25" customHeight="1">
      <c r="A40" s="20" t="s">
        <v>22</v>
      </c>
      <c r="B40" s="45">
        <v>200</v>
      </c>
      <c r="C40" s="45">
        <v>103</v>
      </c>
      <c r="D40" s="45">
        <v>97</v>
      </c>
      <c r="E40" s="20" t="s">
        <v>23</v>
      </c>
      <c r="F40" s="45">
        <v>582</v>
      </c>
      <c r="G40" s="45">
        <v>273</v>
      </c>
      <c r="H40" s="45">
        <v>309</v>
      </c>
      <c r="I40" s="26" t="s">
        <v>24</v>
      </c>
      <c r="J40" s="45">
        <v>3</v>
      </c>
      <c r="K40" s="45">
        <v>0</v>
      </c>
      <c r="L40" s="46">
        <v>3</v>
      </c>
      <c r="M40" s="44"/>
      <c r="N40" s="12"/>
      <c r="O40" s="12"/>
    </row>
    <row r="41" spans="1:15" ht="14.25" customHeight="1">
      <c r="A41" s="22">
        <v>30</v>
      </c>
      <c r="B41" s="47">
        <v>38</v>
      </c>
      <c r="C41" s="47">
        <v>22</v>
      </c>
      <c r="D41" s="47">
        <v>16</v>
      </c>
      <c r="E41" s="22">
        <v>65</v>
      </c>
      <c r="F41" s="47">
        <v>102</v>
      </c>
      <c r="G41" s="47">
        <v>55</v>
      </c>
      <c r="H41" s="47">
        <v>47</v>
      </c>
      <c r="I41" s="23" t="s">
        <v>25</v>
      </c>
      <c r="J41" s="49">
        <v>0</v>
      </c>
      <c r="K41" s="49">
        <v>0</v>
      </c>
      <c r="L41" s="49">
        <v>0</v>
      </c>
      <c r="M41" s="44"/>
      <c r="N41" s="12"/>
      <c r="O41" s="12"/>
    </row>
    <row r="42" spans="1:15" ht="14.25" customHeight="1">
      <c r="A42" s="22">
        <v>31</v>
      </c>
      <c r="B42" s="47">
        <v>31</v>
      </c>
      <c r="C42" s="47">
        <v>16</v>
      </c>
      <c r="D42" s="47">
        <v>15</v>
      </c>
      <c r="E42" s="22">
        <v>66</v>
      </c>
      <c r="F42" s="47">
        <v>103</v>
      </c>
      <c r="G42" s="47">
        <v>39</v>
      </c>
      <c r="H42" s="47">
        <v>64</v>
      </c>
      <c r="I42" s="22" t="s">
        <v>26</v>
      </c>
      <c r="J42" s="47">
        <v>687</v>
      </c>
      <c r="K42" s="47">
        <v>381</v>
      </c>
      <c r="L42" s="47">
        <v>306</v>
      </c>
      <c r="M42" s="56" t="s">
        <v>45</v>
      </c>
      <c r="N42" s="12"/>
      <c r="O42" s="12"/>
    </row>
    <row r="43" spans="1:15" ht="14.25" customHeight="1">
      <c r="A43" s="22">
        <v>32</v>
      </c>
      <c r="B43" s="47">
        <v>48</v>
      </c>
      <c r="C43" s="47">
        <v>27</v>
      </c>
      <c r="D43" s="47">
        <v>21</v>
      </c>
      <c r="E43" s="22">
        <v>67</v>
      </c>
      <c r="F43" s="47">
        <v>128</v>
      </c>
      <c r="G43" s="47">
        <v>61</v>
      </c>
      <c r="H43" s="47">
        <v>67</v>
      </c>
      <c r="I43" s="22" t="s">
        <v>27</v>
      </c>
      <c r="J43" s="47">
        <v>3238</v>
      </c>
      <c r="K43" s="47">
        <v>1640</v>
      </c>
      <c r="L43" s="47">
        <v>1598</v>
      </c>
      <c r="M43" s="48"/>
      <c r="N43" s="12"/>
      <c r="O43" s="12"/>
    </row>
    <row r="44" spans="1:15" ht="14.25" customHeight="1">
      <c r="A44" s="22">
        <v>33</v>
      </c>
      <c r="B44" s="47">
        <v>39</v>
      </c>
      <c r="C44" s="47">
        <v>17</v>
      </c>
      <c r="D44" s="47">
        <v>22</v>
      </c>
      <c r="E44" s="22">
        <v>68</v>
      </c>
      <c r="F44" s="47">
        <v>119</v>
      </c>
      <c r="G44" s="47">
        <v>56</v>
      </c>
      <c r="H44" s="47">
        <v>63</v>
      </c>
      <c r="I44" s="23" t="s">
        <v>28</v>
      </c>
      <c r="J44" s="49">
        <v>2283</v>
      </c>
      <c r="K44" s="49">
        <v>1019</v>
      </c>
      <c r="L44" s="49">
        <v>1264</v>
      </c>
      <c r="M44" s="44"/>
      <c r="N44" s="12"/>
      <c r="O44" s="12"/>
    </row>
    <row r="45" spans="1:15" ht="14.25" customHeight="1" thickBot="1">
      <c r="A45" s="27">
        <v>34</v>
      </c>
      <c r="B45" s="50">
        <v>44</v>
      </c>
      <c r="C45" s="50">
        <v>21</v>
      </c>
      <c r="D45" s="50">
        <v>23</v>
      </c>
      <c r="E45" s="27">
        <v>69</v>
      </c>
      <c r="F45" s="50">
        <v>130</v>
      </c>
      <c r="G45" s="50">
        <v>62</v>
      </c>
      <c r="H45" s="50">
        <v>68</v>
      </c>
      <c r="I45" s="27" t="s">
        <v>29</v>
      </c>
      <c r="J45" s="51">
        <v>51.30750644329897</v>
      </c>
      <c r="K45" s="51">
        <v>49.24934210526316</v>
      </c>
      <c r="L45" s="51">
        <v>53.28251262626262</v>
      </c>
      <c r="M45" s="44"/>
      <c r="N45" s="12"/>
      <c r="O45" s="12"/>
    </row>
    <row r="46" ht="13.5">
      <c r="I46" s="53"/>
    </row>
    <row r="47" ht="14.25" thickBot="1"/>
    <row r="48" spans="9:12" ht="13.5">
      <c r="I48" s="28"/>
      <c r="J48" s="4" t="s">
        <v>51</v>
      </c>
      <c r="K48" s="4" t="s">
        <v>31</v>
      </c>
      <c r="L48" s="5" t="s">
        <v>48</v>
      </c>
    </row>
    <row r="49" spans="9:12" ht="13.5">
      <c r="I49" s="6" t="s">
        <v>35</v>
      </c>
      <c r="J49" s="54">
        <v>17.6</v>
      </c>
      <c r="K49" s="54">
        <v>64.9</v>
      </c>
      <c r="L49" s="55">
        <v>17.5</v>
      </c>
    </row>
    <row r="50" spans="9:12" ht="13.5">
      <c r="I50" s="6" t="s">
        <v>32</v>
      </c>
      <c r="J50" s="54">
        <v>16.2</v>
      </c>
      <c r="K50" s="54">
        <v>62.8</v>
      </c>
      <c r="L50" s="55">
        <v>21</v>
      </c>
    </row>
    <row r="51" spans="9:12" ht="13.5">
      <c r="I51" s="6" t="s">
        <v>33</v>
      </c>
      <c r="J51" s="54">
        <v>14.6</v>
      </c>
      <c r="K51" s="54">
        <v>58</v>
      </c>
      <c r="L51" s="55">
        <v>27.4</v>
      </c>
    </row>
    <row r="52" spans="9:12" ht="13.5">
      <c r="I52" s="6" t="s">
        <v>34</v>
      </c>
      <c r="J52" s="54">
        <v>12.826053403302978</v>
      </c>
      <c r="K52" s="54">
        <v>54.42197870041673</v>
      </c>
      <c r="L52" s="55">
        <v>32.75196789628029</v>
      </c>
    </row>
    <row r="53" spans="9:12" ht="14.25" thickBot="1">
      <c r="I53" s="7" t="s">
        <v>49</v>
      </c>
      <c r="J53" s="59">
        <v>11.066365979381443</v>
      </c>
      <c r="K53" s="59">
        <v>52.15850515463918</v>
      </c>
      <c r="L53" s="60">
        <v>36.8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2" customWidth="1"/>
    <col min="13" max="16384" width="9.00390625" style="32" customWidth="1"/>
  </cols>
  <sheetData>
    <row r="1" spans="1:15" ht="27" customHeight="1" thickBot="1">
      <c r="A1" s="31" t="s">
        <v>44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1">
        <v>3171</v>
      </c>
      <c r="C3" s="41">
        <v>1576</v>
      </c>
      <c r="D3" s="41">
        <v>1595</v>
      </c>
      <c r="E3" s="42"/>
      <c r="F3" s="43"/>
      <c r="G3" s="43"/>
      <c r="H3" s="43"/>
      <c r="I3" s="52"/>
      <c r="J3" s="43"/>
      <c r="K3" s="43"/>
      <c r="L3" s="43"/>
      <c r="M3" s="44"/>
      <c r="N3" s="12"/>
      <c r="O3" s="12"/>
    </row>
    <row r="4" spans="1:19" ht="14.25" customHeight="1">
      <c r="A4" s="20" t="s">
        <v>5</v>
      </c>
      <c r="B4" s="45">
        <v>80</v>
      </c>
      <c r="C4" s="45">
        <v>41</v>
      </c>
      <c r="D4" s="45">
        <v>39</v>
      </c>
      <c r="E4" s="20" t="s">
        <v>6</v>
      </c>
      <c r="F4" s="45">
        <v>144</v>
      </c>
      <c r="G4" s="45">
        <v>79</v>
      </c>
      <c r="H4" s="45">
        <v>65</v>
      </c>
      <c r="I4" s="20" t="s">
        <v>7</v>
      </c>
      <c r="J4" s="45">
        <v>324</v>
      </c>
      <c r="K4" s="45">
        <v>147</v>
      </c>
      <c r="L4" s="46">
        <v>177</v>
      </c>
      <c r="M4" s="44"/>
      <c r="N4" s="12"/>
      <c r="O4" s="12"/>
      <c r="Q4" s="21"/>
      <c r="R4" s="33" t="s">
        <v>2</v>
      </c>
      <c r="S4" s="34" t="s">
        <v>3</v>
      </c>
    </row>
    <row r="5" spans="1:19" ht="14.25" customHeight="1">
      <c r="A5" s="22">
        <v>0</v>
      </c>
      <c r="B5" s="47">
        <v>16</v>
      </c>
      <c r="C5" s="47">
        <v>6</v>
      </c>
      <c r="D5" s="47">
        <v>10</v>
      </c>
      <c r="E5" s="22">
        <v>35</v>
      </c>
      <c r="F5" s="47">
        <v>26</v>
      </c>
      <c r="G5" s="47">
        <v>13</v>
      </c>
      <c r="H5" s="47">
        <v>13</v>
      </c>
      <c r="I5" s="22">
        <v>70</v>
      </c>
      <c r="J5" s="47">
        <v>66</v>
      </c>
      <c r="K5" s="47">
        <v>30</v>
      </c>
      <c r="L5" s="47">
        <v>36</v>
      </c>
      <c r="M5" s="44"/>
      <c r="N5" s="12"/>
      <c r="O5" s="12"/>
      <c r="Q5" s="1" t="s">
        <v>5</v>
      </c>
      <c r="R5" s="35">
        <f>-1*C4/1000</f>
        <v>-0.041</v>
      </c>
      <c r="S5" s="36">
        <f>D4/1000</f>
        <v>0.039</v>
      </c>
    </row>
    <row r="6" spans="1:19" ht="14.25" customHeight="1">
      <c r="A6" s="22">
        <v>1</v>
      </c>
      <c r="B6" s="47">
        <v>15</v>
      </c>
      <c r="C6" s="47">
        <v>5</v>
      </c>
      <c r="D6" s="47">
        <v>10</v>
      </c>
      <c r="E6" s="22">
        <v>36</v>
      </c>
      <c r="F6" s="47">
        <v>27</v>
      </c>
      <c r="G6" s="47">
        <v>12</v>
      </c>
      <c r="H6" s="47">
        <v>15</v>
      </c>
      <c r="I6" s="22">
        <v>71</v>
      </c>
      <c r="J6" s="47">
        <v>78</v>
      </c>
      <c r="K6" s="47">
        <v>41</v>
      </c>
      <c r="L6" s="47">
        <v>37</v>
      </c>
      <c r="M6" s="44"/>
      <c r="N6" s="12"/>
      <c r="O6" s="12"/>
      <c r="Q6" s="1" t="s">
        <v>8</v>
      </c>
      <c r="R6" s="37">
        <f>-1*C10/1000</f>
        <v>-0.058</v>
      </c>
      <c r="S6" s="38">
        <f>D10/1000</f>
        <v>0.067</v>
      </c>
    </row>
    <row r="7" spans="1:19" ht="14.25" customHeight="1">
      <c r="A7" s="22">
        <v>2</v>
      </c>
      <c r="B7" s="47">
        <v>19</v>
      </c>
      <c r="C7" s="47">
        <v>12</v>
      </c>
      <c r="D7" s="47">
        <v>7</v>
      </c>
      <c r="E7" s="22">
        <v>37</v>
      </c>
      <c r="F7" s="47">
        <v>27</v>
      </c>
      <c r="G7" s="47">
        <v>14</v>
      </c>
      <c r="H7" s="47">
        <v>13</v>
      </c>
      <c r="I7" s="22">
        <v>72</v>
      </c>
      <c r="J7" s="47">
        <v>53</v>
      </c>
      <c r="K7" s="47">
        <v>21</v>
      </c>
      <c r="L7" s="47">
        <v>32</v>
      </c>
      <c r="M7" s="44"/>
      <c r="N7" s="12"/>
      <c r="O7" s="12"/>
      <c r="Q7" s="1" t="s">
        <v>30</v>
      </c>
      <c r="R7" s="37">
        <f>-1*C16/1000</f>
        <v>-0.066</v>
      </c>
      <c r="S7" s="38">
        <f>D16/1000</f>
        <v>0.064</v>
      </c>
    </row>
    <row r="8" spans="1:19" ht="14.25" customHeight="1">
      <c r="A8" s="22">
        <v>3</v>
      </c>
      <c r="B8" s="47">
        <v>16</v>
      </c>
      <c r="C8" s="47">
        <v>9</v>
      </c>
      <c r="D8" s="47">
        <v>7</v>
      </c>
      <c r="E8" s="22">
        <v>38</v>
      </c>
      <c r="F8" s="47">
        <v>31</v>
      </c>
      <c r="G8" s="47">
        <v>19</v>
      </c>
      <c r="H8" s="47">
        <v>12</v>
      </c>
      <c r="I8" s="22">
        <v>73</v>
      </c>
      <c r="J8" s="47">
        <v>70</v>
      </c>
      <c r="K8" s="47">
        <v>33</v>
      </c>
      <c r="L8" s="47">
        <v>37</v>
      </c>
      <c r="M8" s="44"/>
      <c r="N8" s="12"/>
      <c r="O8" s="12"/>
      <c r="Q8" s="1" t="s">
        <v>13</v>
      </c>
      <c r="R8" s="37">
        <f>-1*C22/1000</f>
        <v>-0.076</v>
      </c>
      <c r="S8" s="38">
        <f>D22/1000</f>
        <v>0.061</v>
      </c>
    </row>
    <row r="9" spans="1:19" ht="14.25" customHeight="1">
      <c r="A9" s="23">
        <v>4</v>
      </c>
      <c r="B9" s="49">
        <v>14</v>
      </c>
      <c r="C9" s="49">
        <v>9</v>
      </c>
      <c r="D9" s="49">
        <v>5</v>
      </c>
      <c r="E9" s="23">
        <v>39</v>
      </c>
      <c r="F9" s="49">
        <v>33</v>
      </c>
      <c r="G9" s="49">
        <v>21</v>
      </c>
      <c r="H9" s="49">
        <v>12</v>
      </c>
      <c r="I9" s="23">
        <v>74</v>
      </c>
      <c r="J9" s="49">
        <v>57</v>
      </c>
      <c r="K9" s="49">
        <v>22</v>
      </c>
      <c r="L9" s="49">
        <v>35</v>
      </c>
      <c r="M9" s="44"/>
      <c r="N9" s="12"/>
      <c r="O9" s="12"/>
      <c r="Q9" s="1" t="s">
        <v>16</v>
      </c>
      <c r="R9" s="37">
        <f>-1*C28/1000</f>
        <v>-0.057</v>
      </c>
      <c r="S9" s="38">
        <f>D28/1000</f>
        <v>0.026</v>
      </c>
    </row>
    <row r="10" spans="1:19" ht="14.25" customHeight="1">
      <c r="A10" s="24" t="s">
        <v>8</v>
      </c>
      <c r="B10" s="45">
        <v>125</v>
      </c>
      <c r="C10" s="45">
        <v>58</v>
      </c>
      <c r="D10" s="45">
        <v>67</v>
      </c>
      <c r="E10" s="20" t="s">
        <v>9</v>
      </c>
      <c r="F10" s="45">
        <v>158</v>
      </c>
      <c r="G10" s="45">
        <v>85</v>
      </c>
      <c r="H10" s="45">
        <v>73</v>
      </c>
      <c r="I10" s="20" t="s">
        <v>10</v>
      </c>
      <c r="J10" s="45">
        <v>271</v>
      </c>
      <c r="K10" s="45">
        <v>127</v>
      </c>
      <c r="L10" s="46">
        <v>144</v>
      </c>
      <c r="M10" s="44"/>
      <c r="N10" s="12"/>
      <c r="O10" s="12"/>
      <c r="Q10" s="1" t="s">
        <v>19</v>
      </c>
      <c r="R10" s="37">
        <f>-1*C34/1000</f>
        <v>-0.083</v>
      </c>
      <c r="S10" s="38">
        <f>D34/1000</f>
        <v>0.038</v>
      </c>
    </row>
    <row r="11" spans="1:19" ht="14.25" customHeight="1">
      <c r="A11" s="22">
        <v>5</v>
      </c>
      <c r="B11" s="47">
        <v>24</v>
      </c>
      <c r="C11" s="47">
        <v>12</v>
      </c>
      <c r="D11" s="47">
        <v>12</v>
      </c>
      <c r="E11" s="22">
        <v>40</v>
      </c>
      <c r="F11" s="47">
        <v>30</v>
      </c>
      <c r="G11" s="47">
        <v>13</v>
      </c>
      <c r="H11" s="47">
        <v>17</v>
      </c>
      <c r="I11" s="22">
        <v>75</v>
      </c>
      <c r="J11" s="47">
        <v>52</v>
      </c>
      <c r="K11" s="47">
        <v>27</v>
      </c>
      <c r="L11" s="47">
        <v>25</v>
      </c>
      <c r="M11" s="44"/>
      <c r="N11" s="12"/>
      <c r="O11" s="12"/>
      <c r="Q11" s="1" t="s">
        <v>22</v>
      </c>
      <c r="R11" s="37">
        <f>-1*C40/1000</f>
        <v>-0.071</v>
      </c>
      <c r="S11" s="38">
        <f>D40/1000</f>
        <v>0.058</v>
      </c>
    </row>
    <row r="12" spans="1:19" ht="14.25" customHeight="1">
      <c r="A12" s="22">
        <v>6</v>
      </c>
      <c r="B12" s="47">
        <v>23</v>
      </c>
      <c r="C12" s="47">
        <v>12</v>
      </c>
      <c r="D12" s="47">
        <v>11</v>
      </c>
      <c r="E12" s="22">
        <v>41</v>
      </c>
      <c r="F12" s="47">
        <v>38</v>
      </c>
      <c r="G12" s="47">
        <v>19</v>
      </c>
      <c r="H12" s="47">
        <v>19</v>
      </c>
      <c r="I12" s="25">
        <v>76</v>
      </c>
      <c r="J12" s="47">
        <v>57</v>
      </c>
      <c r="K12" s="47">
        <v>23</v>
      </c>
      <c r="L12" s="47">
        <v>34</v>
      </c>
      <c r="M12" s="44"/>
      <c r="N12" s="12"/>
      <c r="O12" s="12"/>
      <c r="Q12" s="1" t="s">
        <v>6</v>
      </c>
      <c r="R12" s="37">
        <f>-1*G4/1000</f>
        <v>-0.079</v>
      </c>
      <c r="S12" s="38">
        <f>H4/1000</f>
        <v>0.065</v>
      </c>
    </row>
    <row r="13" spans="1:19" ht="14.25" customHeight="1">
      <c r="A13" s="22">
        <v>7</v>
      </c>
      <c r="B13" s="47">
        <v>21</v>
      </c>
      <c r="C13" s="47">
        <v>7</v>
      </c>
      <c r="D13" s="47">
        <v>14</v>
      </c>
      <c r="E13" s="22">
        <v>42</v>
      </c>
      <c r="F13" s="47">
        <v>28</v>
      </c>
      <c r="G13" s="47">
        <v>18</v>
      </c>
      <c r="H13" s="47">
        <v>10</v>
      </c>
      <c r="I13" s="22">
        <v>77</v>
      </c>
      <c r="J13" s="47">
        <v>56</v>
      </c>
      <c r="K13" s="47">
        <v>25</v>
      </c>
      <c r="L13" s="47">
        <v>31</v>
      </c>
      <c r="M13" s="44"/>
      <c r="N13" s="12"/>
      <c r="O13" s="12"/>
      <c r="Q13" s="1" t="s">
        <v>9</v>
      </c>
      <c r="R13" s="37">
        <f>-1*G10/1000</f>
        <v>-0.085</v>
      </c>
      <c r="S13" s="38">
        <f>H10/1000</f>
        <v>0.073</v>
      </c>
    </row>
    <row r="14" spans="1:19" ht="14.25" customHeight="1">
      <c r="A14" s="22">
        <v>8</v>
      </c>
      <c r="B14" s="47">
        <v>34</v>
      </c>
      <c r="C14" s="47">
        <v>13</v>
      </c>
      <c r="D14" s="47">
        <v>21</v>
      </c>
      <c r="E14" s="22">
        <v>43</v>
      </c>
      <c r="F14" s="47">
        <v>23</v>
      </c>
      <c r="G14" s="47">
        <v>13</v>
      </c>
      <c r="H14" s="47">
        <v>10</v>
      </c>
      <c r="I14" s="25">
        <v>78</v>
      </c>
      <c r="J14" s="47">
        <v>57</v>
      </c>
      <c r="K14" s="47">
        <v>25</v>
      </c>
      <c r="L14" s="47">
        <v>32</v>
      </c>
      <c r="M14" s="44"/>
      <c r="N14" s="12"/>
      <c r="O14" s="12"/>
      <c r="Q14" s="1" t="s">
        <v>11</v>
      </c>
      <c r="R14" s="37">
        <f>-1*G16/1000</f>
        <v>-0.102</v>
      </c>
      <c r="S14" s="38">
        <f>H16/1000</f>
        <v>0.082</v>
      </c>
    </row>
    <row r="15" spans="1:19" ht="14.25" customHeight="1">
      <c r="A15" s="23">
        <v>9</v>
      </c>
      <c r="B15" s="49">
        <v>23</v>
      </c>
      <c r="C15" s="49">
        <v>14</v>
      </c>
      <c r="D15" s="49">
        <v>9</v>
      </c>
      <c r="E15" s="23">
        <v>44</v>
      </c>
      <c r="F15" s="49">
        <v>39</v>
      </c>
      <c r="G15" s="49">
        <v>22</v>
      </c>
      <c r="H15" s="49">
        <v>17</v>
      </c>
      <c r="I15" s="23">
        <v>79</v>
      </c>
      <c r="J15" s="49">
        <v>49</v>
      </c>
      <c r="K15" s="49">
        <v>27</v>
      </c>
      <c r="L15" s="49">
        <v>22</v>
      </c>
      <c r="M15" s="44"/>
      <c r="N15" s="12"/>
      <c r="O15" s="12"/>
      <c r="Q15" s="1" t="s">
        <v>14</v>
      </c>
      <c r="R15" s="37">
        <f>-1*G22/1000</f>
        <v>-0.13</v>
      </c>
      <c r="S15" s="38">
        <f>H22/1000</f>
        <v>0.095</v>
      </c>
    </row>
    <row r="16" spans="1:19" ht="14.25" customHeight="1">
      <c r="A16" s="24" t="s">
        <v>30</v>
      </c>
      <c r="B16" s="45">
        <v>130</v>
      </c>
      <c r="C16" s="45">
        <v>66</v>
      </c>
      <c r="D16" s="45">
        <v>64</v>
      </c>
      <c r="E16" s="20" t="s">
        <v>11</v>
      </c>
      <c r="F16" s="45">
        <v>184</v>
      </c>
      <c r="G16" s="45">
        <v>102</v>
      </c>
      <c r="H16" s="45">
        <v>82</v>
      </c>
      <c r="I16" s="20" t="s">
        <v>12</v>
      </c>
      <c r="J16" s="45">
        <v>174</v>
      </c>
      <c r="K16" s="45">
        <v>56</v>
      </c>
      <c r="L16" s="46">
        <v>118</v>
      </c>
      <c r="M16" s="44"/>
      <c r="N16" s="12"/>
      <c r="O16" s="12"/>
      <c r="Q16" s="1" t="s">
        <v>17</v>
      </c>
      <c r="R16" s="37">
        <f>-1*G28/1000</f>
        <v>-0.109</v>
      </c>
      <c r="S16" s="38">
        <f>H28/1000</f>
        <v>0.111</v>
      </c>
    </row>
    <row r="17" spans="1:19" ht="14.25" customHeight="1">
      <c r="A17" s="22">
        <v>10</v>
      </c>
      <c r="B17" s="47">
        <v>27</v>
      </c>
      <c r="C17" s="47">
        <v>15</v>
      </c>
      <c r="D17" s="47">
        <v>12</v>
      </c>
      <c r="E17" s="22">
        <v>45</v>
      </c>
      <c r="F17" s="47">
        <v>38</v>
      </c>
      <c r="G17" s="47">
        <v>19</v>
      </c>
      <c r="H17" s="47">
        <v>19</v>
      </c>
      <c r="I17" s="22">
        <v>80</v>
      </c>
      <c r="J17" s="47">
        <v>53</v>
      </c>
      <c r="K17" s="47">
        <v>20</v>
      </c>
      <c r="L17" s="47">
        <v>33</v>
      </c>
      <c r="M17" s="44"/>
      <c r="N17" s="12"/>
      <c r="O17" s="12"/>
      <c r="Q17" s="1" t="s">
        <v>20</v>
      </c>
      <c r="R17" s="37">
        <f>-1*G34/1000</f>
        <v>-0.111</v>
      </c>
      <c r="S17" s="38">
        <f>H34/1000</f>
        <v>0.131</v>
      </c>
    </row>
    <row r="18" spans="1:19" ht="14.25" customHeight="1">
      <c r="A18" s="22">
        <v>11</v>
      </c>
      <c r="B18" s="47">
        <v>22</v>
      </c>
      <c r="C18" s="47">
        <v>16</v>
      </c>
      <c r="D18" s="47">
        <v>6</v>
      </c>
      <c r="E18" s="22">
        <v>46</v>
      </c>
      <c r="F18" s="47">
        <v>43</v>
      </c>
      <c r="G18" s="47">
        <v>27</v>
      </c>
      <c r="H18" s="47">
        <v>16</v>
      </c>
      <c r="I18" s="22">
        <v>81</v>
      </c>
      <c r="J18" s="47">
        <v>43</v>
      </c>
      <c r="K18" s="47">
        <v>14</v>
      </c>
      <c r="L18" s="47">
        <v>29</v>
      </c>
      <c r="M18" s="44"/>
      <c r="N18" s="12"/>
      <c r="O18" s="12"/>
      <c r="Q18" s="1" t="s">
        <v>23</v>
      </c>
      <c r="R18" s="37">
        <f>-1*G40/1000</f>
        <v>-0.13</v>
      </c>
      <c r="S18" s="38">
        <f>H40/1000</f>
        <v>0.163</v>
      </c>
    </row>
    <row r="19" spans="1:19" ht="14.25" customHeight="1">
      <c r="A19" s="22">
        <v>12</v>
      </c>
      <c r="B19" s="47">
        <v>31</v>
      </c>
      <c r="C19" s="47">
        <v>12</v>
      </c>
      <c r="D19" s="47">
        <v>19</v>
      </c>
      <c r="E19" s="22">
        <v>47</v>
      </c>
      <c r="F19" s="47">
        <v>38</v>
      </c>
      <c r="G19" s="47">
        <v>22</v>
      </c>
      <c r="H19" s="47">
        <v>16</v>
      </c>
      <c r="I19" s="22">
        <v>82</v>
      </c>
      <c r="J19" s="47">
        <v>26</v>
      </c>
      <c r="K19" s="47">
        <v>8</v>
      </c>
      <c r="L19" s="47">
        <v>18</v>
      </c>
      <c r="M19" s="44"/>
      <c r="N19" s="12"/>
      <c r="O19" s="12"/>
      <c r="Q19" s="1" t="s">
        <v>7</v>
      </c>
      <c r="R19" s="37">
        <f>-1*K4/1000</f>
        <v>-0.147</v>
      </c>
      <c r="S19" s="38">
        <f>L4/1000</f>
        <v>0.177</v>
      </c>
    </row>
    <row r="20" spans="1:19" ht="14.25" customHeight="1">
      <c r="A20" s="22">
        <v>13</v>
      </c>
      <c r="B20" s="47">
        <v>26</v>
      </c>
      <c r="C20" s="47">
        <v>14</v>
      </c>
      <c r="D20" s="47">
        <v>12</v>
      </c>
      <c r="E20" s="22">
        <v>48</v>
      </c>
      <c r="F20" s="47">
        <v>28</v>
      </c>
      <c r="G20" s="47">
        <v>15</v>
      </c>
      <c r="H20" s="47">
        <v>13</v>
      </c>
      <c r="I20" s="22">
        <v>83</v>
      </c>
      <c r="J20" s="47">
        <v>29</v>
      </c>
      <c r="K20" s="47">
        <v>4</v>
      </c>
      <c r="L20" s="47">
        <v>25</v>
      </c>
      <c r="M20" s="44"/>
      <c r="N20" s="12"/>
      <c r="O20" s="12"/>
      <c r="Q20" s="1" t="s">
        <v>10</v>
      </c>
      <c r="R20" s="37">
        <f>-1*K10/1000</f>
        <v>-0.127</v>
      </c>
      <c r="S20" s="38">
        <f>L10/1000</f>
        <v>0.144</v>
      </c>
    </row>
    <row r="21" spans="1:19" ht="14.25" customHeight="1">
      <c r="A21" s="23">
        <v>14</v>
      </c>
      <c r="B21" s="49">
        <v>24</v>
      </c>
      <c r="C21" s="49">
        <v>9</v>
      </c>
      <c r="D21" s="49">
        <v>15</v>
      </c>
      <c r="E21" s="23">
        <v>49</v>
      </c>
      <c r="F21" s="49">
        <v>37</v>
      </c>
      <c r="G21" s="49">
        <v>19</v>
      </c>
      <c r="H21" s="49">
        <v>18</v>
      </c>
      <c r="I21" s="23">
        <v>84</v>
      </c>
      <c r="J21" s="49">
        <v>23</v>
      </c>
      <c r="K21" s="49">
        <v>10</v>
      </c>
      <c r="L21" s="49">
        <v>13</v>
      </c>
      <c r="M21" s="44"/>
      <c r="N21" s="12"/>
      <c r="O21" s="12"/>
      <c r="Q21" s="1" t="s">
        <v>12</v>
      </c>
      <c r="R21" s="37">
        <f>-1*K16/1000</f>
        <v>-0.056</v>
      </c>
      <c r="S21" s="38">
        <f>L16/1000</f>
        <v>0.118</v>
      </c>
    </row>
    <row r="22" spans="1:19" ht="14.25" customHeight="1">
      <c r="A22" s="20" t="s">
        <v>13</v>
      </c>
      <c r="B22" s="45">
        <v>137</v>
      </c>
      <c r="C22" s="45">
        <v>76</v>
      </c>
      <c r="D22" s="45">
        <v>61</v>
      </c>
      <c r="E22" s="20" t="s">
        <v>14</v>
      </c>
      <c r="F22" s="45">
        <v>225</v>
      </c>
      <c r="G22" s="45">
        <v>130</v>
      </c>
      <c r="H22" s="45">
        <v>95</v>
      </c>
      <c r="I22" s="20" t="s">
        <v>15</v>
      </c>
      <c r="J22" s="45">
        <v>86</v>
      </c>
      <c r="K22" s="45">
        <v>29</v>
      </c>
      <c r="L22" s="46">
        <v>57</v>
      </c>
      <c r="M22" s="44"/>
      <c r="N22" s="12"/>
      <c r="O22" s="12"/>
      <c r="Q22" s="1" t="s">
        <v>15</v>
      </c>
      <c r="R22" s="37">
        <f>-1*K22/1000</f>
        <v>-0.029</v>
      </c>
      <c r="S22" s="38">
        <f>L22/1000</f>
        <v>0.057</v>
      </c>
    </row>
    <row r="23" spans="1:19" ht="14.25" customHeight="1">
      <c r="A23" s="22">
        <v>15</v>
      </c>
      <c r="B23" s="47">
        <v>25</v>
      </c>
      <c r="C23" s="47">
        <v>17</v>
      </c>
      <c r="D23" s="47">
        <v>8</v>
      </c>
      <c r="E23" s="22">
        <v>50</v>
      </c>
      <c r="F23" s="47">
        <v>40</v>
      </c>
      <c r="G23" s="47">
        <v>24</v>
      </c>
      <c r="H23" s="47">
        <v>16</v>
      </c>
      <c r="I23" s="22">
        <v>85</v>
      </c>
      <c r="J23" s="47">
        <v>27</v>
      </c>
      <c r="K23" s="47">
        <v>10</v>
      </c>
      <c r="L23" s="47">
        <v>17</v>
      </c>
      <c r="M23" s="44"/>
      <c r="N23" s="12"/>
      <c r="O23" s="12"/>
      <c r="Q23" s="1" t="s">
        <v>18</v>
      </c>
      <c r="R23" s="37">
        <f>-1*K28/1000</f>
        <v>-0.017</v>
      </c>
      <c r="S23" s="38">
        <f>L28/1000</f>
        <v>0.02</v>
      </c>
    </row>
    <row r="24" spans="1:19" ht="14.25" customHeight="1">
      <c r="A24" s="22">
        <v>16</v>
      </c>
      <c r="B24" s="47">
        <v>29</v>
      </c>
      <c r="C24" s="47">
        <v>18</v>
      </c>
      <c r="D24" s="47">
        <v>11</v>
      </c>
      <c r="E24" s="22">
        <v>51</v>
      </c>
      <c r="F24" s="47">
        <v>41</v>
      </c>
      <c r="G24" s="47">
        <v>23</v>
      </c>
      <c r="H24" s="47">
        <v>18</v>
      </c>
      <c r="I24" s="22">
        <v>86</v>
      </c>
      <c r="J24" s="47">
        <v>23</v>
      </c>
      <c r="K24" s="47">
        <v>10</v>
      </c>
      <c r="L24" s="47">
        <v>13</v>
      </c>
      <c r="M24" s="44"/>
      <c r="N24" s="12"/>
      <c r="O24" s="12"/>
      <c r="Q24" s="2" t="s">
        <v>21</v>
      </c>
      <c r="R24" s="37">
        <f>-1*K34/1000</f>
        <v>-0.002</v>
      </c>
      <c r="S24" s="38">
        <f>L34/1000</f>
        <v>0.006</v>
      </c>
    </row>
    <row r="25" spans="1:19" ht="14.25" customHeight="1" thickBot="1">
      <c r="A25" s="22">
        <v>17</v>
      </c>
      <c r="B25" s="47">
        <v>30</v>
      </c>
      <c r="C25" s="47">
        <v>15</v>
      </c>
      <c r="D25" s="47">
        <v>15</v>
      </c>
      <c r="E25" s="22">
        <v>52</v>
      </c>
      <c r="F25" s="47">
        <v>53</v>
      </c>
      <c r="G25" s="47">
        <v>29</v>
      </c>
      <c r="H25" s="47">
        <v>24</v>
      </c>
      <c r="I25" s="22">
        <v>87</v>
      </c>
      <c r="J25" s="47">
        <v>17</v>
      </c>
      <c r="K25" s="47">
        <v>6</v>
      </c>
      <c r="L25" s="47">
        <v>11</v>
      </c>
      <c r="M25" s="44"/>
      <c r="N25" s="12"/>
      <c r="O25" s="12"/>
      <c r="Q25" s="3" t="s">
        <v>24</v>
      </c>
      <c r="R25" s="39">
        <f>-1*K40/1000</f>
        <v>0</v>
      </c>
      <c r="S25" s="40">
        <f>L40/1000</f>
        <v>0</v>
      </c>
    </row>
    <row r="26" spans="1:15" ht="14.25" customHeight="1">
      <c r="A26" s="22">
        <v>18</v>
      </c>
      <c r="B26" s="47">
        <v>25</v>
      </c>
      <c r="C26" s="47">
        <v>14</v>
      </c>
      <c r="D26" s="47">
        <v>11</v>
      </c>
      <c r="E26" s="22">
        <v>53</v>
      </c>
      <c r="F26" s="47">
        <v>45</v>
      </c>
      <c r="G26" s="47">
        <v>28</v>
      </c>
      <c r="H26" s="47">
        <v>17</v>
      </c>
      <c r="I26" s="22">
        <v>88</v>
      </c>
      <c r="J26" s="47">
        <v>10</v>
      </c>
      <c r="K26" s="47">
        <v>1</v>
      </c>
      <c r="L26" s="47">
        <v>9</v>
      </c>
      <c r="M26" s="44"/>
      <c r="N26" s="12"/>
      <c r="O26" s="12"/>
    </row>
    <row r="27" spans="1:15" ht="14.25" customHeight="1">
      <c r="A27" s="23">
        <v>19</v>
      </c>
      <c r="B27" s="49">
        <v>28</v>
      </c>
      <c r="C27" s="49">
        <v>12</v>
      </c>
      <c r="D27" s="49">
        <v>16</v>
      </c>
      <c r="E27" s="23">
        <v>54</v>
      </c>
      <c r="F27" s="49">
        <v>46</v>
      </c>
      <c r="G27" s="49">
        <v>26</v>
      </c>
      <c r="H27" s="49">
        <v>20</v>
      </c>
      <c r="I27" s="23">
        <v>89</v>
      </c>
      <c r="J27" s="49">
        <v>9</v>
      </c>
      <c r="K27" s="49">
        <v>2</v>
      </c>
      <c r="L27" s="49">
        <v>7</v>
      </c>
      <c r="M27" s="44"/>
      <c r="N27" s="12"/>
      <c r="O27" s="12"/>
    </row>
    <row r="28" spans="1:15" ht="14.25" customHeight="1">
      <c r="A28" s="20" t="s">
        <v>16</v>
      </c>
      <c r="B28" s="45">
        <v>83</v>
      </c>
      <c r="C28" s="45">
        <v>57</v>
      </c>
      <c r="D28" s="45">
        <v>26</v>
      </c>
      <c r="E28" s="20" t="s">
        <v>17</v>
      </c>
      <c r="F28" s="45">
        <v>220</v>
      </c>
      <c r="G28" s="45">
        <v>109</v>
      </c>
      <c r="H28" s="45">
        <v>111</v>
      </c>
      <c r="I28" s="20" t="s">
        <v>18</v>
      </c>
      <c r="J28" s="45">
        <v>37</v>
      </c>
      <c r="K28" s="45">
        <v>17</v>
      </c>
      <c r="L28" s="46">
        <v>20</v>
      </c>
      <c r="M28" s="44"/>
      <c r="N28" s="12"/>
      <c r="O28" s="12"/>
    </row>
    <row r="29" spans="1:15" ht="14.25" customHeight="1">
      <c r="A29" s="22">
        <v>20</v>
      </c>
      <c r="B29" s="47">
        <v>19</v>
      </c>
      <c r="C29" s="47">
        <v>11</v>
      </c>
      <c r="D29" s="47">
        <v>8</v>
      </c>
      <c r="E29" s="22">
        <v>55</v>
      </c>
      <c r="F29" s="47">
        <v>66</v>
      </c>
      <c r="G29" s="47">
        <v>37</v>
      </c>
      <c r="H29" s="47">
        <v>29</v>
      </c>
      <c r="I29" s="22">
        <v>90</v>
      </c>
      <c r="J29" s="47">
        <v>7</v>
      </c>
      <c r="K29" s="47">
        <v>3</v>
      </c>
      <c r="L29" s="47">
        <v>4</v>
      </c>
      <c r="M29" s="44"/>
      <c r="N29" s="12"/>
      <c r="O29" s="12"/>
    </row>
    <row r="30" spans="1:15" ht="14.25" customHeight="1">
      <c r="A30" s="22">
        <v>21</v>
      </c>
      <c r="B30" s="47">
        <v>21</v>
      </c>
      <c r="C30" s="47">
        <v>13</v>
      </c>
      <c r="D30" s="47">
        <v>8</v>
      </c>
      <c r="E30" s="22">
        <v>56</v>
      </c>
      <c r="F30" s="47">
        <v>43</v>
      </c>
      <c r="G30" s="47">
        <v>29</v>
      </c>
      <c r="H30" s="47">
        <v>14</v>
      </c>
      <c r="I30" s="22">
        <v>91</v>
      </c>
      <c r="J30" s="47">
        <v>11</v>
      </c>
      <c r="K30" s="47">
        <v>5</v>
      </c>
      <c r="L30" s="47">
        <v>6</v>
      </c>
      <c r="M30" s="44"/>
      <c r="N30" s="12"/>
      <c r="O30" s="12"/>
    </row>
    <row r="31" spans="1:15" ht="14.25" customHeight="1">
      <c r="A31" s="22">
        <v>22</v>
      </c>
      <c r="B31" s="47">
        <v>13</v>
      </c>
      <c r="C31" s="47">
        <v>10</v>
      </c>
      <c r="D31" s="47">
        <v>3</v>
      </c>
      <c r="E31" s="22">
        <v>57</v>
      </c>
      <c r="F31" s="47">
        <v>30</v>
      </c>
      <c r="G31" s="47">
        <v>9</v>
      </c>
      <c r="H31" s="47">
        <v>21</v>
      </c>
      <c r="I31" s="22">
        <v>92</v>
      </c>
      <c r="J31" s="47">
        <v>9</v>
      </c>
      <c r="K31" s="47">
        <v>4</v>
      </c>
      <c r="L31" s="47">
        <v>5</v>
      </c>
      <c r="M31" s="44"/>
      <c r="N31" s="12"/>
      <c r="O31" s="12"/>
    </row>
    <row r="32" spans="1:15" ht="14.25" customHeight="1">
      <c r="A32" s="22">
        <v>23</v>
      </c>
      <c r="B32" s="47">
        <v>13</v>
      </c>
      <c r="C32" s="47">
        <v>10</v>
      </c>
      <c r="D32" s="47">
        <v>3</v>
      </c>
      <c r="E32" s="22">
        <v>58</v>
      </c>
      <c r="F32" s="47">
        <v>37</v>
      </c>
      <c r="G32" s="47">
        <v>18</v>
      </c>
      <c r="H32" s="47">
        <v>19</v>
      </c>
      <c r="I32" s="22">
        <v>93</v>
      </c>
      <c r="J32" s="47">
        <v>4</v>
      </c>
      <c r="K32" s="47">
        <v>2</v>
      </c>
      <c r="L32" s="47">
        <v>2</v>
      </c>
      <c r="M32" s="44"/>
      <c r="N32" s="12"/>
      <c r="O32" s="12"/>
    </row>
    <row r="33" spans="1:15" ht="14.25" customHeight="1">
      <c r="A33" s="23">
        <v>24</v>
      </c>
      <c r="B33" s="49">
        <v>17</v>
      </c>
      <c r="C33" s="49">
        <v>13</v>
      </c>
      <c r="D33" s="49">
        <v>4</v>
      </c>
      <c r="E33" s="23">
        <v>59</v>
      </c>
      <c r="F33" s="49">
        <v>44</v>
      </c>
      <c r="G33" s="49">
        <v>16</v>
      </c>
      <c r="H33" s="49">
        <v>28</v>
      </c>
      <c r="I33" s="23">
        <v>94</v>
      </c>
      <c r="J33" s="49">
        <v>6</v>
      </c>
      <c r="K33" s="49">
        <v>3</v>
      </c>
      <c r="L33" s="49">
        <v>3</v>
      </c>
      <c r="M33" s="44"/>
      <c r="N33" s="12"/>
      <c r="O33" s="12"/>
    </row>
    <row r="34" spans="1:15" ht="14.25" customHeight="1">
      <c r="A34" s="20" t="s">
        <v>19</v>
      </c>
      <c r="B34" s="45">
        <v>121</v>
      </c>
      <c r="C34" s="45">
        <v>83</v>
      </c>
      <c r="D34" s="45">
        <v>38</v>
      </c>
      <c r="E34" s="20" t="s">
        <v>20</v>
      </c>
      <c r="F34" s="45">
        <v>242</v>
      </c>
      <c r="G34" s="45">
        <v>111</v>
      </c>
      <c r="H34" s="45">
        <v>131</v>
      </c>
      <c r="I34" s="20" t="s">
        <v>21</v>
      </c>
      <c r="J34" s="45">
        <v>8</v>
      </c>
      <c r="K34" s="45">
        <v>2</v>
      </c>
      <c r="L34" s="46">
        <v>6</v>
      </c>
      <c r="M34" s="44"/>
      <c r="N34" s="12"/>
      <c r="O34" s="12"/>
    </row>
    <row r="35" spans="1:15" ht="14.25" customHeight="1">
      <c r="A35" s="22">
        <v>25</v>
      </c>
      <c r="B35" s="47">
        <v>29</v>
      </c>
      <c r="C35" s="47">
        <v>20</v>
      </c>
      <c r="D35" s="47">
        <v>9</v>
      </c>
      <c r="E35" s="22">
        <v>60</v>
      </c>
      <c r="F35" s="47">
        <v>64</v>
      </c>
      <c r="G35" s="47">
        <v>30</v>
      </c>
      <c r="H35" s="47">
        <v>34</v>
      </c>
      <c r="I35" s="22">
        <v>95</v>
      </c>
      <c r="J35" s="47">
        <v>1</v>
      </c>
      <c r="K35" s="47">
        <v>0</v>
      </c>
      <c r="L35" s="47">
        <v>1</v>
      </c>
      <c r="M35" s="44"/>
      <c r="N35" s="12"/>
      <c r="O35" s="12"/>
    </row>
    <row r="36" spans="1:15" ht="14.25" customHeight="1">
      <c r="A36" s="22">
        <v>26</v>
      </c>
      <c r="B36" s="47">
        <v>26</v>
      </c>
      <c r="C36" s="47">
        <v>18</v>
      </c>
      <c r="D36" s="47">
        <v>8</v>
      </c>
      <c r="E36" s="22">
        <v>61</v>
      </c>
      <c r="F36" s="47">
        <v>39</v>
      </c>
      <c r="G36" s="47">
        <v>23</v>
      </c>
      <c r="H36" s="47">
        <v>16</v>
      </c>
      <c r="I36" s="22">
        <v>96</v>
      </c>
      <c r="J36" s="47">
        <v>2</v>
      </c>
      <c r="K36" s="47">
        <v>2</v>
      </c>
      <c r="L36" s="47">
        <v>0</v>
      </c>
      <c r="M36" s="44"/>
      <c r="N36" s="12"/>
      <c r="O36" s="12"/>
    </row>
    <row r="37" spans="1:15" ht="14.25" customHeight="1">
      <c r="A37" s="22">
        <v>27</v>
      </c>
      <c r="B37" s="47">
        <v>21</v>
      </c>
      <c r="C37" s="47">
        <v>16</v>
      </c>
      <c r="D37" s="47">
        <v>5</v>
      </c>
      <c r="E37" s="22">
        <v>62</v>
      </c>
      <c r="F37" s="47">
        <v>42</v>
      </c>
      <c r="G37" s="47">
        <v>19</v>
      </c>
      <c r="H37" s="47">
        <v>23</v>
      </c>
      <c r="I37" s="22">
        <v>97</v>
      </c>
      <c r="J37" s="47">
        <v>2</v>
      </c>
      <c r="K37" s="47">
        <v>0</v>
      </c>
      <c r="L37" s="47">
        <v>2</v>
      </c>
      <c r="M37" s="44"/>
      <c r="N37" s="12"/>
      <c r="O37" s="12"/>
    </row>
    <row r="38" spans="1:15" ht="14.25" customHeight="1">
      <c r="A38" s="22">
        <v>28</v>
      </c>
      <c r="B38" s="47">
        <v>21</v>
      </c>
      <c r="C38" s="47">
        <v>13</v>
      </c>
      <c r="D38" s="47">
        <v>8</v>
      </c>
      <c r="E38" s="22">
        <v>63</v>
      </c>
      <c r="F38" s="47">
        <v>54</v>
      </c>
      <c r="G38" s="47">
        <v>22</v>
      </c>
      <c r="H38" s="47">
        <v>32</v>
      </c>
      <c r="I38" s="22">
        <v>98</v>
      </c>
      <c r="J38" s="47">
        <v>2</v>
      </c>
      <c r="K38" s="47">
        <v>0</v>
      </c>
      <c r="L38" s="47">
        <v>2</v>
      </c>
      <c r="M38" s="44"/>
      <c r="N38" s="12"/>
      <c r="O38" s="12"/>
    </row>
    <row r="39" spans="1:15" ht="14.25" customHeight="1">
      <c r="A39" s="23">
        <v>29</v>
      </c>
      <c r="B39" s="49">
        <v>24</v>
      </c>
      <c r="C39" s="49">
        <v>16</v>
      </c>
      <c r="D39" s="49">
        <v>8</v>
      </c>
      <c r="E39" s="23">
        <v>64</v>
      </c>
      <c r="F39" s="49">
        <v>43</v>
      </c>
      <c r="G39" s="49">
        <v>17</v>
      </c>
      <c r="H39" s="49">
        <v>26</v>
      </c>
      <c r="I39" s="23">
        <v>99</v>
      </c>
      <c r="J39" s="49">
        <v>1</v>
      </c>
      <c r="K39" s="49">
        <v>0</v>
      </c>
      <c r="L39" s="49">
        <v>1</v>
      </c>
      <c r="M39" s="44"/>
      <c r="N39" s="12"/>
      <c r="O39" s="12"/>
    </row>
    <row r="40" spans="1:15" ht="14.25" customHeight="1">
      <c r="A40" s="20" t="s">
        <v>22</v>
      </c>
      <c r="B40" s="45">
        <v>129</v>
      </c>
      <c r="C40" s="45">
        <v>71</v>
      </c>
      <c r="D40" s="45">
        <v>58</v>
      </c>
      <c r="E40" s="20" t="s">
        <v>23</v>
      </c>
      <c r="F40" s="45">
        <v>293</v>
      </c>
      <c r="G40" s="45">
        <v>130</v>
      </c>
      <c r="H40" s="45">
        <v>163</v>
      </c>
      <c r="I40" s="26" t="s">
        <v>24</v>
      </c>
      <c r="J40" s="45">
        <v>0</v>
      </c>
      <c r="K40" s="45">
        <v>0</v>
      </c>
      <c r="L40" s="46">
        <v>0</v>
      </c>
      <c r="M40" s="44"/>
      <c r="N40" s="12"/>
      <c r="O40" s="12"/>
    </row>
    <row r="41" spans="1:15" ht="14.25" customHeight="1">
      <c r="A41" s="22">
        <v>30</v>
      </c>
      <c r="B41" s="47">
        <v>30</v>
      </c>
      <c r="C41" s="47">
        <v>18</v>
      </c>
      <c r="D41" s="47">
        <v>12</v>
      </c>
      <c r="E41" s="22">
        <v>65</v>
      </c>
      <c r="F41" s="47">
        <v>57</v>
      </c>
      <c r="G41" s="47">
        <v>29</v>
      </c>
      <c r="H41" s="47">
        <v>28</v>
      </c>
      <c r="I41" s="23" t="s">
        <v>25</v>
      </c>
      <c r="J41" s="49">
        <v>0</v>
      </c>
      <c r="K41" s="49">
        <v>0</v>
      </c>
      <c r="L41" s="49">
        <v>0</v>
      </c>
      <c r="M41" s="44"/>
      <c r="N41" s="12"/>
      <c r="O41" s="12"/>
    </row>
    <row r="42" spans="1:15" ht="14.25" customHeight="1">
      <c r="A42" s="22">
        <v>31</v>
      </c>
      <c r="B42" s="47">
        <v>22</v>
      </c>
      <c r="C42" s="47">
        <v>10</v>
      </c>
      <c r="D42" s="47">
        <v>12</v>
      </c>
      <c r="E42" s="22">
        <v>66</v>
      </c>
      <c r="F42" s="47">
        <v>53</v>
      </c>
      <c r="G42" s="47">
        <v>22</v>
      </c>
      <c r="H42" s="47">
        <v>31</v>
      </c>
      <c r="I42" s="22" t="s">
        <v>26</v>
      </c>
      <c r="J42" s="47">
        <v>335</v>
      </c>
      <c r="K42" s="47">
        <v>165</v>
      </c>
      <c r="L42" s="47">
        <v>170</v>
      </c>
      <c r="M42" s="56" t="s">
        <v>45</v>
      </c>
      <c r="N42" s="12"/>
      <c r="O42" s="12"/>
    </row>
    <row r="43" spans="1:15" ht="14.25" customHeight="1">
      <c r="A43" s="22">
        <v>32</v>
      </c>
      <c r="B43" s="47">
        <v>18</v>
      </c>
      <c r="C43" s="47">
        <v>9</v>
      </c>
      <c r="D43" s="47">
        <v>9</v>
      </c>
      <c r="E43" s="22">
        <v>67</v>
      </c>
      <c r="F43" s="47">
        <v>55</v>
      </c>
      <c r="G43" s="47">
        <v>30</v>
      </c>
      <c r="H43" s="47">
        <v>25</v>
      </c>
      <c r="I43" s="22" t="s">
        <v>27</v>
      </c>
      <c r="J43" s="47">
        <v>1643</v>
      </c>
      <c r="K43" s="47">
        <v>903</v>
      </c>
      <c r="L43" s="47">
        <v>740</v>
      </c>
      <c r="M43" s="48"/>
      <c r="N43" s="12"/>
      <c r="O43" s="12"/>
    </row>
    <row r="44" spans="1:15" ht="14.25" customHeight="1">
      <c r="A44" s="22">
        <v>33</v>
      </c>
      <c r="B44" s="47">
        <v>23</v>
      </c>
      <c r="C44" s="47">
        <v>12</v>
      </c>
      <c r="D44" s="47">
        <v>11</v>
      </c>
      <c r="E44" s="22">
        <v>68</v>
      </c>
      <c r="F44" s="47">
        <v>60</v>
      </c>
      <c r="G44" s="47">
        <v>23</v>
      </c>
      <c r="H44" s="47">
        <v>37</v>
      </c>
      <c r="I44" s="23" t="s">
        <v>28</v>
      </c>
      <c r="J44" s="49">
        <v>1193</v>
      </c>
      <c r="K44" s="49">
        <v>508</v>
      </c>
      <c r="L44" s="49">
        <v>685</v>
      </c>
      <c r="M44" s="44"/>
      <c r="N44" s="12"/>
      <c r="O44" s="12"/>
    </row>
    <row r="45" spans="1:15" ht="14.25" customHeight="1" thickBot="1">
      <c r="A45" s="27">
        <v>34</v>
      </c>
      <c r="B45" s="50">
        <v>36</v>
      </c>
      <c r="C45" s="50">
        <v>22</v>
      </c>
      <c r="D45" s="50">
        <v>14</v>
      </c>
      <c r="E45" s="27">
        <v>69</v>
      </c>
      <c r="F45" s="50">
        <v>68</v>
      </c>
      <c r="G45" s="50">
        <v>26</v>
      </c>
      <c r="H45" s="50">
        <v>42</v>
      </c>
      <c r="I45" s="27" t="s">
        <v>29</v>
      </c>
      <c r="J45" s="51">
        <v>52.07899716177862</v>
      </c>
      <c r="K45" s="51">
        <v>49.53362944162436</v>
      </c>
      <c r="L45" s="51">
        <v>54.594043887147336</v>
      </c>
      <c r="M45" s="44"/>
      <c r="N45" s="12"/>
      <c r="O45" s="12"/>
    </row>
    <row r="46" ht="13.5">
      <c r="I46" s="53"/>
    </row>
    <row r="47" ht="14.25" thickBot="1"/>
    <row r="48" spans="9:12" ht="13.5">
      <c r="I48" s="28"/>
      <c r="J48" s="4" t="s">
        <v>51</v>
      </c>
      <c r="K48" s="4" t="s">
        <v>31</v>
      </c>
      <c r="L48" s="5" t="s">
        <v>48</v>
      </c>
    </row>
    <row r="49" spans="9:12" ht="13.5">
      <c r="I49" s="6" t="s">
        <v>35</v>
      </c>
      <c r="J49" s="54">
        <v>14.4</v>
      </c>
      <c r="K49" s="54">
        <v>67.2</v>
      </c>
      <c r="L49" s="55">
        <v>18.4</v>
      </c>
    </row>
    <row r="50" spans="9:12" ht="13.5">
      <c r="I50" s="6" t="s">
        <v>32</v>
      </c>
      <c r="J50" s="54">
        <v>13.1</v>
      </c>
      <c r="K50" s="54">
        <v>64.1</v>
      </c>
      <c r="L50" s="55">
        <v>22.8</v>
      </c>
    </row>
    <row r="51" spans="9:12" ht="13.5">
      <c r="I51" s="6" t="s">
        <v>33</v>
      </c>
      <c r="J51" s="54">
        <v>12.1</v>
      </c>
      <c r="K51" s="54">
        <v>60.3</v>
      </c>
      <c r="L51" s="55">
        <v>27.6</v>
      </c>
    </row>
    <row r="52" spans="9:12" ht="13.5">
      <c r="I52" s="6" t="s">
        <v>34</v>
      </c>
      <c r="J52" s="54">
        <v>11.17096682733201</v>
      </c>
      <c r="K52" s="54">
        <v>53.983555429543514</v>
      </c>
      <c r="L52" s="55">
        <v>34.84547774312447</v>
      </c>
    </row>
    <row r="53" spans="9:12" ht="14.25" thickBot="1">
      <c r="I53" s="7" t="s">
        <v>49</v>
      </c>
      <c r="J53" s="59">
        <v>10.564490696941029</v>
      </c>
      <c r="K53" s="59">
        <v>51.81330810469883</v>
      </c>
      <c r="L53" s="60">
        <v>37.62220119836014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静岡県</cp:lastModifiedBy>
  <cp:lastPrinted>2004-01-06T02:05:05Z</cp:lastPrinted>
  <dcterms:created xsi:type="dcterms:W3CDTF">2098-12-17T00:22:57Z</dcterms:created>
  <dcterms:modified xsi:type="dcterms:W3CDTF">2004-01-06T02:05:15Z</dcterms:modified>
  <cp:category/>
  <cp:version/>
  <cp:contentType/>
  <cp:contentStatus/>
</cp:coreProperties>
</file>