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静岡市" sheetId="1" r:id="rId1"/>
    <sheet name="浜松市" sheetId="2" r:id="rId2"/>
    <sheet name="沼津市" sheetId="3" r:id="rId3"/>
    <sheet name="熱海市" sheetId="4" r:id="rId4"/>
    <sheet name="三島市" sheetId="5" r:id="rId5"/>
    <sheet name="富士宮市" sheetId="6" r:id="rId6"/>
    <sheet name="伊東市" sheetId="7" r:id="rId7"/>
    <sheet name="島田市" sheetId="8" r:id="rId8"/>
    <sheet name="富士市" sheetId="9" r:id="rId9"/>
    <sheet name="磐田市" sheetId="10" r:id="rId10"/>
  </sheets>
  <externalReferences>
    <externalReference r:id="rId13"/>
  </externalReferences>
  <definedNames>
    <definedName name="_Fill" hidden="1">'[1]静岡市'!$AO$1:$AO$100</definedName>
    <definedName name="_xlnm.Print_Area" localSheetId="6">'伊東市'!$A$1:$O$45</definedName>
    <definedName name="_xlnm.Print_Area" localSheetId="4">'三島市'!$A$1:$O$45</definedName>
    <definedName name="_xlnm.Print_Area" localSheetId="2">'沼津市'!$A$1:$O$45</definedName>
    <definedName name="_xlnm.Print_Area" localSheetId="0">'静岡市'!$A$1:$O$45</definedName>
    <definedName name="_xlnm.Print_Area" localSheetId="7">'島田市'!$A$1:$O$45</definedName>
    <definedName name="_xlnm.Print_Area" localSheetId="3">'熱海市'!$A$1:$O$45</definedName>
    <definedName name="_xlnm.Print_Area" localSheetId="9">'磐田市'!$A$1:$O$45</definedName>
    <definedName name="_xlnm.Print_Area" localSheetId="1">'浜松市'!$A$1:$O$45</definedName>
    <definedName name="_xlnm.Print_Area" localSheetId="5">'富士宮市'!$A$1:$O$45</definedName>
    <definedName name="_xlnm.Print_Area" localSheetId="8">'富士市'!$A$1:$O$45</definedName>
  </definedNames>
  <calcPr fullCalcOnLoad="1"/>
</workbook>
</file>

<file path=xl/sharedStrings.xml><?xml version="1.0" encoding="utf-8"?>
<sst xmlns="http://schemas.openxmlformats.org/spreadsheetml/2006/main" count="731" uniqueCount="59">
  <si>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</si>
  <si>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</si>
  <si>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</si>
  <si>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</si>
  <si>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</si>
  <si>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</si>
  <si>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</si>
  <si>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</si>
  <si>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</si>
  <si>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</si>
  <si>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</si>
  <si>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</si>
  <si>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</si>
  <si>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</si>
  <si>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</si>
  <si>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</si>
  <si>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</si>
  <si>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</si>
  <si>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</si>
  <si>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</si>
  <si>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</si>
  <si>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</si>
  <si>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</si>
  <si>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</si>
  <si>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</si>
  <si>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</si>
  <si>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</si>
  <si>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</si>
  <si>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</si>
  <si>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</si>
  <si>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</si>
  <si>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</si>
  <si>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</si>
  <si>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</si>
  <si>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</si>
  <si>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</si>
  <si>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男</t>
  </si>
  <si>
    <t>女</t>
  </si>
  <si>
    <t>　１２年</t>
  </si>
  <si>
    <t>Ｓ６０年</t>
  </si>
  <si>
    <t xml:space="preserve"> ＊再掲</t>
  </si>
  <si>
    <t xml:space="preserve"> ＊再掲</t>
  </si>
  <si>
    <t>静　岡　市</t>
  </si>
  <si>
    <t>三　島　市</t>
  </si>
  <si>
    <t>浜　松　市</t>
  </si>
  <si>
    <t>伊　東　市</t>
  </si>
  <si>
    <t>熱　海　市</t>
  </si>
  <si>
    <t>富　士　市</t>
  </si>
  <si>
    <t>島　田　市</t>
  </si>
  <si>
    <t>磐　田　市</t>
  </si>
  <si>
    <t>沼　津  市</t>
  </si>
  <si>
    <t>0</t>
  </si>
  <si>
    <t>富 士 宮 市</t>
  </si>
  <si>
    <t>（平成１５年１０月１日現在）</t>
  </si>
  <si>
    <t>　１５年</t>
  </si>
  <si>
    <t>１５歳未満</t>
  </si>
  <si>
    <t>６５歳以上</t>
  </si>
  <si>
    <t>　１５年</t>
  </si>
  <si>
    <t>Ｓ６０年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</si>
</sst>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</numFmts>
  <fonts count="14">
    <font>
      <sz val="11"/>
      <name val="ＭＳ Ｐゴシック"/>
      <family val="3"/>
    </font>
    <font>
      <sz val="11"/>
      <name val="明朝"/>
      <family val="1"/>
    </font>
    <font>
      <b/>
      <sz val="20"/>
      <name val="明朝"/>
      <family val="1"/>
    </font>
    <font>
      <sz val="6"/>
      <name val="ＭＳ Ｐゴシック"/>
      <family val="3"/>
    </font>
    <font>
      <sz val="3.75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明朝"/>
      <family val="1"/>
    </font>
    <font>
      <b/>
      <sz val="18"/>
      <name val="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56" fontId="1" fillId="0" borderId="14" xfId="0" applyNumberFormat="1" applyFont="1" applyBorder="1" applyAlignment="1" applyProtection="1" quotePrefix="1">
      <alignment horizontal="center"/>
      <protection/>
    </xf>
    <xf numFmtId="0" fontId="1" fillId="0" borderId="1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84" fontId="1" fillId="0" borderId="20" xfId="0" applyNumberFormat="1" applyFont="1" applyBorder="1" applyAlignment="1">
      <alignment/>
    </xf>
    <xf numFmtId="184" fontId="1" fillId="0" borderId="21" xfId="0" applyNumberFormat="1" applyFont="1" applyBorder="1" applyAlignment="1">
      <alignment/>
    </xf>
    <xf numFmtId="0" fontId="13" fillId="0" borderId="25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7" fontId="12" fillId="0" borderId="1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7" fontId="1" fillId="0" borderId="26" xfId="0" applyNumberFormat="1" applyFont="1" applyBorder="1" applyAlignment="1" applyProtection="1">
      <alignment horizontal="right"/>
      <protection/>
    </xf>
    <xf numFmtId="37" fontId="1" fillId="0" borderId="27" xfId="0" applyNumberFormat="1" applyFont="1" applyBorder="1" applyAlignment="1" applyProtection="1">
      <alignment horizontal="right"/>
      <protection/>
    </xf>
    <xf numFmtId="37" fontId="1" fillId="0" borderId="28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1" fillId="0" borderId="23" xfId="0" applyNumberFormat="1" applyFont="1" applyBorder="1" applyAlignment="1">
      <alignment/>
    </xf>
    <xf numFmtId="191" fontId="1" fillId="0" borderId="24" xfId="0" applyNumberFormat="1" applyFont="1" applyBorder="1" applyAlignment="1">
      <alignment/>
    </xf>
    <xf numFmtId="193" fontId="1" fillId="0" borderId="23" xfId="0" applyNumberFormat="1" applyFont="1" applyBorder="1" applyAlignment="1">
      <alignment/>
    </xf>
    <xf numFmtId="193" fontId="1" fillId="0" borderId="24" xfId="0" applyNumberFormat="1" applyFont="1" applyBorder="1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91" fontId="1" fillId="0" borderId="20" xfId="0" applyNumberFormat="1" applyFont="1" applyBorder="1" applyAlignment="1">
      <alignment/>
    </xf>
    <xf numFmtId="191" fontId="1" fillId="0" borderId="21" xfId="0" applyNumberFormat="1" applyFont="1" applyBorder="1" applyAlignment="1">
      <alignment/>
    </xf>
    <xf numFmtId="193" fontId="1" fillId="0" borderId="20" xfId="0" applyNumberFormat="1" applyFont="1" applyBorder="1" applyAlignment="1">
      <alignment/>
    </xf>
    <xf numFmtId="193" fontId="1" fillId="0" borderId="2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'静岡市'!$R$4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'静岡市'!$Q$5:$Q$25</c:f>
              <c:strCache/>
            </c:strRef>
          </c:cat>
          <c:val>
            <c:numRef>
              <c:f>'静岡市'!$R$5:$R$25</c:f>
              <c:numCache/>
            </c:numRef>
          </c:val>
        </c:ser>
        <c:ser>
          <c:idx val="1"/>
          <c:order val="1"/>
          <c:tx>
            <c:strRef>
              <c:f>'静岡市'!$S$4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'静岡市'!$Q$5:$Q$25</c:f>
              <c:strCache/>
            </c:strRef>
          </c:cat>
          <c:val>
            <c:numRef>
              <c:f>'静岡市'!$S$5:$S$25</c:f>
              <c:numCache/>
            </c:numRef>
          </c:val>
        </c:ser>
        <c:overlap val="100"/>
        <c:gapWidth val="0"/>
        <c:axId val="27041963"/>
        <c:axId val="42051076"/>
      </c:barChart>
      <c:catAx>
        <c:axId val="270419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1076"/>
        <c:crosses val="autoZero"/>
        <c:auto val="1"/>
        <c:lblOffset val="100"/>
        <c:noMultiLvlLbl val="0"/>
      </c:catAx>
      <c:valAx>
        <c:axId val="42051076"/>
        <c:scaling>
          <c:orientation val="minMax"/>
          <c:max val="30"/>
          <c:min val="-30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41963"/>
        <c:crossesAt val="1"/>
        <c:crossBetween val="between"/>
        <c:dispUnits/>
        <c:majorUnit val="15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'三島市'!$J$48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'三島市'!$J$49:$J$53</c:f>
              <c:numCache/>
            </c:numRef>
          </c:val>
          <c:smooth val="0"/>
        </c:ser>
        <c:ser>
          <c:idx val="1"/>
          <c:order val="1"/>
          <c:tx>
            <c:strRef>
              <c:f>'三島市'!$K$48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'三島市'!$K$49:$K$53</c:f>
              <c:numCache/>
            </c:numRef>
          </c:val>
          <c:smooth val="0"/>
        </c:ser>
        <c:ser>
          <c:idx val="2"/>
          <c:order val="2"/>
          <c:tx>
            <c:strRef>
              <c:f>'三島市'!$L$48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'三島市'!$L$49:$L$53</c:f>
              <c:numCache/>
            </c:numRef>
          </c:val>
          <c:smooth val="0"/>
        </c:ser>
        <c:marker val="1"/>
        <c:axId val="7382645"/>
        <c:axId val="66443806"/>
      </c:lineChart>
      <c:catAx>
        <c:axId val="7382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43806"/>
        <c:crosses val="autoZero"/>
        <c:auto val="1"/>
        <c:lblOffset val="100"/>
        <c:noMultiLvlLbl val="0"/>
      </c:catAx>
      <c:valAx>
        <c:axId val="6644380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82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'富士宮市'!$R$4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'富士宮市'!$Q$5:$Q$25</c:f>
              <c:strCache/>
            </c:strRef>
          </c:cat>
          <c:val>
            <c:numRef>
              <c:f>'富士宮市'!$R$5:$R$25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'富士宮市'!$S$4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'富士宮市'!$Q$5:$Q$25</c:f>
              <c:strCache/>
            </c:strRef>
          </c:cat>
          <c:val>
            <c:numRef>
              <c:f>'富士宮市'!$S$5:$S$25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1123343"/>
        <c:axId val="13239176"/>
      </c:barChart>
      <c:catAx>
        <c:axId val="611233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39176"/>
        <c:crosses val="autoZero"/>
        <c:auto val="1"/>
        <c:lblOffset val="100"/>
        <c:noMultiLvlLbl val="0"/>
      </c:catAx>
      <c:valAx>
        <c:axId val="13239176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23343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'富士宮市'!$J$48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'富士宮市'!$K$48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'富士宮市'!$L$48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043721"/>
        <c:axId val="65740306"/>
      </c:lineChart>
      <c:catAx>
        <c:axId val="5204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40306"/>
        <c:crosses val="autoZero"/>
        <c:auto val="1"/>
        <c:lblOffset val="100"/>
        <c:noMultiLvlLbl val="0"/>
      </c:catAx>
      <c:valAx>
        <c:axId val="6574030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43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'伊東市'!$R$4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'伊東市'!$Q$5:$Q$25</c:f>
              <c:strCache/>
            </c:strRef>
          </c:cat>
          <c:val>
            <c:numRef>
              <c:f>'伊東市'!$R$5:$R$25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'伊東市'!$S$4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'伊東市'!$Q$5:$Q$25</c:f>
              <c:strCache/>
            </c:strRef>
          </c:cat>
          <c:val>
            <c:numRef>
              <c:f>'伊東市'!$S$5:$S$25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4791843"/>
        <c:axId val="23364540"/>
      </c:barChart>
      <c:catAx>
        <c:axId val="547918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64540"/>
        <c:crosses val="autoZero"/>
        <c:auto val="1"/>
        <c:lblOffset val="100"/>
        <c:noMultiLvlLbl val="0"/>
      </c:catAx>
      <c:valAx>
        <c:axId val="23364540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91843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'伊東市'!$J$48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'伊東市'!$K$48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'伊東市'!$L$48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8954269"/>
        <c:axId val="13479558"/>
      </c:lineChart>
      <c:catAx>
        <c:axId val="895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9558"/>
        <c:crosses val="autoZero"/>
        <c:auto val="1"/>
        <c:lblOffset val="100"/>
        <c:noMultiLvlLbl val="0"/>
      </c:catAx>
      <c:valAx>
        <c:axId val="1347955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54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'島田市'!$R$4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'島田市'!$Q$5:$Q$25</c:f>
              <c:strCache/>
            </c:strRef>
          </c:cat>
          <c:val>
            <c:numRef>
              <c:f>'島田市'!$R$5:$R$25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'島田市'!$S$4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'島田市'!$Q$5:$Q$25</c:f>
              <c:strCache/>
            </c:strRef>
          </c:cat>
          <c:val>
            <c:numRef>
              <c:f>'島田市'!$S$5:$S$25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4207159"/>
        <c:axId val="18102384"/>
      </c:barChart>
      <c:catAx>
        <c:axId val="542071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2384"/>
        <c:crosses val="autoZero"/>
        <c:auto val="1"/>
        <c:lblOffset val="100"/>
        <c:noMultiLvlLbl val="0"/>
      </c:catAx>
      <c:valAx>
        <c:axId val="18102384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7159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'島田市'!$J$48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'島田市'!$I$49:$I$53</c:f>
              <c:strCache/>
            </c:strRef>
          </c:cat>
          <c:val>
            <c:numRef>
              <c:f>'島田市'!$J$49:$J$53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'島田市'!$K$48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'島田市'!$I$49:$I$53</c:f>
              <c:strCache/>
            </c:strRef>
          </c:cat>
          <c:val>
            <c:numRef>
              <c:f>'島田市'!$K$49:$K$53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'島田市'!$L$48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'島田市'!$I$49:$I$53</c:f>
              <c:strCache/>
            </c:strRef>
          </c:cat>
          <c:val>
            <c:numRef>
              <c:f>'島田市'!$L$49:$L$53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703729"/>
        <c:axId val="57006970"/>
      </c:lineChart>
      <c:catAx>
        <c:axId val="28703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06970"/>
        <c:crosses val="autoZero"/>
        <c:auto val="1"/>
        <c:lblOffset val="100"/>
        <c:noMultiLvlLbl val="0"/>
      </c:catAx>
      <c:valAx>
        <c:axId val="5700697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3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'富士市'!$Q$5:$Q$25</c:f>
              <c:strCache/>
            </c:strRef>
          </c:cat>
          <c:val>
            <c:numRef>
              <c:f>'富士市'!$R$5:$R$25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'富士市'!$S$4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'富士市'!$Q$5:$Q$25</c:f>
              <c:strCache/>
            </c:strRef>
          </c:cat>
          <c:val>
            <c:numRef>
              <c:f>'富士市'!$S$5:$S$25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3300683"/>
        <c:axId val="54161828"/>
      </c:barChart>
      <c:catAx>
        <c:axId val="433006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1828"/>
        <c:crosses val="autoZero"/>
        <c:auto val="1"/>
        <c:lblOffset val="100"/>
        <c:noMultiLvlLbl val="0"/>
      </c:catAx>
      <c:valAx>
        <c:axId val="54161828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00683"/>
        <c:crossesAt val="1"/>
        <c:crossBetween val="between"/>
        <c:dispUnits/>
        <c:majorUnit val="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'富士市'!$J$48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'富士市'!$K$48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'富士市'!$L$48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694405"/>
        <c:axId val="25031918"/>
      </c:lineChart>
      <c:catAx>
        <c:axId val="17694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31918"/>
        <c:crosses val="autoZero"/>
        <c:auto val="1"/>
        <c:lblOffset val="100"/>
        <c:noMultiLvlLbl val="0"/>
      </c:catAx>
      <c:valAx>
        <c:axId val="2503191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4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'磐田市'!$R$4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'磐田市'!$Q$5:$Q$25</c:f>
              <c:strCache/>
            </c:strRef>
          </c:cat>
          <c:val>
            <c:numRef>
              <c:f>'磐田市'!$R$5:$R$25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'磐田市'!$S$4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'磐田市'!$Q$5:$Q$25</c:f>
              <c:strCache/>
            </c:strRef>
          </c:cat>
          <c:val>
            <c:numRef>
              <c:f>'磐田市'!$S$5:$S$25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3960671"/>
        <c:axId val="14319448"/>
      </c:barChart>
      <c:catAx>
        <c:axId val="239606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19448"/>
        <c:crosses val="autoZero"/>
        <c:auto val="1"/>
        <c:lblOffset val="100"/>
        <c:noMultiLvlLbl val="0"/>
      </c:catAx>
      <c:valAx>
        <c:axId val="14319448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60671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1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'静岡市'!$J$48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'静岡市'!$J$49:$J$53</c:f>
              <c:numCache/>
            </c:numRef>
          </c:val>
          <c:smooth val="0"/>
        </c:ser>
        <c:ser>
          <c:idx val="1"/>
          <c:order val="1"/>
          <c:tx>
            <c:strRef>
              <c:f>'静岡市'!$K$48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'静岡市'!$K$49:$K$53</c:f>
              <c:numCache/>
            </c:numRef>
          </c:val>
          <c:smooth val="0"/>
        </c:ser>
        <c:ser>
          <c:idx val="2"/>
          <c:order val="2"/>
          <c:tx>
            <c:strRef>
              <c:f>'静岡市'!$L$48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'静岡市'!$L$49:$L$53</c:f>
              <c:numCache/>
            </c:numRef>
          </c:val>
          <c:smooth val="0"/>
        </c:ser>
        <c:marker val="1"/>
        <c:axId val="42915365"/>
        <c:axId val="50693966"/>
      </c:lineChart>
      <c:catAx>
        <c:axId val="42915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93966"/>
        <c:crosses val="autoZero"/>
        <c:auto val="1"/>
        <c:lblOffset val="100"/>
        <c:noMultiLvlLbl val="0"/>
      </c:catAx>
      <c:valAx>
        <c:axId val="5069396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15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'磐田市'!$J$48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'磐田市'!$I$49:$I$53</c:f>
              <c:strCache/>
            </c:strRef>
          </c:cat>
          <c:val>
            <c:numRef>
              <c:f>'磐田市'!$J$49:$J$53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'磐田市'!$K$48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'磐田市'!$I$49:$I$53</c:f>
              <c:strCache/>
            </c:strRef>
          </c:cat>
          <c:val>
            <c:numRef>
              <c:f>'磐田市'!$K$49:$K$53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'磐田市'!$L$48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'磐田市'!$I$49:$I$53</c:f>
              <c:strCache/>
            </c:strRef>
          </c:cat>
          <c:val>
            <c:numRef>
              <c:f>'磐田市'!$L$49:$L$53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766169"/>
        <c:axId val="19024610"/>
      </c:lineChart>
      <c:catAx>
        <c:axId val="61766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24610"/>
        <c:crosses val="autoZero"/>
        <c:auto val="1"/>
        <c:lblOffset val="100"/>
        <c:noMultiLvlLbl val="0"/>
      </c:catAx>
      <c:valAx>
        <c:axId val="1902461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66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'浜松市'!$R$4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'浜松市'!$Q$5:$Q$25</c:f>
              <c:strCache/>
            </c:strRef>
          </c:cat>
          <c:val>
            <c:numRef>
              <c:f>'浜松市'!$R$5:$R$25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'浜松市'!$S$4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'浜松市'!$Q$5:$Q$25</c:f>
              <c:strCache/>
            </c:strRef>
          </c:cat>
          <c:val>
            <c:numRef>
              <c:f>'浜松市'!$S$5:$S$25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3592511"/>
        <c:axId val="12570552"/>
      </c:barChart>
      <c:catAx>
        <c:axId val="535925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70552"/>
        <c:crosses val="autoZero"/>
        <c:auto val="1"/>
        <c:lblOffset val="100"/>
        <c:noMultiLvlLbl val="0"/>
      </c:catAx>
      <c:valAx>
        <c:axId val="12570552"/>
        <c:scaling>
          <c:orientation val="minMax"/>
          <c:max val="25"/>
          <c:min val="-2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92511"/>
        <c:crossesAt val="1"/>
        <c:crossBetween val="between"/>
        <c:dispUnits/>
        <c:majorUnit val="1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1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'浜松市'!$J$48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'浜松市'!$I$49:$I$53</c:f>
              <c:strCache/>
            </c:strRef>
          </c:cat>
          <c:val>
            <c:numRef>
              <c:f>'浜松市'!$J$49:$J$53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'浜松市'!$K$48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67.8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'浜松市'!$I$49:$I$53</c:f>
              <c:strCache/>
            </c:strRef>
          </c:cat>
          <c:val>
            <c:numRef>
              <c:f>'浜松市'!$K$49:$K$53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'浜松市'!$L$48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'浜松市'!$I$49:$I$53</c:f>
              <c:strCache/>
            </c:strRef>
          </c:cat>
          <c:val>
            <c:numRef>
              <c:f>'浜松市'!$L$49:$L$53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026105"/>
        <c:axId val="11581762"/>
      </c:lineChart>
      <c:catAx>
        <c:axId val="46026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81762"/>
        <c:crosses val="autoZero"/>
        <c:auto val="1"/>
        <c:lblOffset val="100"/>
        <c:noMultiLvlLbl val="0"/>
      </c:catAx>
      <c:valAx>
        <c:axId val="1158176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26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'沼津市'!$R$4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'沼津市'!$Q$5:$Q$25</c:f>
              <c:strCache/>
            </c:strRef>
          </c:cat>
          <c:val>
            <c:numRef>
              <c:f>'沼津市'!$R$5:$R$25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'沼津市'!$S$4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'沼津市'!$Q$5:$Q$25</c:f>
              <c:strCache/>
            </c:strRef>
          </c:cat>
          <c:val>
            <c:numRef>
              <c:f>'沼津市'!$S$5:$S$25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7126995"/>
        <c:axId val="65707500"/>
      </c:barChart>
      <c:catAx>
        <c:axId val="371269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07500"/>
        <c:crosses val="autoZero"/>
        <c:auto val="1"/>
        <c:lblOffset val="100"/>
        <c:noMultiLvlLbl val="0"/>
      </c:catAx>
      <c:valAx>
        <c:axId val="65707500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26995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'沼津市'!$J$48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'沼津市'!$K$48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'沼津市'!$L$48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4496589"/>
        <c:axId val="20707254"/>
      </c:line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07254"/>
        <c:crosses val="autoZero"/>
        <c:auto val="1"/>
        <c:lblOffset val="100"/>
        <c:noMultiLvlLbl val="0"/>
      </c:catAx>
      <c:valAx>
        <c:axId val="2070725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96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'熱海市'!$R$4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'熱海市'!$Q$5:$Q$25</c:f>
              <c:strCache/>
            </c:strRef>
          </c:cat>
          <c:val>
            <c:numRef>
              <c:f>'熱海市'!$R$5:$R$25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'熱海市'!$S$4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'熱海市'!$Q$5:$Q$25</c:f>
              <c:strCache/>
            </c:strRef>
          </c:cat>
          <c:val>
            <c:numRef>
              <c:f>'熱海市'!$S$5:$S$25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2147559"/>
        <c:axId val="66674848"/>
      </c:barChart>
      <c:catAx>
        <c:axId val="521475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74848"/>
        <c:crosses val="autoZero"/>
        <c:auto val="1"/>
        <c:lblOffset val="100"/>
        <c:noMultiLvlLbl val="0"/>
      </c:catAx>
      <c:valAx>
        <c:axId val="66674848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7559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'熱海市'!$J$48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'熱海市'!$K$48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'熱海市'!$L$48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202721"/>
        <c:axId val="31953578"/>
      </c:line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53578"/>
        <c:crosses val="autoZero"/>
        <c:auto val="1"/>
        <c:lblOffset val="100"/>
        <c:noMultiLvlLbl val="0"/>
      </c:catAx>
      <c:valAx>
        <c:axId val="3195357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2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'三島市'!$R$4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'三島市'!$Q$5:$Q$25</c:f>
              <c:strCache/>
            </c:strRef>
          </c:cat>
          <c:val>
            <c:numRef>
              <c:f>'三島市'!$R$5:$R$25</c:f>
              <c:numCache/>
            </c:numRef>
          </c:val>
        </c:ser>
        <c:ser>
          <c:idx val="1"/>
          <c:order val="1"/>
          <c:tx>
            <c:strRef>
              <c:f>'三島市'!$S$4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'三島市'!$Q$5:$Q$25</c:f>
              <c:strCache/>
            </c:strRef>
          </c:cat>
          <c:val>
            <c:numRef>
              <c:f>'三島市'!$S$5:$S$25</c:f>
              <c:numCache/>
            </c:numRef>
          </c:val>
        </c:ser>
        <c:overlap val="100"/>
        <c:gapWidth val="0"/>
        <c:axId val="19146747"/>
        <c:axId val="38102996"/>
      </c:barChart>
      <c:catAx>
        <c:axId val="191467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02996"/>
        <c:crosses val="autoZero"/>
        <c:auto val="1"/>
        <c:lblOffset val="100"/>
        <c:noMultiLvlLbl val="0"/>
      </c:catAx>
      <c:valAx>
        <c:axId val="38102996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46747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</cdr:x>
      <cdr:y>0.92725</cdr:y>
    </cdr:from>
    <cdr:to>
      <cdr:x>0.735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543175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0.26225</cdr:x>
      <cdr:y>0</cdr:y>
    </cdr:from>
    <cdr:to>
      <cdr:x>0.822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0.0885</cdr:x>
      <cdr:y>0.16375</cdr:y>
    </cdr:from>
    <cdr:to>
      <cdr:x>0.2895</cdr:x>
      <cdr:y>0.28525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0.742</cdr:x>
      <cdr:y>0.16375</cdr:y>
    </cdr:from>
    <cdr:to>
      <cdr:x>0.92375</cdr:x>
      <cdr:y>0.327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0.913</cdr:y>
    </cdr:from>
    <cdr:to>
      <cdr:x>0.7285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0.09775</cdr:x>
      <cdr:y>0.168</cdr:y>
    </cdr:from>
    <cdr:to>
      <cdr:x>0.29875</cdr:x>
      <cdr:y>0.286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0.73675</cdr:x>
      <cdr:y>0.168</cdr:y>
    </cdr:from>
    <cdr:to>
      <cdr:x>0.9185</cdr:x>
      <cdr:y>0.33125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</cdr:y>
    </cdr:from>
    <cdr:to>
      <cdr:x>0.309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</cdr:x>
      <cdr:y>0.25</cdr:y>
    </cdr:from>
    <cdr:to>
      <cdr:x>0.4985</cdr:x>
      <cdr:y>0.30725</cdr:y>
    </cdr:to>
    <cdr:sp>
      <cdr:nvSpPr>
        <cdr:cNvPr id="2" name="TextBox 3"/>
        <cdr:cNvSpPr txBox="1">
          <a:spLocks noChangeArrowheads="1"/>
        </cdr:cNvSpPr>
      </cdr:nvSpPr>
      <cdr:spPr>
        <a:xfrm>
          <a:off x="333375" y="742950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</cdr:x>
      <cdr:y>0.61875</cdr:y>
    </cdr:from>
    <cdr:to>
      <cdr:x>0.47425</cdr:x>
      <cdr:y>0.6695</cdr:y>
    </cdr:to>
    <cdr:sp>
      <cdr:nvSpPr>
        <cdr:cNvPr id="3" name="TextBox 4"/>
        <cdr:cNvSpPr txBox="1">
          <a:spLocks noChangeArrowheads="1"/>
        </cdr:cNvSpPr>
      </cdr:nvSpPr>
      <cdr:spPr>
        <a:xfrm>
          <a:off x="333375" y="1847850"/>
          <a:ext cx="6000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0.814</cdr:y>
    </cdr:from>
    <cdr:to>
      <cdr:x>0.4985</cdr:x>
      <cdr:y>0.868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2438400"/>
          <a:ext cx="6477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0.91325</cdr:y>
    </cdr:from>
    <cdr:to>
      <cdr:x>0.72675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0.09775</cdr:x>
      <cdr:y>0.168</cdr:y>
    </cdr:from>
    <cdr:to>
      <cdr:x>0.29875</cdr:x>
      <cdr:y>0.2895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0.73675</cdr:x>
      <cdr:y>0.168</cdr:y>
    </cdr:from>
    <cdr:to>
      <cdr:x>0.9185</cdr:x>
      <cdr:y>0.33125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</cdr:y>
    </cdr:from>
    <cdr:to>
      <cdr:x>0.32275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0.25025</cdr:x>
      <cdr:y>0.24475</cdr:y>
    </cdr:from>
    <cdr:to>
      <cdr:x>0.661</cdr:x>
      <cdr:y>0.302</cdr:y>
    </cdr:to>
    <cdr:sp>
      <cdr:nvSpPr>
        <cdr:cNvPr id="2" name="TextBox 3"/>
        <cdr:cNvSpPr txBox="1">
          <a:spLocks noChangeArrowheads="1"/>
        </cdr:cNvSpPr>
      </cdr:nvSpPr>
      <cdr:spPr>
        <a:xfrm>
          <a:off x="485775" y="733425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0.25025</cdr:x>
      <cdr:y>0.51125</cdr:y>
    </cdr:from>
    <cdr:to>
      <cdr:x>0.5885</cdr:x>
      <cdr:y>0.562</cdr:y>
    </cdr:to>
    <cdr:sp>
      <cdr:nvSpPr>
        <cdr:cNvPr id="3" name="TextBox 8"/>
        <cdr:cNvSpPr txBox="1">
          <a:spLocks noChangeArrowheads="1"/>
        </cdr:cNvSpPr>
      </cdr:nvSpPr>
      <cdr:spPr>
        <a:xfrm>
          <a:off x="485775" y="153352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0.25025</cdr:x>
      <cdr:y>0.7735</cdr:y>
    </cdr:from>
    <cdr:to>
      <cdr:x>0.661</cdr:x>
      <cdr:y>0.82425</cdr:y>
    </cdr:to>
    <cdr:sp>
      <cdr:nvSpPr>
        <cdr:cNvPr id="4" name="TextBox 9"/>
        <cdr:cNvSpPr txBox="1">
          <a:spLocks noChangeArrowheads="1"/>
        </cdr:cNvSpPr>
      </cdr:nvSpPr>
      <cdr:spPr>
        <a:xfrm>
          <a:off x="485775" y="2314575"/>
          <a:ext cx="809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0.90825</cdr:y>
    </cdr:from>
    <cdr:to>
      <cdr:x>0.72675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0.2625</cdr:x>
      <cdr:y>0</cdr:y>
    </cdr:from>
    <cdr:to>
      <cdr:x>0.82225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0.09175</cdr:x>
      <cdr:y>0.16725</cdr:y>
    </cdr:from>
    <cdr:to>
      <cdr:x>0.29275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0.741</cdr:x>
      <cdr:y>0.16725</cdr:y>
    </cdr:from>
    <cdr:to>
      <cdr:x>0.92275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</cdr:y>
    </cdr:from>
    <cdr:to>
      <cdr:x>0.29775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0.17775</cdr:x>
      <cdr:y>0.25</cdr:y>
    </cdr:from>
    <cdr:to>
      <cdr:x>0.516</cdr:x>
      <cdr:y>0.30725</cdr:y>
    </cdr:to>
    <cdr:sp>
      <cdr:nvSpPr>
        <cdr:cNvPr id="2" name="TextBox 3"/>
        <cdr:cNvSpPr txBox="1">
          <a:spLocks noChangeArrowheads="1"/>
        </cdr:cNvSpPr>
      </cdr:nvSpPr>
      <cdr:spPr>
        <a:xfrm>
          <a:off x="342900" y="742950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0.17775</cdr:x>
      <cdr:y>0.84925</cdr:y>
    </cdr:from>
    <cdr:to>
      <cdr:x>0.487</cdr:x>
      <cdr:y>0.9</cdr:y>
    </cdr:to>
    <cdr:sp>
      <cdr:nvSpPr>
        <cdr:cNvPr id="3" name="TextBox 4"/>
        <cdr:cNvSpPr txBox="1">
          <a:spLocks noChangeArrowheads="1"/>
        </cdr:cNvSpPr>
      </cdr:nvSpPr>
      <cdr:spPr>
        <a:xfrm>
          <a:off x="342900" y="2543175"/>
          <a:ext cx="6096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0.17775</cdr:x>
      <cdr:y>0.5645</cdr:y>
    </cdr:from>
    <cdr:to>
      <cdr:x>0.5255</cdr:x>
      <cdr:y>0.61525</cdr:y>
    </cdr:to>
    <cdr:sp>
      <cdr:nvSpPr>
        <cdr:cNvPr id="4" name="TextBox 5"/>
        <cdr:cNvSpPr txBox="1">
          <a:spLocks noChangeArrowheads="1"/>
        </cdr:cNvSpPr>
      </cdr:nvSpPr>
      <cdr:spPr>
        <a:xfrm>
          <a:off x="342900" y="168592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0.913</cdr:y>
    </cdr:from>
    <cdr:to>
      <cdr:x>0.73375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0.09775</cdr:x>
      <cdr:y>0.168</cdr:y>
    </cdr:from>
    <cdr:to>
      <cdr:x>0.29875</cdr:x>
      <cdr:y>0.2895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0.73675</cdr:x>
      <cdr:y>0.168</cdr:y>
    </cdr:from>
    <cdr:to>
      <cdr:x>0.9185</cdr:x>
      <cdr:y>0.33125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</cdr:y>
    </cdr:from>
    <cdr:to>
      <cdr:x>0.311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0.22975</cdr:x>
      <cdr:y>0.7735</cdr:y>
    </cdr:from>
    <cdr:to>
      <cdr:x>0.621</cdr:x>
      <cdr:y>0.8275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2314575"/>
          <a:ext cx="7715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0.22975</cdr:x>
      <cdr:y>0.21775</cdr:y>
    </cdr:from>
    <cdr:to>
      <cdr:x>0.5825</cdr:x>
      <cdr:y>0.275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6477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0.22975</cdr:x>
      <cdr:y>0.52875</cdr:y>
    </cdr:from>
    <cdr:to>
      <cdr:x>0.5825</cdr:x>
      <cdr:y>0.5795</cdr:y>
    </cdr:to>
    <cdr:sp>
      <cdr:nvSpPr>
        <cdr:cNvPr id="4" name="TextBox 7"/>
        <cdr:cNvSpPr txBox="1">
          <a:spLocks noChangeArrowheads="1"/>
        </cdr:cNvSpPr>
      </cdr:nvSpPr>
      <cdr:spPr>
        <a:xfrm>
          <a:off x="447675" y="1581150"/>
          <a:ext cx="6953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</cdr:y>
    </cdr:from>
    <cdr:to>
      <cdr:x>0.298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0.17775</cdr:x>
      <cdr:y>0.2605</cdr:y>
    </cdr:from>
    <cdr:to>
      <cdr:x>0.516</cdr:x>
      <cdr:y>0.3145</cdr:y>
    </cdr:to>
    <cdr:sp>
      <cdr:nvSpPr>
        <cdr:cNvPr id="2" name="TextBox 3"/>
        <cdr:cNvSpPr txBox="1">
          <a:spLocks noChangeArrowheads="1"/>
        </cdr:cNvSpPr>
      </cdr:nvSpPr>
      <cdr:spPr>
        <a:xfrm>
          <a:off x="342900" y="7810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0.17775</cdr:x>
      <cdr:y>0.81975</cdr:y>
    </cdr:from>
    <cdr:to>
      <cdr:x>0.5015</cdr:x>
      <cdr:y>0.8705</cdr:y>
    </cdr:to>
    <cdr:sp>
      <cdr:nvSpPr>
        <cdr:cNvPr id="3" name="TextBox 4"/>
        <cdr:cNvSpPr txBox="1">
          <a:spLocks noChangeArrowheads="1"/>
        </cdr:cNvSpPr>
      </cdr:nvSpPr>
      <cdr:spPr>
        <a:xfrm>
          <a:off x="342900" y="2457450"/>
          <a:ext cx="6381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0.57875</cdr:y>
    </cdr:from>
    <cdr:to>
      <cdr:x>0.5015</cdr:x>
      <cdr:y>0.6295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3355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0.913</cdr:y>
    </cdr:from>
    <cdr:to>
      <cdr:x>0.72675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0.09775</cdr:x>
      <cdr:y>0.168</cdr:y>
    </cdr:from>
    <cdr:to>
      <cdr:x>0.29875</cdr:x>
      <cdr:y>0.2895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0.73675</cdr:x>
      <cdr:y>0.168</cdr:y>
    </cdr:from>
    <cdr:to>
      <cdr:x>0.9185</cdr:x>
      <cdr:y>0.33125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</cdr:y>
    </cdr:from>
    <cdr:to>
      <cdr:x>0.30225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0.27975</cdr:y>
    </cdr:from>
    <cdr:to>
      <cdr:x>0.50825</cdr:x>
      <cdr:y>0.337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8382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</cdr:x>
      <cdr:y>0.84925</cdr:y>
    </cdr:from>
    <cdr:to>
      <cdr:x>0.47425</cdr:x>
      <cdr:y>0.90325</cdr:y>
    </cdr:to>
    <cdr:sp>
      <cdr:nvSpPr>
        <cdr:cNvPr id="3" name="TextBox 4"/>
        <cdr:cNvSpPr txBox="1">
          <a:spLocks noChangeArrowheads="1"/>
        </cdr:cNvSpPr>
      </cdr:nvSpPr>
      <cdr:spPr>
        <a:xfrm>
          <a:off x="333375" y="254317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0.574</cdr:y>
    </cdr:from>
    <cdr:to>
      <cdr:x>0.50825</cdr:x>
      <cdr:y>0.62475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171450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</cdr:x>
      <cdr:y>0.90375</cdr:y>
    </cdr:from>
    <cdr:to>
      <cdr:x>0.735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476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0.26975</cdr:x>
      <cdr:y>0</cdr:y>
    </cdr:from>
    <cdr:to>
      <cdr:x>0.8295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0.10275</cdr:x>
      <cdr:y>0.168</cdr:y>
    </cdr:from>
    <cdr:to>
      <cdr:x>0.30375</cdr:x>
      <cdr:y>0.2895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0.7335</cdr:x>
      <cdr:y>0.168</cdr:y>
    </cdr:from>
    <cdr:to>
      <cdr:x>0.91525</cdr:x>
      <cdr:y>0.33125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</cdr:y>
    </cdr:from>
    <cdr:to>
      <cdr:x>0.30225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0.22125</cdr:y>
    </cdr:from>
    <cdr:to>
      <cdr:x>0.516</cdr:x>
      <cdr:y>0.2785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6572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0.854</cdr:y>
    </cdr:from>
    <cdr:to>
      <cdr:x>0.4725</cdr:x>
      <cdr:y>0.90475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562225"/>
          <a:ext cx="6096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0.57875</cdr:y>
    </cdr:from>
    <cdr:to>
      <cdr:x>0.5015</cdr:x>
      <cdr:y>0.6295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3355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0.91325</cdr:y>
    </cdr:from>
    <cdr:to>
      <cdr:x>0.72675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0.09775</cdr:x>
      <cdr:y>0.168</cdr:y>
    </cdr:from>
    <cdr:to>
      <cdr:x>0.29875</cdr:x>
      <cdr:y>0.2895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0.73675</cdr:x>
      <cdr:y>0.168</cdr:y>
    </cdr:from>
    <cdr:to>
      <cdr:x>0.9185</cdr:x>
      <cdr:y>0.33125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0.30275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</cdr:x>
      <cdr:y>0.26475</cdr:y>
    </cdr:from>
    <cdr:to>
      <cdr:x>0.52275</cdr:x>
      <cdr:y>0.322</cdr:y>
    </cdr:to>
    <cdr:sp>
      <cdr:nvSpPr>
        <cdr:cNvPr id="2" name="TextBox 3"/>
        <cdr:cNvSpPr txBox="1">
          <a:spLocks noChangeArrowheads="1"/>
        </cdr:cNvSpPr>
      </cdr:nvSpPr>
      <cdr:spPr>
        <a:xfrm>
          <a:off x="333375" y="7905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</cdr:x>
      <cdr:y>0.844</cdr:y>
    </cdr:from>
    <cdr:to>
      <cdr:x>0.49375</cdr:x>
      <cdr:y>0.89475</cdr:y>
    </cdr:to>
    <cdr:sp>
      <cdr:nvSpPr>
        <cdr:cNvPr id="3" name="TextBox 4"/>
        <cdr:cNvSpPr txBox="1">
          <a:spLocks noChangeArrowheads="1"/>
        </cdr:cNvSpPr>
      </cdr:nvSpPr>
      <cdr:spPr>
        <a:xfrm>
          <a:off x="333375" y="2524125"/>
          <a:ext cx="6381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0.5695</cdr:y>
    </cdr:from>
    <cdr:to>
      <cdr:x>0.50325</cdr:x>
      <cdr:y>0.62025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1704975"/>
          <a:ext cx="6572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4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0.90825</cdr:y>
    </cdr:from>
    <cdr:to>
      <cdr:x>0.762</cdr:x>
      <cdr:y>0.9915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486025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0.2455</cdr:x>
      <cdr:y>0</cdr:y>
    </cdr:from>
    <cdr:to>
      <cdr:x>0.80525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0.062</cdr:x>
      <cdr:y>0.16175</cdr:y>
    </cdr:from>
    <cdr:to>
      <cdr:x>0.263</cdr:x>
      <cdr:y>0.27975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4381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0.75875</cdr:x>
      <cdr:y>0.16175</cdr:y>
    </cdr:from>
    <cdr:to>
      <cdr:x>0.9405</cdr:x>
      <cdr:y>0.325</cdr:y>
    </cdr:to>
    <cdr:sp>
      <cdr:nvSpPr>
        <cdr:cNvPr id="4" name="TextBox 4"/>
        <cdr:cNvSpPr txBox="1">
          <a:spLocks noChangeArrowheads="1"/>
        </cdr:cNvSpPr>
      </cdr:nvSpPr>
      <cdr:spPr>
        <a:xfrm>
          <a:off x="1504950" y="43815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0.30275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0.22125</cdr:y>
    </cdr:from>
    <cdr:to>
      <cdr:x>0.50325</cdr:x>
      <cdr:y>0.27525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657225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0.1555</cdr:x>
      <cdr:y>0.84925</cdr:y>
    </cdr:from>
    <cdr:to>
      <cdr:x>0.50325</cdr:x>
      <cdr:y>0.9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254317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0.1555</cdr:x>
      <cdr:y>0.56925</cdr:y>
    </cdr:from>
    <cdr:to>
      <cdr:x>0.50325</cdr:x>
      <cdr:y>0.62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70497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0.4135</cdr:x>
      <cdr:y>0.91775</cdr:y>
    </cdr:from>
    <cdr:to>
      <cdr:x>0.7485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25146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0.2765</cdr:x>
      <cdr:y>0</cdr:y>
    </cdr:from>
    <cdr:to>
      <cdr:x>0.83625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0.11525</cdr:x>
      <cdr:y>0.1685</cdr:y>
    </cdr:from>
    <cdr:to>
      <cdr:x>0.31625</cdr:x>
      <cdr:y>0.2865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0.725</cdr:x>
      <cdr:y>0.1685</cdr:y>
    </cdr:from>
    <cdr:to>
      <cdr:x>0.90675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0.30275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0.2405</cdr:y>
    </cdr:from>
    <cdr:to>
      <cdr:x>0.50325</cdr:x>
      <cdr:y>0.29775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71437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</cdr:x>
      <cdr:y>0.84925</cdr:y>
    </cdr:from>
    <cdr:to>
      <cdr:x>0.48875</cdr:x>
      <cdr:y>0.9</cdr:y>
    </cdr:to>
    <cdr:sp>
      <cdr:nvSpPr>
        <cdr:cNvPr id="3" name="TextBox 4"/>
        <cdr:cNvSpPr txBox="1">
          <a:spLocks noChangeArrowheads="1"/>
        </cdr:cNvSpPr>
      </cdr:nvSpPr>
      <cdr:spPr>
        <a:xfrm>
          <a:off x="333375" y="2543175"/>
          <a:ext cx="6286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0.56925</cdr:y>
    </cdr:from>
    <cdr:to>
      <cdr:x>0.50825</cdr:x>
      <cdr:y>0.62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170497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16" customWidth="1"/>
    <col min="13" max="16384" width="9.00390625" style="16" customWidth="1"/>
  </cols>
  <sheetData>
    <row r="1" spans="1:15" ht="27" customHeight="1" thickBot="1">
      <c r="A1" s="42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703194</v>
      </c>
      <c r="C3" s="52">
        <v>342576</v>
      </c>
      <c r="D3" s="52">
        <v>360618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31198</v>
      </c>
      <c r="C4" s="56">
        <v>16053</v>
      </c>
      <c r="D4" s="56">
        <v>15145</v>
      </c>
      <c r="E4" s="21" t="s">
        <v>6</v>
      </c>
      <c r="F4" s="56">
        <v>47177</v>
      </c>
      <c r="G4" s="56">
        <v>23565</v>
      </c>
      <c r="H4" s="56">
        <v>23612</v>
      </c>
      <c r="I4" s="21" t="s">
        <v>7</v>
      </c>
      <c r="J4" s="56">
        <v>35980</v>
      </c>
      <c r="K4" s="56">
        <v>16463</v>
      </c>
      <c r="L4" s="57">
        <v>19517</v>
      </c>
      <c r="M4" s="55"/>
      <c r="N4" s="12"/>
      <c r="O4" s="12"/>
      <c r="Q4" s="22"/>
      <c r="R4" s="23" t="s">
        <v>36</v>
      </c>
      <c r="S4" s="24" t="s">
        <v>37</v>
      </c>
    </row>
    <row r="5" spans="1:19" ht="14.25" customHeight="1">
      <c r="A5" s="25">
        <v>0</v>
      </c>
      <c r="B5" s="58">
        <v>5884</v>
      </c>
      <c r="C5" s="58">
        <v>2995</v>
      </c>
      <c r="D5" s="58">
        <v>2889</v>
      </c>
      <c r="E5" s="25">
        <v>35</v>
      </c>
      <c r="F5" s="58">
        <v>10220</v>
      </c>
      <c r="G5" s="58">
        <v>5090</v>
      </c>
      <c r="H5" s="58">
        <v>5130</v>
      </c>
      <c r="I5" s="25">
        <v>70</v>
      </c>
      <c r="J5" s="58">
        <v>7666</v>
      </c>
      <c r="K5" s="58">
        <v>3541</v>
      </c>
      <c r="L5" s="58">
        <v>4125</v>
      </c>
      <c r="M5" s="55"/>
      <c r="N5" s="12"/>
      <c r="O5" s="12"/>
      <c r="Q5" s="1" t="s">
        <v>5</v>
      </c>
      <c r="R5" s="26">
        <f>-1*C4/1000</f>
        <v>-16.053</v>
      </c>
      <c r="S5" s="27">
        <f>D4/1000</f>
        <v>15.145</v>
      </c>
    </row>
    <row r="6" spans="1:19" ht="14.25" customHeight="1">
      <c r="A6" s="25">
        <v>1</v>
      </c>
      <c r="B6" s="58">
        <v>6297</v>
      </c>
      <c r="C6" s="58">
        <v>3264</v>
      </c>
      <c r="D6" s="58">
        <v>3033</v>
      </c>
      <c r="E6" s="25">
        <v>36</v>
      </c>
      <c r="F6" s="58">
        <v>10250</v>
      </c>
      <c r="G6" s="58">
        <v>5071</v>
      </c>
      <c r="H6" s="58">
        <v>5179</v>
      </c>
      <c r="I6" s="25">
        <v>71</v>
      </c>
      <c r="J6" s="58">
        <v>7622</v>
      </c>
      <c r="K6" s="58">
        <v>3519</v>
      </c>
      <c r="L6" s="58">
        <v>4103</v>
      </c>
      <c r="M6" s="55"/>
      <c r="N6" s="12"/>
      <c r="O6" s="12"/>
      <c r="Q6" s="1" t="s">
        <v>8</v>
      </c>
      <c r="R6" s="28">
        <f>-1*C10/1000</f>
        <v>-16.702</v>
      </c>
      <c r="S6" s="29">
        <f>D10/1000</f>
        <v>15.644</v>
      </c>
    </row>
    <row r="7" spans="1:19" ht="14.25" customHeight="1">
      <c r="A7" s="25">
        <v>2</v>
      </c>
      <c r="B7" s="58">
        <v>6284</v>
      </c>
      <c r="C7" s="58">
        <v>3215</v>
      </c>
      <c r="D7" s="58">
        <v>3069</v>
      </c>
      <c r="E7" s="25">
        <v>37</v>
      </c>
      <c r="F7" s="58">
        <v>7749</v>
      </c>
      <c r="G7" s="58">
        <v>3851</v>
      </c>
      <c r="H7" s="58">
        <v>3898</v>
      </c>
      <c r="I7" s="25">
        <v>72</v>
      </c>
      <c r="J7" s="58">
        <v>7286</v>
      </c>
      <c r="K7" s="58">
        <v>3304</v>
      </c>
      <c r="L7" s="58">
        <v>3982</v>
      </c>
      <c r="M7" s="55"/>
      <c r="N7" s="12"/>
      <c r="O7" s="12"/>
      <c r="Q7" s="1" t="s">
        <v>30</v>
      </c>
      <c r="R7" s="28">
        <f>-1*C16/1000</f>
        <v>-16.807</v>
      </c>
      <c r="S7" s="29">
        <f>D16/1000</f>
        <v>15.69</v>
      </c>
    </row>
    <row r="8" spans="1:19" ht="14.25" customHeight="1">
      <c r="A8" s="25">
        <v>3</v>
      </c>
      <c r="B8" s="58">
        <v>6563</v>
      </c>
      <c r="C8" s="58">
        <v>3431</v>
      </c>
      <c r="D8" s="58">
        <v>3132</v>
      </c>
      <c r="E8" s="25">
        <v>38</v>
      </c>
      <c r="F8" s="58">
        <v>9820</v>
      </c>
      <c r="G8" s="58">
        <v>4923</v>
      </c>
      <c r="H8" s="58">
        <v>4897</v>
      </c>
      <c r="I8" s="25">
        <v>73</v>
      </c>
      <c r="J8" s="58">
        <v>6948</v>
      </c>
      <c r="K8" s="58">
        <v>3180</v>
      </c>
      <c r="L8" s="58">
        <v>3768</v>
      </c>
      <c r="M8" s="55"/>
      <c r="N8" s="12"/>
      <c r="O8" s="12"/>
      <c r="Q8" s="1" t="s">
        <v>13</v>
      </c>
      <c r="R8" s="28">
        <f>-1*C22/1000</f>
        <v>-19.428</v>
      </c>
      <c r="S8" s="29">
        <f>D22/1000</f>
        <v>18.492</v>
      </c>
    </row>
    <row r="9" spans="1:19" ht="14.25" customHeight="1">
      <c r="A9" s="30">
        <v>4</v>
      </c>
      <c r="B9" s="60">
        <v>6170</v>
      </c>
      <c r="C9" s="60">
        <v>3148</v>
      </c>
      <c r="D9" s="60">
        <v>3022</v>
      </c>
      <c r="E9" s="30">
        <v>39</v>
      </c>
      <c r="F9" s="60">
        <v>9138</v>
      </c>
      <c r="G9" s="60">
        <v>4630</v>
      </c>
      <c r="H9" s="60">
        <v>4508</v>
      </c>
      <c r="I9" s="30">
        <v>74</v>
      </c>
      <c r="J9" s="60">
        <v>6458</v>
      </c>
      <c r="K9" s="60">
        <v>2919</v>
      </c>
      <c r="L9" s="60">
        <v>3539</v>
      </c>
      <c r="M9" s="55"/>
      <c r="N9" s="12"/>
      <c r="O9" s="12"/>
      <c r="Q9" s="1" t="s">
        <v>16</v>
      </c>
      <c r="R9" s="28">
        <f>-1*C28/1000</f>
        <v>-19.591</v>
      </c>
      <c r="S9" s="29">
        <f>D28/1000</f>
        <v>20.005</v>
      </c>
    </row>
    <row r="10" spans="1:19" ht="14.25" customHeight="1">
      <c r="A10" s="31" t="s">
        <v>8</v>
      </c>
      <c r="B10" s="56">
        <v>32346</v>
      </c>
      <c r="C10" s="56">
        <v>16702</v>
      </c>
      <c r="D10" s="56">
        <v>15644</v>
      </c>
      <c r="E10" s="21" t="s">
        <v>9</v>
      </c>
      <c r="F10" s="56">
        <v>43294</v>
      </c>
      <c r="G10" s="56">
        <v>21759</v>
      </c>
      <c r="H10" s="56">
        <v>21535</v>
      </c>
      <c r="I10" s="21" t="s">
        <v>10</v>
      </c>
      <c r="J10" s="56">
        <v>27693</v>
      </c>
      <c r="K10" s="56">
        <v>11959</v>
      </c>
      <c r="L10" s="57">
        <v>15734</v>
      </c>
      <c r="M10" s="55"/>
      <c r="N10" s="12"/>
      <c r="O10" s="12"/>
      <c r="Q10" s="1" t="s">
        <v>19</v>
      </c>
      <c r="R10" s="28">
        <f>-1*C34/1000</f>
        <v>-23.265</v>
      </c>
      <c r="S10" s="29">
        <f>D34/1000</f>
        <v>23.19</v>
      </c>
    </row>
    <row r="11" spans="1:19" ht="14.25" customHeight="1">
      <c r="A11" s="25">
        <v>5</v>
      </c>
      <c r="B11" s="58">
        <v>6572</v>
      </c>
      <c r="C11" s="58">
        <v>3494</v>
      </c>
      <c r="D11" s="58">
        <v>3078</v>
      </c>
      <c r="E11" s="25">
        <v>40</v>
      </c>
      <c r="F11" s="58">
        <v>8733</v>
      </c>
      <c r="G11" s="58">
        <v>4388</v>
      </c>
      <c r="H11" s="58">
        <v>4345</v>
      </c>
      <c r="I11" s="25">
        <v>75</v>
      </c>
      <c r="J11" s="58">
        <v>6364</v>
      </c>
      <c r="K11" s="58">
        <v>2899</v>
      </c>
      <c r="L11" s="58">
        <v>3465</v>
      </c>
      <c r="M11" s="55"/>
      <c r="N11" s="12"/>
      <c r="O11" s="12"/>
      <c r="Q11" s="1" t="s">
        <v>22</v>
      </c>
      <c r="R11" s="28">
        <f>-1*C40/1000</f>
        <v>-26.553</v>
      </c>
      <c r="S11" s="29">
        <f>D40/1000</f>
        <v>26.236</v>
      </c>
    </row>
    <row r="12" spans="1:19" ht="14.25" customHeight="1">
      <c r="A12" s="25">
        <v>6</v>
      </c>
      <c r="B12" s="58">
        <v>6457</v>
      </c>
      <c r="C12" s="58">
        <v>3315</v>
      </c>
      <c r="D12" s="58">
        <v>3142</v>
      </c>
      <c r="E12" s="25">
        <v>41</v>
      </c>
      <c r="F12" s="58">
        <v>8599</v>
      </c>
      <c r="G12" s="58">
        <v>4321</v>
      </c>
      <c r="H12" s="58">
        <v>4278</v>
      </c>
      <c r="I12" s="32">
        <v>76</v>
      </c>
      <c r="J12" s="58">
        <v>5892</v>
      </c>
      <c r="K12" s="58">
        <v>2549</v>
      </c>
      <c r="L12" s="58">
        <v>3343</v>
      </c>
      <c r="M12" s="55"/>
      <c r="N12" s="12"/>
      <c r="O12" s="12"/>
      <c r="Q12" s="1" t="s">
        <v>6</v>
      </c>
      <c r="R12" s="28">
        <f>-1*G4/1000</f>
        <v>-23.565</v>
      </c>
      <c r="S12" s="29">
        <f>H4/1000</f>
        <v>23.612</v>
      </c>
    </row>
    <row r="13" spans="1:19" ht="14.25" customHeight="1">
      <c r="A13" s="25">
        <v>7</v>
      </c>
      <c r="B13" s="58">
        <v>6262</v>
      </c>
      <c r="C13" s="58">
        <v>3162</v>
      </c>
      <c r="D13" s="58">
        <v>3100</v>
      </c>
      <c r="E13" s="25">
        <v>42</v>
      </c>
      <c r="F13" s="58">
        <v>8530</v>
      </c>
      <c r="G13" s="58">
        <v>4357</v>
      </c>
      <c r="H13" s="58">
        <v>4173</v>
      </c>
      <c r="I13" s="25">
        <v>77</v>
      </c>
      <c r="J13" s="58">
        <v>5820</v>
      </c>
      <c r="K13" s="58">
        <v>2570</v>
      </c>
      <c r="L13" s="58">
        <v>3250</v>
      </c>
      <c r="M13" s="55"/>
      <c r="N13" s="12"/>
      <c r="O13" s="12"/>
      <c r="Q13" s="1" t="s">
        <v>9</v>
      </c>
      <c r="R13" s="28">
        <f>-1*G10/1000</f>
        <v>-21.759</v>
      </c>
      <c r="S13" s="29">
        <f>H10/1000</f>
        <v>21.535</v>
      </c>
    </row>
    <row r="14" spans="1:19" ht="14.25" customHeight="1">
      <c r="A14" s="25">
        <v>8</v>
      </c>
      <c r="B14" s="58">
        <v>6548</v>
      </c>
      <c r="C14" s="58">
        <v>3346</v>
      </c>
      <c r="D14" s="58">
        <v>3202</v>
      </c>
      <c r="E14" s="25">
        <v>43</v>
      </c>
      <c r="F14" s="58">
        <v>8614</v>
      </c>
      <c r="G14" s="58">
        <v>4307</v>
      </c>
      <c r="H14" s="58">
        <v>4307</v>
      </c>
      <c r="I14" s="32">
        <v>78</v>
      </c>
      <c r="J14" s="58">
        <v>5238</v>
      </c>
      <c r="K14" s="58">
        <v>2182</v>
      </c>
      <c r="L14" s="58">
        <v>3056</v>
      </c>
      <c r="M14" s="55"/>
      <c r="N14" s="12"/>
      <c r="O14" s="12"/>
      <c r="Q14" s="1" t="s">
        <v>11</v>
      </c>
      <c r="R14" s="28">
        <f>-1*G16/1000</f>
        <v>-21.631</v>
      </c>
      <c r="S14" s="29">
        <f>H16/1000</f>
        <v>21.544</v>
      </c>
    </row>
    <row r="15" spans="1:19" ht="14.25" customHeight="1">
      <c r="A15" s="30">
        <v>9</v>
      </c>
      <c r="B15" s="60">
        <v>6507</v>
      </c>
      <c r="C15" s="60">
        <v>3385</v>
      </c>
      <c r="D15" s="60">
        <v>3122</v>
      </c>
      <c r="E15" s="30">
        <v>44</v>
      </c>
      <c r="F15" s="60">
        <v>8818</v>
      </c>
      <c r="G15" s="60">
        <v>4386</v>
      </c>
      <c r="H15" s="60">
        <v>4432</v>
      </c>
      <c r="I15" s="30">
        <v>79</v>
      </c>
      <c r="J15" s="60">
        <v>4379</v>
      </c>
      <c r="K15" s="60">
        <v>1759</v>
      </c>
      <c r="L15" s="60">
        <v>2620</v>
      </c>
      <c r="M15" s="55"/>
      <c r="N15" s="12"/>
      <c r="O15" s="12"/>
      <c r="Q15" s="1" t="s">
        <v>14</v>
      </c>
      <c r="R15" s="28">
        <f>-1*G22/1000</f>
        <v>-28.205</v>
      </c>
      <c r="S15" s="29">
        <f>H22/1000</f>
        <v>28.159</v>
      </c>
    </row>
    <row r="16" spans="1:19" ht="14.25" customHeight="1">
      <c r="A16" s="31" t="s">
        <v>30</v>
      </c>
      <c r="B16" s="56">
        <v>32497</v>
      </c>
      <c r="C16" s="56">
        <v>16807</v>
      </c>
      <c r="D16" s="56">
        <v>15690</v>
      </c>
      <c r="E16" s="21" t="s">
        <v>11</v>
      </c>
      <c r="F16" s="56">
        <v>43175</v>
      </c>
      <c r="G16" s="56">
        <v>21631</v>
      </c>
      <c r="H16" s="56">
        <v>21544</v>
      </c>
      <c r="I16" s="21" t="s">
        <v>12</v>
      </c>
      <c r="J16" s="56">
        <v>16650</v>
      </c>
      <c r="K16" s="56">
        <v>5414</v>
      </c>
      <c r="L16" s="57">
        <v>11236</v>
      </c>
      <c r="M16" s="55"/>
      <c r="N16" s="12"/>
      <c r="O16" s="12"/>
      <c r="Q16" s="1" t="s">
        <v>17</v>
      </c>
      <c r="R16" s="28">
        <f>-1*G28/1000</f>
        <v>-25.941</v>
      </c>
      <c r="S16" s="29">
        <f>H28/1000</f>
        <v>26.832</v>
      </c>
    </row>
    <row r="17" spans="1:19" ht="14.25" customHeight="1">
      <c r="A17" s="25">
        <v>10</v>
      </c>
      <c r="B17" s="58">
        <v>6345</v>
      </c>
      <c r="C17" s="58">
        <v>3272</v>
      </c>
      <c r="D17" s="58">
        <v>3073</v>
      </c>
      <c r="E17" s="25">
        <v>45</v>
      </c>
      <c r="F17" s="58">
        <v>8558</v>
      </c>
      <c r="G17" s="58">
        <v>4274</v>
      </c>
      <c r="H17" s="58">
        <v>4284</v>
      </c>
      <c r="I17" s="25">
        <v>80</v>
      </c>
      <c r="J17" s="58">
        <v>3989</v>
      </c>
      <c r="K17" s="58">
        <v>1382</v>
      </c>
      <c r="L17" s="58">
        <v>2607</v>
      </c>
      <c r="M17" s="55"/>
      <c r="N17" s="12"/>
      <c r="O17" s="12"/>
      <c r="Q17" s="1" t="s">
        <v>20</v>
      </c>
      <c r="R17" s="28">
        <f>-1*G34/1000</f>
        <v>-24.48</v>
      </c>
      <c r="S17" s="29">
        <f>H34/1000</f>
        <v>25.439</v>
      </c>
    </row>
    <row r="18" spans="1:19" ht="14.25" customHeight="1">
      <c r="A18" s="25">
        <v>11</v>
      </c>
      <c r="B18" s="58">
        <v>6441</v>
      </c>
      <c r="C18" s="58">
        <v>3301</v>
      </c>
      <c r="D18" s="58">
        <v>3140</v>
      </c>
      <c r="E18" s="25">
        <v>46</v>
      </c>
      <c r="F18" s="58">
        <v>8378</v>
      </c>
      <c r="G18" s="58">
        <v>4235</v>
      </c>
      <c r="H18" s="58">
        <v>4143</v>
      </c>
      <c r="I18" s="25">
        <v>81</v>
      </c>
      <c r="J18" s="58">
        <v>3648</v>
      </c>
      <c r="K18" s="58">
        <v>1205</v>
      </c>
      <c r="L18" s="58">
        <v>2443</v>
      </c>
      <c r="M18" s="55"/>
      <c r="N18" s="12"/>
      <c r="O18" s="12"/>
      <c r="Q18" s="1" t="s">
        <v>23</v>
      </c>
      <c r="R18" s="28">
        <f>-1*G40/1000</f>
        <v>-20.451</v>
      </c>
      <c r="S18" s="29">
        <f>H40/1000</f>
        <v>22.302</v>
      </c>
    </row>
    <row r="19" spans="1:19" ht="14.25" customHeight="1">
      <c r="A19" s="25">
        <v>12</v>
      </c>
      <c r="B19" s="58">
        <v>6420</v>
      </c>
      <c r="C19" s="58">
        <v>3358</v>
      </c>
      <c r="D19" s="58">
        <v>3062</v>
      </c>
      <c r="E19" s="25">
        <v>47</v>
      </c>
      <c r="F19" s="58">
        <v>8604</v>
      </c>
      <c r="G19" s="58">
        <v>4387</v>
      </c>
      <c r="H19" s="58">
        <v>4217</v>
      </c>
      <c r="I19" s="25">
        <v>82</v>
      </c>
      <c r="J19" s="58">
        <v>3313</v>
      </c>
      <c r="K19" s="58">
        <v>1038</v>
      </c>
      <c r="L19" s="58">
        <v>2275</v>
      </c>
      <c r="M19" s="55"/>
      <c r="N19" s="12"/>
      <c r="O19" s="12"/>
      <c r="Q19" s="1" t="s">
        <v>7</v>
      </c>
      <c r="R19" s="28">
        <f>-1*K4/1000</f>
        <v>-16.463</v>
      </c>
      <c r="S19" s="29">
        <f>L4/1000</f>
        <v>19.517</v>
      </c>
    </row>
    <row r="20" spans="1:19" ht="14.25" customHeight="1">
      <c r="A20" s="25">
        <v>13</v>
      </c>
      <c r="B20" s="58">
        <v>6695</v>
      </c>
      <c r="C20" s="58">
        <v>3479</v>
      </c>
      <c r="D20" s="58">
        <v>3216</v>
      </c>
      <c r="E20" s="25">
        <v>48</v>
      </c>
      <c r="F20" s="58">
        <v>8683</v>
      </c>
      <c r="G20" s="58">
        <v>4321</v>
      </c>
      <c r="H20" s="58">
        <v>4362</v>
      </c>
      <c r="I20" s="25">
        <v>83</v>
      </c>
      <c r="J20" s="58">
        <v>3123</v>
      </c>
      <c r="K20" s="58">
        <v>962</v>
      </c>
      <c r="L20" s="58">
        <v>2161</v>
      </c>
      <c r="M20" s="55"/>
      <c r="N20" s="12"/>
      <c r="O20" s="12"/>
      <c r="Q20" s="1" t="s">
        <v>10</v>
      </c>
      <c r="R20" s="28">
        <f>-1*K10/1000</f>
        <v>-11.959</v>
      </c>
      <c r="S20" s="29">
        <f>L10/1000</f>
        <v>15.734</v>
      </c>
    </row>
    <row r="21" spans="1:19" ht="14.25" customHeight="1">
      <c r="A21" s="30">
        <v>14</v>
      </c>
      <c r="B21" s="60">
        <v>6596</v>
      </c>
      <c r="C21" s="60">
        <v>3397</v>
      </c>
      <c r="D21" s="60">
        <v>3199</v>
      </c>
      <c r="E21" s="30">
        <v>49</v>
      </c>
      <c r="F21" s="60">
        <v>8952</v>
      </c>
      <c r="G21" s="60">
        <v>4414</v>
      </c>
      <c r="H21" s="60">
        <v>4538</v>
      </c>
      <c r="I21" s="30">
        <v>84</v>
      </c>
      <c r="J21" s="60">
        <v>2577</v>
      </c>
      <c r="K21" s="60">
        <v>827</v>
      </c>
      <c r="L21" s="60">
        <v>1750</v>
      </c>
      <c r="M21" s="55"/>
      <c r="N21" s="12"/>
      <c r="O21" s="12"/>
      <c r="Q21" s="1" t="s">
        <v>12</v>
      </c>
      <c r="R21" s="28">
        <f>-1*K16/1000</f>
        <v>-5.414</v>
      </c>
      <c r="S21" s="29">
        <f>L16/1000</f>
        <v>11.236</v>
      </c>
    </row>
    <row r="22" spans="1:19" ht="14.25" customHeight="1">
      <c r="A22" s="21" t="s">
        <v>13</v>
      </c>
      <c r="B22" s="56">
        <v>37920</v>
      </c>
      <c r="C22" s="56">
        <v>19428</v>
      </c>
      <c r="D22" s="56">
        <v>18492</v>
      </c>
      <c r="E22" s="21" t="s">
        <v>14</v>
      </c>
      <c r="F22" s="56">
        <v>56364</v>
      </c>
      <c r="G22" s="56">
        <v>28205</v>
      </c>
      <c r="H22" s="56">
        <v>28159</v>
      </c>
      <c r="I22" s="21" t="s">
        <v>15</v>
      </c>
      <c r="J22" s="56">
        <v>9403</v>
      </c>
      <c r="K22" s="56">
        <v>2914</v>
      </c>
      <c r="L22" s="57">
        <v>6489</v>
      </c>
      <c r="M22" s="55"/>
      <c r="N22" s="12"/>
      <c r="O22" s="12"/>
      <c r="Q22" s="1" t="s">
        <v>15</v>
      </c>
      <c r="R22" s="28">
        <f>-1*K22/1000</f>
        <v>-2.914</v>
      </c>
      <c r="S22" s="29">
        <f>L22/1000</f>
        <v>6.489</v>
      </c>
    </row>
    <row r="23" spans="1:19" ht="14.25" customHeight="1">
      <c r="A23" s="25">
        <v>15</v>
      </c>
      <c r="B23" s="58">
        <v>7218</v>
      </c>
      <c r="C23" s="58">
        <v>3776</v>
      </c>
      <c r="D23" s="58">
        <v>3442</v>
      </c>
      <c r="E23" s="25">
        <v>50</v>
      </c>
      <c r="F23" s="58">
        <v>9668</v>
      </c>
      <c r="G23" s="58">
        <v>4853</v>
      </c>
      <c r="H23" s="58">
        <v>4815</v>
      </c>
      <c r="I23" s="25">
        <v>85</v>
      </c>
      <c r="J23" s="58">
        <v>2338</v>
      </c>
      <c r="K23" s="58">
        <v>782</v>
      </c>
      <c r="L23" s="58">
        <v>1556</v>
      </c>
      <c r="M23" s="55"/>
      <c r="N23" s="12"/>
      <c r="O23" s="12"/>
      <c r="Q23" s="1" t="s">
        <v>18</v>
      </c>
      <c r="R23" s="28">
        <f>-1*K28/1000</f>
        <v>-1.008</v>
      </c>
      <c r="S23" s="29">
        <f>L28/1000</f>
        <v>2.925</v>
      </c>
    </row>
    <row r="24" spans="1:19" ht="14.25" customHeight="1">
      <c r="A24" s="25">
        <v>16</v>
      </c>
      <c r="B24" s="58">
        <v>7288</v>
      </c>
      <c r="C24" s="58">
        <v>3680</v>
      </c>
      <c r="D24" s="58">
        <v>3608</v>
      </c>
      <c r="E24" s="25">
        <v>51</v>
      </c>
      <c r="F24" s="58">
        <v>10145</v>
      </c>
      <c r="G24" s="58">
        <v>5086</v>
      </c>
      <c r="H24" s="58">
        <v>5059</v>
      </c>
      <c r="I24" s="25">
        <v>86</v>
      </c>
      <c r="J24" s="58">
        <v>2045</v>
      </c>
      <c r="K24" s="58">
        <v>647</v>
      </c>
      <c r="L24" s="58">
        <v>1398</v>
      </c>
      <c r="M24" s="55"/>
      <c r="N24" s="12"/>
      <c r="O24" s="12"/>
      <c r="Q24" s="2" t="s">
        <v>21</v>
      </c>
      <c r="R24" s="28">
        <f>-1*K34/1000</f>
        <v>-0.183</v>
      </c>
      <c r="S24" s="29">
        <f>L34/1000</f>
        <v>0.709</v>
      </c>
    </row>
    <row r="25" spans="1:19" ht="14.25" customHeight="1" thickBot="1">
      <c r="A25" s="25">
        <v>17</v>
      </c>
      <c r="B25" s="58">
        <v>7479</v>
      </c>
      <c r="C25" s="58">
        <v>3823</v>
      </c>
      <c r="D25" s="58">
        <v>3656</v>
      </c>
      <c r="E25" s="25">
        <v>52</v>
      </c>
      <c r="F25" s="58">
        <v>11229</v>
      </c>
      <c r="G25" s="58">
        <v>5703</v>
      </c>
      <c r="H25" s="58">
        <v>5526</v>
      </c>
      <c r="I25" s="25">
        <v>87</v>
      </c>
      <c r="J25" s="58">
        <v>1867</v>
      </c>
      <c r="K25" s="58">
        <v>565</v>
      </c>
      <c r="L25" s="58">
        <v>1302</v>
      </c>
      <c r="M25" s="55"/>
      <c r="N25" s="12"/>
      <c r="O25" s="12"/>
      <c r="Q25" s="3" t="s">
        <v>24</v>
      </c>
      <c r="R25" s="33">
        <f>-1*K40/1000</f>
        <v>-0.029</v>
      </c>
      <c r="S25" s="34">
        <f>L40/1000</f>
        <v>0.117</v>
      </c>
    </row>
    <row r="26" spans="1:15" ht="14.25" customHeight="1">
      <c r="A26" s="25">
        <v>18</v>
      </c>
      <c r="B26" s="58">
        <v>7805</v>
      </c>
      <c r="C26" s="58">
        <v>3995</v>
      </c>
      <c r="D26" s="58">
        <v>3810</v>
      </c>
      <c r="E26" s="25">
        <v>53</v>
      </c>
      <c r="F26" s="58">
        <v>12101</v>
      </c>
      <c r="G26" s="58">
        <v>6066</v>
      </c>
      <c r="H26" s="58">
        <v>6035</v>
      </c>
      <c r="I26" s="25">
        <v>88</v>
      </c>
      <c r="J26" s="58">
        <v>1633</v>
      </c>
      <c r="K26" s="58">
        <v>486</v>
      </c>
      <c r="L26" s="58">
        <v>1147</v>
      </c>
      <c r="M26" s="55"/>
      <c r="N26" s="12"/>
      <c r="O26" s="12"/>
    </row>
    <row r="27" spans="1:15" ht="14.25" customHeight="1">
      <c r="A27" s="30">
        <v>19</v>
      </c>
      <c r="B27" s="60">
        <v>8130</v>
      </c>
      <c r="C27" s="60">
        <v>4154</v>
      </c>
      <c r="D27" s="60">
        <v>3976</v>
      </c>
      <c r="E27" s="30">
        <v>54</v>
      </c>
      <c r="F27" s="60">
        <v>13221</v>
      </c>
      <c r="G27" s="60">
        <v>6497</v>
      </c>
      <c r="H27" s="60">
        <v>6724</v>
      </c>
      <c r="I27" s="30">
        <v>89</v>
      </c>
      <c r="J27" s="60">
        <v>1520</v>
      </c>
      <c r="K27" s="60">
        <v>434</v>
      </c>
      <c r="L27" s="60">
        <v>1086</v>
      </c>
      <c r="M27" s="55"/>
      <c r="N27" s="12"/>
      <c r="O27" s="12"/>
    </row>
    <row r="28" spans="1:15" ht="14.25" customHeight="1">
      <c r="A28" s="21" t="s">
        <v>16</v>
      </c>
      <c r="B28" s="56">
        <v>39596</v>
      </c>
      <c r="C28" s="56">
        <v>19591</v>
      </c>
      <c r="D28" s="56">
        <v>20005</v>
      </c>
      <c r="E28" s="21" t="s">
        <v>17</v>
      </c>
      <c r="F28" s="56">
        <v>52773</v>
      </c>
      <c r="G28" s="56">
        <v>25941</v>
      </c>
      <c r="H28" s="56">
        <v>26832</v>
      </c>
      <c r="I28" s="21" t="s">
        <v>18</v>
      </c>
      <c r="J28" s="56">
        <v>3933</v>
      </c>
      <c r="K28" s="56">
        <v>1008</v>
      </c>
      <c r="L28" s="57">
        <v>2925</v>
      </c>
      <c r="M28" s="55"/>
      <c r="N28" s="12"/>
      <c r="O28" s="12"/>
    </row>
    <row r="29" spans="1:15" ht="14.25" customHeight="1">
      <c r="A29" s="25">
        <v>20</v>
      </c>
      <c r="B29" s="58">
        <v>8068</v>
      </c>
      <c r="C29" s="58">
        <v>4066</v>
      </c>
      <c r="D29" s="58">
        <v>4002</v>
      </c>
      <c r="E29" s="25">
        <v>55</v>
      </c>
      <c r="F29" s="58">
        <v>13536</v>
      </c>
      <c r="G29" s="58">
        <v>6722</v>
      </c>
      <c r="H29" s="58">
        <v>6814</v>
      </c>
      <c r="I29" s="25">
        <v>90</v>
      </c>
      <c r="J29" s="58">
        <v>1181</v>
      </c>
      <c r="K29" s="58">
        <v>325</v>
      </c>
      <c r="L29" s="58">
        <v>856</v>
      </c>
      <c r="M29" s="55"/>
      <c r="N29" s="12"/>
      <c r="O29" s="12"/>
    </row>
    <row r="30" spans="1:15" ht="14.25" customHeight="1">
      <c r="A30" s="25">
        <v>21</v>
      </c>
      <c r="B30" s="58">
        <v>7786</v>
      </c>
      <c r="C30" s="58">
        <v>3892</v>
      </c>
      <c r="D30" s="58">
        <v>3894</v>
      </c>
      <c r="E30" s="25">
        <v>56</v>
      </c>
      <c r="F30" s="58">
        <v>12140</v>
      </c>
      <c r="G30" s="58">
        <v>5929</v>
      </c>
      <c r="H30" s="58">
        <v>6211</v>
      </c>
      <c r="I30" s="25">
        <v>91</v>
      </c>
      <c r="J30" s="58">
        <v>971</v>
      </c>
      <c r="K30" s="58">
        <v>247</v>
      </c>
      <c r="L30" s="58">
        <v>724</v>
      </c>
      <c r="M30" s="55"/>
      <c r="N30" s="12"/>
      <c r="O30" s="12"/>
    </row>
    <row r="31" spans="1:15" ht="14.25" customHeight="1">
      <c r="A31" s="25">
        <v>22</v>
      </c>
      <c r="B31" s="58">
        <v>7679</v>
      </c>
      <c r="C31" s="58">
        <v>3769</v>
      </c>
      <c r="D31" s="58">
        <v>3910</v>
      </c>
      <c r="E31" s="25">
        <v>57</v>
      </c>
      <c r="F31" s="58">
        <v>7396</v>
      </c>
      <c r="G31" s="58">
        <v>3729</v>
      </c>
      <c r="H31" s="58">
        <v>3667</v>
      </c>
      <c r="I31" s="25">
        <v>92</v>
      </c>
      <c r="J31" s="58">
        <v>765</v>
      </c>
      <c r="K31" s="58">
        <v>179</v>
      </c>
      <c r="L31" s="58">
        <v>586</v>
      </c>
      <c r="M31" s="55"/>
      <c r="N31" s="12"/>
      <c r="O31" s="12"/>
    </row>
    <row r="32" spans="1:15" ht="14.25" customHeight="1">
      <c r="A32" s="25">
        <v>23</v>
      </c>
      <c r="B32" s="58">
        <v>7950</v>
      </c>
      <c r="C32" s="58">
        <v>3892</v>
      </c>
      <c r="D32" s="58">
        <v>4058</v>
      </c>
      <c r="E32" s="25">
        <v>58</v>
      </c>
      <c r="F32" s="58">
        <v>8726</v>
      </c>
      <c r="G32" s="58">
        <v>4232</v>
      </c>
      <c r="H32" s="58">
        <v>4494</v>
      </c>
      <c r="I32" s="25">
        <v>93</v>
      </c>
      <c r="J32" s="58">
        <v>576</v>
      </c>
      <c r="K32" s="58">
        <v>153</v>
      </c>
      <c r="L32" s="58">
        <v>423</v>
      </c>
      <c r="M32" s="55"/>
      <c r="N32" s="12"/>
      <c r="O32" s="12"/>
    </row>
    <row r="33" spans="1:15" ht="14.25" customHeight="1">
      <c r="A33" s="30">
        <v>24</v>
      </c>
      <c r="B33" s="60">
        <v>8113</v>
      </c>
      <c r="C33" s="60">
        <v>3972</v>
      </c>
      <c r="D33" s="60">
        <v>4141</v>
      </c>
      <c r="E33" s="30">
        <v>59</v>
      </c>
      <c r="F33" s="60">
        <v>10975</v>
      </c>
      <c r="G33" s="60">
        <v>5329</v>
      </c>
      <c r="H33" s="60">
        <v>5646</v>
      </c>
      <c r="I33" s="30">
        <v>94</v>
      </c>
      <c r="J33" s="60">
        <v>440</v>
      </c>
      <c r="K33" s="60">
        <v>104</v>
      </c>
      <c r="L33" s="60">
        <v>336</v>
      </c>
      <c r="M33" s="55"/>
      <c r="N33" s="12"/>
      <c r="O33" s="12"/>
    </row>
    <row r="34" spans="1:15" ht="14.25" customHeight="1">
      <c r="A34" s="21" t="s">
        <v>19</v>
      </c>
      <c r="B34" s="56">
        <v>46455</v>
      </c>
      <c r="C34" s="56">
        <v>23265</v>
      </c>
      <c r="D34" s="56">
        <v>23190</v>
      </c>
      <c r="E34" s="21" t="s">
        <v>20</v>
      </c>
      <c r="F34" s="56">
        <v>49919</v>
      </c>
      <c r="G34" s="56">
        <v>24480</v>
      </c>
      <c r="H34" s="56">
        <v>25439</v>
      </c>
      <c r="I34" s="21" t="s">
        <v>21</v>
      </c>
      <c r="J34" s="56">
        <v>892</v>
      </c>
      <c r="K34" s="56">
        <v>183</v>
      </c>
      <c r="L34" s="57">
        <v>709</v>
      </c>
      <c r="M34" s="55"/>
      <c r="N34" s="12"/>
      <c r="O34" s="12"/>
    </row>
    <row r="35" spans="1:15" ht="14.25" customHeight="1">
      <c r="A35" s="25">
        <v>25</v>
      </c>
      <c r="B35" s="58">
        <v>8462</v>
      </c>
      <c r="C35" s="58">
        <v>4252</v>
      </c>
      <c r="D35" s="58">
        <v>4210</v>
      </c>
      <c r="E35" s="25">
        <v>60</v>
      </c>
      <c r="F35" s="58">
        <v>10511</v>
      </c>
      <c r="G35" s="58">
        <v>5200</v>
      </c>
      <c r="H35" s="58">
        <v>5311</v>
      </c>
      <c r="I35" s="25">
        <v>95</v>
      </c>
      <c r="J35" s="58">
        <v>323</v>
      </c>
      <c r="K35" s="58">
        <v>67</v>
      </c>
      <c r="L35" s="58">
        <v>256</v>
      </c>
      <c r="M35" s="55"/>
      <c r="N35" s="12"/>
      <c r="O35" s="12"/>
    </row>
    <row r="36" spans="1:15" ht="14.25" customHeight="1">
      <c r="A36" s="25">
        <v>26</v>
      </c>
      <c r="B36" s="58">
        <v>8519</v>
      </c>
      <c r="C36" s="58">
        <v>4268</v>
      </c>
      <c r="D36" s="58">
        <v>4251</v>
      </c>
      <c r="E36" s="25">
        <v>61</v>
      </c>
      <c r="F36" s="58">
        <v>10672</v>
      </c>
      <c r="G36" s="58">
        <v>5143</v>
      </c>
      <c r="H36" s="58">
        <v>5529</v>
      </c>
      <c r="I36" s="25">
        <v>96</v>
      </c>
      <c r="J36" s="58">
        <v>244</v>
      </c>
      <c r="K36" s="58">
        <v>45</v>
      </c>
      <c r="L36" s="58">
        <v>199</v>
      </c>
      <c r="M36" s="55"/>
      <c r="N36" s="12"/>
      <c r="O36" s="12"/>
    </row>
    <row r="37" spans="1:15" ht="14.25" customHeight="1">
      <c r="A37" s="25">
        <v>27</v>
      </c>
      <c r="B37" s="58">
        <v>9333</v>
      </c>
      <c r="C37" s="58">
        <v>4639</v>
      </c>
      <c r="D37" s="58">
        <v>4694</v>
      </c>
      <c r="E37" s="25">
        <v>62</v>
      </c>
      <c r="F37" s="58">
        <v>10476</v>
      </c>
      <c r="G37" s="58">
        <v>5133</v>
      </c>
      <c r="H37" s="58">
        <v>5343</v>
      </c>
      <c r="I37" s="25">
        <v>97</v>
      </c>
      <c r="J37" s="58">
        <v>130</v>
      </c>
      <c r="K37" s="58">
        <v>29</v>
      </c>
      <c r="L37" s="58">
        <v>101</v>
      </c>
      <c r="M37" s="55"/>
      <c r="N37" s="12"/>
      <c r="O37" s="12"/>
    </row>
    <row r="38" spans="1:15" ht="14.25" customHeight="1">
      <c r="A38" s="25">
        <v>28</v>
      </c>
      <c r="B38" s="58">
        <v>9685</v>
      </c>
      <c r="C38" s="58">
        <v>4820</v>
      </c>
      <c r="D38" s="58">
        <v>4865</v>
      </c>
      <c r="E38" s="25">
        <v>63</v>
      </c>
      <c r="F38" s="58">
        <v>9927</v>
      </c>
      <c r="G38" s="58">
        <v>4891</v>
      </c>
      <c r="H38" s="58">
        <v>5036</v>
      </c>
      <c r="I38" s="25">
        <v>98</v>
      </c>
      <c r="J38" s="58">
        <v>126</v>
      </c>
      <c r="K38" s="58">
        <v>28</v>
      </c>
      <c r="L38" s="58">
        <v>98</v>
      </c>
      <c r="M38" s="55"/>
      <c r="N38" s="12"/>
      <c r="O38" s="12"/>
    </row>
    <row r="39" spans="1:15" ht="14.25" customHeight="1">
      <c r="A39" s="30">
        <v>29</v>
      </c>
      <c r="B39" s="60">
        <v>10456</v>
      </c>
      <c r="C39" s="60">
        <v>5286</v>
      </c>
      <c r="D39" s="60">
        <v>5170</v>
      </c>
      <c r="E39" s="30">
        <v>64</v>
      </c>
      <c r="F39" s="60">
        <v>8333</v>
      </c>
      <c r="G39" s="60">
        <v>4113</v>
      </c>
      <c r="H39" s="60">
        <v>4220</v>
      </c>
      <c r="I39" s="30">
        <v>99</v>
      </c>
      <c r="J39" s="60">
        <v>69</v>
      </c>
      <c r="K39" s="60">
        <v>14</v>
      </c>
      <c r="L39" s="60">
        <v>55</v>
      </c>
      <c r="M39" s="55"/>
      <c r="N39" s="12"/>
      <c r="O39" s="12"/>
    </row>
    <row r="40" spans="1:15" ht="14.25" customHeight="1">
      <c r="A40" s="21" t="s">
        <v>22</v>
      </c>
      <c r="B40" s="56">
        <v>52789</v>
      </c>
      <c r="C40" s="56">
        <v>26553</v>
      </c>
      <c r="D40" s="56">
        <v>26236</v>
      </c>
      <c r="E40" s="21" t="s">
        <v>23</v>
      </c>
      <c r="F40" s="56">
        <v>42753</v>
      </c>
      <c r="G40" s="56">
        <v>20451</v>
      </c>
      <c r="H40" s="56">
        <v>22302</v>
      </c>
      <c r="I40" s="35" t="s">
        <v>24</v>
      </c>
      <c r="J40" s="56">
        <v>146</v>
      </c>
      <c r="K40" s="56">
        <v>29</v>
      </c>
      <c r="L40" s="57">
        <v>117</v>
      </c>
      <c r="M40" s="55"/>
      <c r="N40" s="12"/>
      <c r="O40" s="12"/>
    </row>
    <row r="41" spans="1:15" ht="14.25" customHeight="1">
      <c r="A41" s="25">
        <v>30</v>
      </c>
      <c r="B41" s="58">
        <v>11040</v>
      </c>
      <c r="C41" s="58">
        <v>5537</v>
      </c>
      <c r="D41" s="58">
        <v>5503</v>
      </c>
      <c r="E41" s="25">
        <v>65</v>
      </c>
      <c r="F41" s="58">
        <v>8633</v>
      </c>
      <c r="G41" s="58">
        <v>4079</v>
      </c>
      <c r="H41" s="58">
        <v>4554</v>
      </c>
      <c r="I41" s="30" t="s">
        <v>25</v>
      </c>
      <c r="J41" s="60">
        <v>241</v>
      </c>
      <c r="K41" s="60">
        <v>175</v>
      </c>
      <c r="L41" s="60">
        <v>66</v>
      </c>
      <c r="M41" s="55"/>
      <c r="N41" s="12"/>
      <c r="O41" s="12"/>
    </row>
    <row r="42" spans="1:15" ht="14.25" customHeight="1">
      <c r="A42" s="25">
        <v>31</v>
      </c>
      <c r="B42" s="58">
        <v>10697</v>
      </c>
      <c r="C42" s="58">
        <v>5337</v>
      </c>
      <c r="D42" s="58">
        <v>5360</v>
      </c>
      <c r="E42" s="25">
        <v>66</v>
      </c>
      <c r="F42" s="58">
        <v>9029</v>
      </c>
      <c r="G42" s="58">
        <v>4321</v>
      </c>
      <c r="H42" s="58">
        <v>4708</v>
      </c>
      <c r="I42" s="25" t="s">
        <v>26</v>
      </c>
      <c r="J42" s="58">
        <v>96041</v>
      </c>
      <c r="K42" s="58">
        <v>49562</v>
      </c>
      <c r="L42" s="58">
        <v>46479</v>
      </c>
      <c r="M42" s="70" t="s">
        <v>40</v>
      </c>
      <c r="N42" s="12"/>
      <c r="O42" s="12"/>
    </row>
    <row r="43" spans="1:15" ht="14.25" customHeight="1">
      <c r="A43" s="25">
        <v>32</v>
      </c>
      <c r="B43" s="58">
        <v>10475</v>
      </c>
      <c r="C43" s="58">
        <v>5254</v>
      </c>
      <c r="D43" s="58">
        <v>5221</v>
      </c>
      <c r="E43" s="25">
        <v>67</v>
      </c>
      <c r="F43" s="58">
        <v>8749</v>
      </c>
      <c r="G43" s="58">
        <v>4275</v>
      </c>
      <c r="H43" s="58">
        <v>4474</v>
      </c>
      <c r="I43" s="25" t="s">
        <v>27</v>
      </c>
      <c r="J43" s="58">
        <v>469462</v>
      </c>
      <c r="K43" s="58">
        <v>234418</v>
      </c>
      <c r="L43" s="58">
        <v>235044</v>
      </c>
      <c r="M43" s="59"/>
      <c r="N43" s="12"/>
      <c r="O43" s="12"/>
    </row>
    <row r="44" spans="1:15" ht="14.25" customHeight="1">
      <c r="A44" s="25">
        <v>33</v>
      </c>
      <c r="B44" s="58">
        <v>10322</v>
      </c>
      <c r="C44" s="58">
        <v>5241</v>
      </c>
      <c r="D44" s="58">
        <v>5081</v>
      </c>
      <c r="E44" s="25">
        <v>68</v>
      </c>
      <c r="F44" s="58">
        <v>8285</v>
      </c>
      <c r="G44" s="58">
        <v>3936</v>
      </c>
      <c r="H44" s="58">
        <v>4349</v>
      </c>
      <c r="I44" s="30" t="s">
        <v>28</v>
      </c>
      <c r="J44" s="60">
        <v>137450</v>
      </c>
      <c r="K44" s="60">
        <v>58421</v>
      </c>
      <c r="L44" s="60">
        <v>79029</v>
      </c>
      <c r="M44" s="55"/>
      <c r="N44" s="12"/>
      <c r="O44" s="12"/>
    </row>
    <row r="45" spans="1:15" ht="14.25" customHeight="1" thickBot="1">
      <c r="A45" s="36">
        <v>34</v>
      </c>
      <c r="B45" s="61">
        <v>10255</v>
      </c>
      <c r="C45" s="61">
        <v>5184</v>
      </c>
      <c r="D45" s="61">
        <v>5071</v>
      </c>
      <c r="E45" s="36">
        <v>69</v>
      </c>
      <c r="F45" s="61">
        <v>8057</v>
      </c>
      <c r="G45" s="61">
        <v>3840</v>
      </c>
      <c r="H45" s="61">
        <v>4217</v>
      </c>
      <c r="I45" s="36" t="s">
        <v>29</v>
      </c>
      <c r="J45" s="62">
        <v>43.15264818558282</v>
      </c>
      <c r="K45" s="62">
        <v>41.781044739939425</v>
      </c>
      <c r="L45" s="62">
        <v>44.45520202356387</v>
      </c>
      <c r="M45" s="55"/>
      <c r="N45" s="12"/>
      <c r="O45" s="12"/>
    </row>
    <row r="46" ht="13.5">
      <c r="I46" s="63"/>
    </row>
    <row r="47" ht="14.25" thickBot="1"/>
    <row r="48" spans="9:12" ht="13.5">
      <c r="I48" s="37"/>
      <c r="J48" s="4" t="s">
        <v>55</v>
      </c>
      <c r="K48" s="4" t="s">
        <v>32</v>
      </c>
      <c r="L48" s="5" t="s">
        <v>56</v>
      </c>
    </row>
    <row r="49" spans="9:12" ht="13.5">
      <c r="I49" s="6" t="s">
        <v>39</v>
      </c>
      <c r="J49" s="66">
        <v>21.9</v>
      </c>
      <c r="K49" s="66">
        <v>68.6</v>
      </c>
      <c r="L49" s="67">
        <v>9.5</v>
      </c>
    </row>
    <row r="50" spans="9:12" ht="13.5">
      <c r="I50" s="6" t="s">
        <v>34</v>
      </c>
      <c r="J50" s="66">
        <v>18.2</v>
      </c>
      <c r="K50" s="66">
        <v>70.4</v>
      </c>
      <c r="L50" s="67">
        <v>11.4</v>
      </c>
    </row>
    <row r="51" spans="9:12" ht="13.5">
      <c r="I51" s="6" t="s">
        <v>35</v>
      </c>
      <c r="J51" s="66">
        <v>15.7</v>
      </c>
      <c r="K51" s="66">
        <v>70.1</v>
      </c>
      <c r="L51" s="67">
        <v>14.2</v>
      </c>
    </row>
    <row r="52" spans="9:12" ht="13.5">
      <c r="I52" s="6" t="s">
        <v>38</v>
      </c>
      <c r="J52" s="66">
        <v>14.3</v>
      </c>
      <c r="K52" s="66">
        <v>68.5</v>
      </c>
      <c r="L52" s="67">
        <v>17.2</v>
      </c>
    </row>
    <row r="53" spans="9:12" ht="14.25" thickBot="1">
      <c r="I53" s="7" t="s">
        <v>54</v>
      </c>
      <c r="J53" s="72">
        <v>13.7</v>
      </c>
      <c r="K53" s="72">
        <v>66.8</v>
      </c>
      <c r="L53" s="73">
        <v>19.5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49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88836</v>
      </c>
      <c r="C3" s="52">
        <v>44946</v>
      </c>
      <c r="D3" s="52">
        <v>43890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4393</v>
      </c>
      <c r="C4" s="56">
        <v>2282</v>
      </c>
      <c r="D4" s="56">
        <v>2111</v>
      </c>
      <c r="E4" s="21" t="s">
        <v>6</v>
      </c>
      <c r="F4" s="56">
        <v>5562</v>
      </c>
      <c r="G4" s="56">
        <v>2890</v>
      </c>
      <c r="H4" s="56">
        <v>2672</v>
      </c>
      <c r="I4" s="21" t="s">
        <v>7</v>
      </c>
      <c r="J4" s="56">
        <v>4199</v>
      </c>
      <c r="K4" s="56">
        <v>1963</v>
      </c>
      <c r="L4" s="57">
        <v>2236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813</v>
      </c>
      <c r="C5" s="58">
        <v>414</v>
      </c>
      <c r="D5" s="58">
        <v>399</v>
      </c>
      <c r="E5" s="25">
        <v>35</v>
      </c>
      <c r="F5" s="58">
        <v>1138</v>
      </c>
      <c r="G5" s="58">
        <v>614</v>
      </c>
      <c r="H5" s="58">
        <v>524</v>
      </c>
      <c r="I5" s="25">
        <v>70</v>
      </c>
      <c r="J5" s="58">
        <v>858</v>
      </c>
      <c r="K5" s="58">
        <v>384</v>
      </c>
      <c r="L5" s="58">
        <v>474</v>
      </c>
      <c r="M5" s="55"/>
      <c r="N5" s="12"/>
      <c r="O5" s="12"/>
      <c r="Q5" s="1" t="s">
        <v>5</v>
      </c>
      <c r="R5" s="46">
        <f>-1*C4/1000</f>
        <v>-2.282</v>
      </c>
      <c r="S5" s="47">
        <f>D4/1000</f>
        <v>2.111</v>
      </c>
    </row>
    <row r="6" spans="1:19" ht="14.25" customHeight="1">
      <c r="A6" s="25">
        <v>1</v>
      </c>
      <c r="B6" s="58">
        <v>913</v>
      </c>
      <c r="C6" s="58">
        <v>471</v>
      </c>
      <c r="D6" s="58">
        <v>442</v>
      </c>
      <c r="E6" s="25">
        <v>36</v>
      </c>
      <c r="F6" s="58">
        <v>1221</v>
      </c>
      <c r="G6" s="58">
        <v>630</v>
      </c>
      <c r="H6" s="58">
        <v>591</v>
      </c>
      <c r="I6" s="25">
        <v>71</v>
      </c>
      <c r="J6" s="58">
        <v>896</v>
      </c>
      <c r="K6" s="58">
        <v>426</v>
      </c>
      <c r="L6" s="58">
        <v>470</v>
      </c>
      <c r="M6" s="55"/>
      <c r="N6" s="12"/>
      <c r="O6" s="12"/>
      <c r="Q6" s="1" t="s">
        <v>8</v>
      </c>
      <c r="R6" s="48">
        <f>-1*C10/1000</f>
        <v>-2.204</v>
      </c>
      <c r="S6" s="49">
        <f>D10/1000</f>
        <v>2.02</v>
      </c>
    </row>
    <row r="7" spans="1:19" ht="14.25" customHeight="1">
      <c r="A7" s="25">
        <v>2</v>
      </c>
      <c r="B7" s="58">
        <v>855</v>
      </c>
      <c r="C7" s="58">
        <v>434</v>
      </c>
      <c r="D7" s="58">
        <v>421</v>
      </c>
      <c r="E7" s="25">
        <v>37</v>
      </c>
      <c r="F7" s="58">
        <v>891</v>
      </c>
      <c r="G7" s="58">
        <v>473</v>
      </c>
      <c r="H7" s="58">
        <v>418</v>
      </c>
      <c r="I7" s="25">
        <v>72</v>
      </c>
      <c r="J7" s="58">
        <v>874</v>
      </c>
      <c r="K7" s="58">
        <v>396</v>
      </c>
      <c r="L7" s="58">
        <v>478</v>
      </c>
      <c r="M7" s="55"/>
      <c r="N7" s="12"/>
      <c r="O7" s="12"/>
      <c r="Q7" s="1" t="s">
        <v>30</v>
      </c>
      <c r="R7" s="48">
        <f>-1*C16/1000</f>
        <v>-2.312</v>
      </c>
      <c r="S7" s="49">
        <f>D16/1000</f>
        <v>2.09</v>
      </c>
    </row>
    <row r="8" spans="1:19" ht="14.25" customHeight="1">
      <c r="A8" s="25">
        <v>3</v>
      </c>
      <c r="B8" s="58">
        <v>961</v>
      </c>
      <c r="C8" s="58">
        <v>501</v>
      </c>
      <c r="D8" s="58">
        <v>460</v>
      </c>
      <c r="E8" s="25">
        <v>38</v>
      </c>
      <c r="F8" s="58">
        <v>1205</v>
      </c>
      <c r="G8" s="58">
        <v>629</v>
      </c>
      <c r="H8" s="58">
        <v>576</v>
      </c>
      <c r="I8" s="25">
        <v>73</v>
      </c>
      <c r="J8" s="58">
        <v>837</v>
      </c>
      <c r="K8" s="58">
        <v>399</v>
      </c>
      <c r="L8" s="58">
        <v>438</v>
      </c>
      <c r="M8" s="55"/>
      <c r="N8" s="12"/>
      <c r="O8" s="12"/>
      <c r="Q8" s="1" t="s">
        <v>13</v>
      </c>
      <c r="R8" s="48">
        <f>-1*C22/1000</f>
        <v>-2.697</v>
      </c>
      <c r="S8" s="49">
        <f>D22/1000</f>
        <v>2.532</v>
      </c>
    </row>
    <row r="9" spans="1:19" ht="14.25" customHeight="1">
      <c r="A9" s="30">
        <v>4</v>
      </c>
      <c r="B9" s="60">
        <v>851</v>
      </c>
      <c r="C9" s="60">
        <v>462</v>
      </c>
      <c r="D9" s="60">
        <v>389</v>
      </c>
      <c r="E9" s="30">
        <v>39</v>
      </c>
      <c r="F9" s="60">
        <v>1107</v>
      </c>
      <c r="G9" s="60">
        <v>544</v>
      </c>
      <c r="H9" s="60">
        <v>563</v>
      </c>
      <c r="I9" s="30">
        <v>74</v>
      </c>
      <c r="J9" s="60">
        <v>734</v>
      </c>
      <c r="K9" s="60">
        <v>358</v>
      </c>
      <c r="L9" s="60">
        <v>376</v>
      </c>
      <c r="M9" s="55"/>
      <c r="N9" s="12"/>
      <c r="O9" s="12"/>
      <c r="Q9" s="1" t="s">
        <v>16</v>
      </c>
      <c r="R9" s="48">
        <f>-1*C28/1000</f>
        <v>-2.796</v>
      </c>
      <c r="S9" s="49">
        <f>D28/1000</f>
        <v>2.302</v>
      </c>
    </row>
    <row r="10" spans="1:19" ht="14.25" customHeight="1">
      <c r="A10" s="31" t="s">
        <v>8</v>
      </c>
      <c r="B10" s="56">
        <v>4224</v>
      </c>
      <c r="C10" s="56">
        <v>2204</v>
      </c>
      <c r="D10" s="56">
        <v>2020</v>
      </c>
      <c r="E10" s="21" t="s">
        <v>9</v>
      </c>
      <c r="F10" s="56">
        <v>5478</v>
      </c>
      <c r="G10" s="56">
        <v>2895</v>
      </c>
      <c r="H10" s="56">
        <v>2583</v>
      </c>
      <c r="I10" s="21" t="s">
        <v>10</v>
      </c>
      <c r="J10" s="56">
        <v>3337</v>
      </c>
      <c r="K10" s="56">
        <v>1435</v>
      </c>
      <c r="L10" s="57">
        <v>1902</v>
      </c>
      <c r="M10" s="55"/>
      <c r="N10" s="12"/>
      <c r="O10" s="12"/>
      <c r="Q10" s="1" t="s">
        <v>19</v>
      </c>
      <c r="R10" s="48">
        <f>-1*C34/1000</f>
        <v>-3.564</v>
      </c>
      <c r="S10" s="49">
        <f>D34/1000</f>
        <v>3.092</v>
      </c>
    </row>
    <row r="11" spans="1:19" ht="14.25" customHeight="1">
      <c r="A11" s="25">
        <v>5</v>
      </c>
      <c r="B11" s="58">
        <v>845</v>
      </c>
      <c r="C11" s="58">
        <v>428</v>
      </c>
      <c r="D11" s="58">
        <v>417</v>
      </c>
      <c r="E11" s="25">
        <v>40</v>
      </c>
      <c r="F11" s="58">
        <v>1085</v>
      </c>
      <c r="G11" s="58">
        <v>578</v>
      </c>
      <c r="H11" s="58">
        <v>507</v>
      </c>
      <c r="I11" s="25">
        <v>75</v>
      </c>
      <c r="J11" s="58">
        <v>777</v>
      </c>
      <c r="K11" s="58">
        <v>345</v>
      </c>
      <c r="L11" s="58">
        <v>432</v>
      </c>
      <c r="M11" s="55"/>
      <c r="N11" s="12"/>
      <c r="O11" s="12"/>
      <c r="Q11" s="1" t="s">
        <v>22</v>
      </c>
      <c r="R11" s="48">
        <f>-1*C40/1000</f>
        <v>-3.507</v>
      </c>
      <c r="S11" s="49">
        <f>D40/1000</f>
        <v>3.085</v>
      </c>
    </row>
    <row r="12" spans="1:19" ht="14.25" customHeight="1">
      <c r="A12" s="25">
        <v>6</v>
      </c>
      <c r="B12" s="58">
        <v>837</v>
      </c>
      <c r="C12" s="58">
        <v>441</v>
      </c>
      <c r="D12" s="58">
        <v>396</v>
      </c>
      <c r="E12" s="25">
        <v>41</v>
      </c>
      <c r="F12" s="58">
        <v>1040</v>
      </c>
      <c r="G12" s="58">
        <v>528</v>
      </c>
      <c r="H12" s="58">
        <v>512</v>
      </c>
      <c r="I12" s="32">
        <v>76</v>
      </c>
      <c r="J12" s="58">
        <v>688</v>
      </c>
      <c r="K12" s="58">
        <v>307</v>
      </c>
      <c r="L12" s="58">
        <v>381</v>
      </c>
      <c r="M12" s="55"/>
      <c r="N12" s="12"/>
      <c r="O12" s="12"/>
      <c r="Q12" s="1" t="s">
        <v>6</v>
      </c>
      <c r="R12" s="48">
        <f>-1*G4/1000</f>
        <v>-2.89</v>
      </c>
      <c r="S12" s="49">
        <f>H4/1000</f>
        <v>2.672</v>
      </c>
    </row>
    <row r="13" spans="1:19" ht="14.25" customHeight="1">
      <c r="A13" s="25">
        <v>7</v>
      </c>
      <c r="B13" s="58">
        <v>846</v>
      </c>
      <c r="C13" s="58">
        <v>421</v>
      </c>
      <c r="D13" s="58">
        <v>425</v>
      </c>
      <c r="E13" s="25">
        <v>42</v>
      </c>
      <c r="F13" s="58">
        <v>1118</v>
      </c>
      <c r="G13" s="58">
        <v>604</v>
      </c>
      <c r="H13" s="58">
        <v>514</v>
      </c>
      <c r="I13" s="25">
        <v>77</v>
      </c>
      <c r="J13" s="58">
        <v>711</v>
      </c>
      <c r="K13" s="58">
        <v>303</v>
      </c>
      <c r="L13" s="58">
        <v>408</v>
      </c>
      <c r="M13" s="55"/>
      <c r="N13" s="12"/>
      <c r="O13" s="12"/>
      <c r="Q13" s="1" t="s">
        <v>9</v>
      </c>
      <c r="R13" s="48">
        <f>-1*G10/1000</f>
        <v>-2.895</v>
      </c>
      <c r="S13" s="49">
        <f>H10/1000</f>
        <v>2.583</v>
      </c>
    </row>
    <row r="14" spans="1:19" ht="14.25" customHeight="1">
      <c r="A14" s="25">
        <v>8</v>
      </c>
      <c r="B14" s="58">
        <v>836</v>
      </c>
      <c r="C14" s="58">
        <v>452</v>
      </c>
      <c r="D14" s="58">
        <v>384</v>
      </c>
      <c r="E14" s="25">
        <v>43</v>
      </c>
      <c r="F14" s="58">
        <v>1124</v>
      </c>
      <c r="G14" s="58">
        <v>606</v>
      </c>
      <c r="H14" s="58">
        <v>518</v>
      </c>
      <c r="I14" s="32">
        <v>78</v>
      </c>
      <c r="J14" s="58">
        <v>615</v>
      </c>
      <c r="K14" s="58">
        <v>259</v>
      </c>
      <c r="L14" s="58">
        <v>356</v>
      </c>
      <c r="M14" s="55"/>
      <c r="N14" s="12"/>
      <c r="O14" s="12"/>
      <c r="Q14" s="1" t="s">
        <v>11</v>
      </c>
      <c r="R14" s="48">
        <f>-1*G16/1000</f>
        <v>-3.199</v>
      </c>
      <c r="S14" s="49">
        <f>H16/1000</f>
        <v>2.991</v>
      </c>
    </row>
    <row r="15" spans="1:19" ht="14.25" customHeight="1">
      <c r="A15" s="30">
        <v>9</v>
      </c>
      <c r="B15" s="60">
        <v>860</v>
      </c>
      <c r="C15" s="60">
        <v>462</v>
      </c>
      <c r="D15" s="60">
        <v>398</v>
      </c>
      <c r="E15" s="30">
        <v>44</v>
      </c>
      <c r="F15" s="60">
        <v>1111</v>
      </c>
      <c r="G15" s="60">
        <v>579</v>
      </c>
      <c r="H15" s="60">
        <v>532</v>
      </c>
      <c r="I15" s="30">
        <v>79</v>
      </c>
      <c r="J15" s="60">
        <v>546</v>
      </c>
      <c r="K15" s="60">
        <v>221</v>
      </c>
      <c r="L15" s="60">
        <v>325</v>
      </c>
      <c r="M15" s="55"/>
      <c r="N15" s="12"/>
      <c r="O15" s="12"/>
      <c r="Q15" s="1" t="s">
        <v>14</v>
      </c>
      <c r="R15" s="48">
        <f>-1*G22/1000</f>
        <v>-3.8</v>
      </c>
      <c r="S15" s="49">
        <f>H22/1000</f>
        <v>3.637</v>
      </c>
    </row>
    <row r="16" spans="1:19" ht="14.25" customHeight="1">
      <c r="A16" s="31" t="s">
        <v>30</v>
      </c>
      <c r="B16" s="56">
        <v>4402</v>
      </c>
      <c r="C16" s="56">
        <v>2312</v>
      </c>
      <c r="D16" s="56">
        <v>2090</v>
      </c>
      <c r="E16" s="21" t="s">
        <v>11</v>
      </c>
      <c r="F16" s="56">
        <v>6190</v>
      </c>
      <c r="G16" s="56">
        <v>3199</v>
      </c>
      <c r="H16" s="56">
        <v>2991</v>
      </c>
      <c r="I16" s="21" t="s">
        <v>12</v>
      </c>
      <c r="J16" s="56">
        <v>2019</v>
      </c>
      <c r="K16" s="56">
        <v>668</v>
      </c>
      <c r="L16" s="57">
        <v>1351</v>
      </c>
      <c r="M16" s="55"/>
      <c r="N16" s="12"/>
      <c r="O16" s="12"/>
      <c r="Q16" s="1" t="s">
        <v>17</v>
      </c>
      <c r="R16" s="48">
        <f>-1*G28/1000</f>
        <v>-3.303</v>
      </c>
      <c r="S16" s="49">
        <f>H28/1000</f>
        <v>3.077</v>
      </c>
    </row>
    <row r="17" spans="1:19" ht="14.25" customHeight="1">
      <c r="A17" s="25">
        <v>10</v>
      </c>
      <c r="B17" s="58">
        <v>838</v>
      </c>
      <c r="C17" s="58">
        <v>424</v>
      </c>
      <c r="D17" s="58">
        <v>414</v>
      </c>
      <c r="E17" s="25">
        <v>45</v>
      </c>
      <c r="F17" s="58">
        <v>1169</v>
      </c>
      <c r="G17" s="58">
        <v>620</v>
      </c>
      <c r="H17" s="58">
        <v>549</v>
      </c>
      <c r="I17" s="25">
        <v>80</v>
      </c>
      <c r="J17" s="58">
        <v>520</v>
      </c>
      <c r="K17" s="58">
        <v>168</v>
      </c>
      <c r="L17" s="58">
        <v>352</v>
      </c>
      <c r="M17" s="55"/>
      <c r="N17" s="12"/>
      <c r="O17" s="12"/>
      <c r="Q17" s="1" t="s">
        <v>20</v>
      </c>
      <c r="R17" s="48">
        <f>-1*G34/1000</f>
        <v>-2.721</v>
      </c>
      <c r="S17" s="49">
        <f>H34/1000</f>
        <v>2.63</v>
      </c>
    </row>
    <row r="18" spans="1:19" ht="14.25" customHeight="1">
      <c r="A18" s="25">
        <v>11</v>
      </c>
      <c r="B18" s="58">
        <v>853</v>
      </c>
      <c r="C18" s="58">
        <v>462</v>
      </c>
      <c r="D18" s="58">
        <v>391</v>
      </c>
      <c r="E18" s="25">
        <v>46</v>
      </c>
      <c r="F18" s="58">
        <v>1167</v>
      </c>
      <c r="G18" s="58">
        <v>610</v>
      </c>
      <c r="H18" s="58">
        <v>557</v>
      </c>
      <c r="I18" s="25">
        <v>81</v>
      </c>
      <c r="J18" s="58">
        <v>472</v>
      </c>
      <c r="K18" s="58">
        <v>153</v>
      </c>
      <c r="L18" s="58">
        <v>319</v>
      </c>
      <c r="M18" s="55"/>
      <c r="N18" s="12"/>
      <c r="O18" s="12"/>
      <c r="Q18" s="1" t="s">
        <v>23</v>
      </c>
      <c r="R18" s="48">
        <f>-1*G40/1000</f>
        <v>-2.162</v>
      </c>
      <c r="S18" s="49">
        <f>H40/1000</f>
        <v>2.361</v>
      </c>
    </row>
    <row r="19" spans="1:19" ht="14.25" customHeight="1">
      <c r="A19" s="25">
        <v>12</v>
      </c>
      <c r="B19" s="58">
        <v>918</v>
      </c>
      <c r="C19" s="58">
        <v>495</v>
      </c>
      <c r="D19" s="58">
        <v>423</v>
      </c>
      <c r="E19" s="25">
        <v>47</v>
      </c>
      <c r="F19" s="58">
        <v>1210</v>
      </c>
      <c r="G19" s="58">
        <v>636</v>
      </c>
      <c r="H19" s="58">
        <v>574</v>
      </c>
      <c r="I19" s="25">
        <v>82</v>
      </c>
      <c r="J19" s="58">
        <v>379</v>
      </c>
      <c r="K19" s="58">
        <v>113</v>
      </c>
      <c r="L19" s="58">
        <v>266</v>
      </c>
      <c r="M19" s="55"/>
      <c r="N19" s="12"/>
      <c r="O19" s="12"/>
      <c r="Q19" s="1" t="s">
        <v>7</v>
      </c>
      <c r="R19" s="48">
        <f>-1*K4/1000</f>
        <v>-1.963</v>
      </c>
      <c r="S19" s="49">
        <f>L4/1000</f>
        <v>2.236</v>
      </c>
    </row>
    <row r="20" spans="1:19" ht="14.25" customHeight="1">
      <c r="A20" s="25">
        <v>13</v>
      </c>
      <c r="B20" s="58">
        <v>847</v>
      </c>
      <c r="C20" s="58">
        <v>449</v>
      </c>
      <c r="D20" s="58">
        <v>398</v>
      </c>
      <c r="E20" s="25">
        <v>48</v>
      </c>
      <c r="F20" s="58">
        <v>1324</v>
      </c>
      <c r="G20" s="58">
        <v>692</v>
      </c>
      <c r="H20" s="58">
        <v>632</v>
      </c>
      <c r="I20" s="25">
        <v>83</v>
      </c>
      <c r="J20" s="58">
        <v>355</v>
      </c>
      <c r="K20" s="58">
        <v>127</v>
      </c>
      <c r="L20" s="58">
        <v>228</v>
      </c>
      <c r="M20" s="55"/>
      <c r="N20" s="12"/>
      <c r="O20" s="12"/>
      <c r="Q20" s="1" t="s">
        <v>10</v>
      </c>
      <c r="R20" s="48">
        <f>-1*K10/1000</f>
        <v>-1.435</v>
      </c>
      <c r="S20" s="49">
        <f>L10/1000</f>
        <v>1.902</v>
      </c>
    </row>
    <row r="21" spans="1:19" ht="14.25" customHeight="1">
      <c r="A21" s="30">
        <v>14</v>
      </c>
      <c r="B21" s="60">
        <v>946</v>
      </c>
      <c r="C21" s="60">
        <v>482</v>
      </c>
      <c r="D21" s="60">
        <v>464</v>
      </c>
      <c r="E21" s="30">
        <v>49</v>
      </c>
      <c r="F21" s="60">
        <v>1320</v>
      </c>
      <c r="G21" s="60">
        <v>641</v>
      </c>
      <c r="H21" s="60">
        <v>679</v>
      </c>
      <c r="I21" s="30">
        <v>84</v>
      </c>
      <c r="J21" s="60">
        <v>293</v>
      </c>
      <c r="K21" s="60">
        <v>107</v>
      </c>
      <c r="L21" s="60">
        <v>186</v>
      </c>
      <c r="M21" s="55"/>
      <c r="N21" s="12"/>
      <c r="O21" s="12"/>
      <c r="Q21" s="1" t="s">
        <v>12</v>
      </c>
      <c r="R21" s="48">
        <f>-1*K16/1000</f>
        <v>-0.668</v>
      </c>
      <c r="S21" s="49">
        <f>L16/1000</f>
        <v>1.351</v>
      </c>
    </row>
    <row r="22" spans="1:19" ht="14.25" customHeight="1">
      <c r="A22" s="21" t="s">
        <v>13</v>
      </c>
      <c r="B22" s="56">
        <v>5229</v>
      </c>
      <c r="C22" s="56">
        <v>2697</v>
      </c>
      <c r="D22" s="56">
        <v>2532</v>
      </c>
      <c r="E22" s="21" t="s">
        <v>14</v>
      </c>
      <c r="F22" s="56">
        <v>7437</v>
      </c>
      <c r="G22" s="56">
        <v>3800</v>
      </c>
      <c r="H22" s="56">
        <v>3637</v>
      </c>
      <c r="I22" s="21" t="s">
        <v>15</v>
      </c>
      <c r="J22" s="56">
        <v>1124</v>
      </c>
      <c r="K22" s="56">
        <v>387</v>
      </c>
      <c r="L22" s="57">
        <v>737</v>
      </c>
      <c r="M22" s="55"/>
      <c r="N22" s="12"/>
      <c r="O22" s="12"/>
      <c r="Q22" s="1" t="s">
        <v>15</v>
      </c>
      <c r="R22" s="48">
        <f>-1*K22/1000</f>
        <v>-0.387</v>
      </c>
      <c r="S22" s="49">
        <f>L22/1000</f>
        <v>0.737</v>
      </c>
    </row>
    <row r="23" spans="1:19" ht="14.25" customHeight="1">
      <c r="A23" s="25">
        <v>15</v>
      </c>
      <c r="B23" s="58">
        <v>942</v>
      </c>
      <c r="C23" s="58">
        <v>495</v>
      </c>
      <c r="D23" s="58">
        <v>447</v>
      </c>
      <c r="E23" s="25">
        <v>50</v>
      </c>
      <c r="F23" s="58">
        <v>1319</v>
      </c>
      <c r="G23" s="58">
        <v>696</v>
      </c>
      <c r="H23" s="58">
        <v>623</v>
      </c>
      <c r="I23" s="25">
        <v>85</v>
      </c>
      <c r="J23" s="58">
        <v>292</v>
      </c>
      <c r="K23" s="58">
        <v>107</v>
      </c>
      <c r="L23" s="58">
        <v>185</v>
      </c>
      <c r="M23" s="55"/>
      <c r="N23" s="12"/>
      <c r="O23" s="12"/>
      <c r="Q23" s="1" t="s">
        <v>18</v>
      </c>
      <c r="R23" s="48">
        <f>-1*K28/1000</f>
        <v>-0.136</v>
      </c>
      <c r="S23" s="49">
        <f>L28/1000</f>
        <v>0.382</v>
      </c>
    </row>
    <row r="24" spans="1:19" ht="14.25" customHeight="1">
      <c r="A24" s="25">
        <v>16</v>
      </c>
      <c r="B24" s="58">
        <v>1057</v>
      </c>
      <c r="C24" s="58">
        <v>554</v>
      </c>
      <c r="D24" s="58">
        <v>503</v>
      </c>
      <c r="E24" s="25">
        <v>51</v>
      </c>
      <c r="F24" s="58">
        <v>1432</v>
      </c>
      <c r="G24" s="58">
        <v>739</v>
      </c>
      <c r="H24" s="58">
        <v>693</v>
      </c>
      <c r="I24" s="25">
        <v>86</v>
      </c>
      <c r="J24" s="58">
        <v>243</v>
      </c>
      <c r="K24" s="58">
        <v>85</v>
      </c>
      <c r="L24" s="58">
        <v>158</v>
      </c>
      <c r="M24" s="55"/>
      <c r="N24" s="12"/>
      <c r="O24" s="12"/>
      <c r="Q24" s="2" t="s">
        <v>21</v>
      </c>
      <c r="R24" s="48">
        <f>-1*K34/1000</f>
        <v>-0.02</v>
      </c>
      <c r="S24" s="49">
        <f>L34/1000</f>
        <v>0.091</v>
      </c>
    </row>
    <row r="25" spans="1:19" ht="14.25" customHeight="1" thickBot="1">
      <c r="A25" s="25">
        <v>17</v>
      </c>
      <c r="B25" s="58">
        <v>1072</v>
      </c>
      <c r="C25" s="58">
        <v>545</v>
      </c>
      <c r="D25" s="58">
        <v>527</v>
      </c>
      <c r="E25" s="25">
        <v>52</v>
      </c>
      <c r="F25" s="58">
        <v>1387</v>
      </c>
      <c r="G25" s="58">
        <v>721</v>
      </c>
      <c r="H25" s="58">
        <v>666</v>
      </c>
      <c r="I25" s="25">
        <v>87</v>
      </c>
      <c r="J25" s="58">
        <v>229</v>
      </c>
      <c r="K25" s="58">
        <v>61</v>
      </c>
      <c r="L25" s="58">
        <v>168</v>
      </c>
      <c r="M25" s="55"/>
      <c r="N25" s="12"/>
      <c r="O25" s="12"/>
      <c r="Q25" s="3" t="s">
        <v>24</v>
      </c>
      <c r="R25" s="50">
        <f>-1*K40/1000</f>
        <v>-0.005</v>
      </c>
      <c r="S25" s="51">
        <f>L40/1000</f>
        <v>0.007</v>
      </c>
    </row>
    <row r="26" spans="1:15" ht="14.25" customHeight="1">
      <c r="A26" s="25">
        <v>18</v>
      </c>
      <c r="B26" s="58">
        <v>1077</v>
      </c>
      <c r="C26" s="58">
        <v>572</v>
      </c>
      <c r="D26" s="58">
        <v>505</v>
      </c>
      <c r="E26" s="25">
        <v>53</v>
      </c>
      <c r="F26" s="58">
        <v>1574</v>
      </c>
      <c r="G26" s="58">
        <v>784</v>
      </c>
      <c r="H26" s="58">
        <v>790</v>
      </c>
      <c r="I26" s="25">
        <v>88</v>
      </c>
      <c r="J26" s="58">
        <v>205</v>
      </c>
      <c r="K26" s="58">
        <v>76</v>
      </c>
      <c r="L26" s="58">
        <v>129</v>
      </c>
      <c r="M26" s="55"/>
      <c r="N26" s="12"/>
      <c r="O26" s="12"/>
    </row>
    <row r="27" spans="1:15" ht="14.25" customHeight="1">
      <c r="A27" s="30">
        <v>19</v>
      </c>
      <c r="B27" s="60">
        <v>1081</v>
      </c>
      <c r="C27" s="60">
        <v>531</v>
      </c>
      <c r="D27" s="60">
        <v>550</v>
      </c>
      <c r="E27" s="30">
        <v>54</v>
      </c>
      <c r="F27" s="60">
        <v>1725</v>
      </c>
      <c r="G27" s="60">
        <v>860</v>
      </c>
      <c r="H27" s="60">
        <v>865</v>
      </c>
      <c r="I27" s="30">
        <v>89</v>
      </c>
      <c r="J27" s="60">
        <v>155</v>
      </c>
      <c r="K27" s="60">
        <v>58</v>
      </c>
      <c r="L27" s="60">
        <v>97</v>
      </c>
      <c r="M27" s="55"/>
      <c r="N27" s="12"/>
      <c r="O27" s="12"/>
    </row>
    <row r="28" spans="1:15" ht="14.25" customHeight="1">
      <c r="A28" s="21" t="s">
        <v>16</v>
      </c>
      <c r="B28" s="56">
        <v>5098</v>
      </c>
      <c r="C28" s="56">
        <v>2796</v>
      </c>
      <c r="D28" s="56">
        <v>2302</v>
      </c>
      <c r="E28" s="21" t="s">
        <v>17</v>
      </c>
      <c r="F28" s="56">
        <v>6380</v>
      </c>
      <c r="G28" s="56">
        <v>3303</v>
      </c>
      <c r="H28" s="56">
        <v>3077</v>
      </c>
      <c r="I28" s="21" t="s">
        <v>18</v>
      </c>
      <c r="J28" s="56">
        <v>518</v>
      </c>
      <c r="K28" s="56">
        <v>136</v>
      </c>
      <c r="L28" s="57">
        <v>382</v>
      </c>
      <c r="M28" s="55"/>
      <c r="N28" s="12"/>
      <c r="O28" s="12"/>
    </row>
    <row r="29" spans="1:15" ht="14.25" customHeight="1">
      <c r="A29" s="25">
        <v>20</v>
      </c>
      <c r="B29" s="58">
        <v>1093</v>
      </c>
      <c r="C29" s="58">
        <v>593</v>
      </c>
      <c r="D29" s="58">
        <v>500</v>
      </c>
      <c r="E29" s="25">
        <v>55</v>
      </c>
      <c r="F29" s="58">
        <v>1681</v>
      </c>
      <c r="G29" s="58">
        <v>841</v>
      </c>
      <c r="H29" s="58">
        <v>840</v>
      </c>
      <c r="I29" s="25">
        <v>90</v>
      </c>
      <c r="J29" s="58">
        <v>159</v>
      </c>
      <c r="K29" s="58">
        <v>44</v>
      </c>
      <c r="L29" s="58">
        <v>115</v>
      </c>
      <c r="M29" s="55"/>
      <c r="N29" s="12"/>
      <c r="O29" s="12"/>
    </row>
    <row r="30" spans="1:15" ht="14.25" customHeight="1">
      <c r="A30" s="25">
        <v>21</v>
      </c>
      <c r="B30" s="58">
        <v>1007</v>
      </c>
      <c r="C30" s="58">
        <v>530</v>
      </c>
      <c r="D30" s="58">
        <v>477</v>
      </c>
      <c r="E30" s="25">
        <v>56</v>
      </c>
      <c r="F30" s="58">
        <v>1498</v>
      </c>
      <c r="G30" s="58">
        <v>795</v>
      </c>
      <c r="H30" s="58">
        <v>703</v>
      </c>
      <c r="I30" s="25">
        <v>91</v>
      </c>
      <c r="J30" s="58">
        <v>140</v>
      </c>
      <c r="K30" s="58">
        <v>38</v>
      </c>
      <c r="L30" s="58">
        <v>102</v>
      </c>
      <c r="M30" s="55"/>
      <c r="N30" s="12"/>
      <c r="O30" s="12"/>
    </row>
    <row r="31" spans="1:15" ht="14.25" customHeight="1">
      <c r="A31" s="25">
        <v>22</v>
      </c>
      <c r="B31" s="58">
        <v>911</v>
      </c>
      <c r="C31" s="58">
        <v>502</v>
      </c>
      <c r="D31" s="58">
        <v>409</v>
      </c>
      <c r="E31" s="25">
        <v>57</v>
      </c>
      <c r="F31" s="58">
        <v>957</v>
      </c>
      <c r="G31" s="58">
        <v>495</v>
      </c>
      <c r="H31" s="58">
        <v>462</v>
      </c>
      <c r="I31" s="25">
        <v>92</v>
      </c>
      <c r="J31" s="58">
        <v>93</v>
      </c>
      <c r="K31" s="58">
        <v>21</v>
      </c>
      <c r="L31" s="58">
        <v>72</v>
      </c>
      <c r="M31" s="55"/>
      <c r="N31" s="12"/>
      <c r="O31" s="12"/>
    </row>
    <row r="32" spans="1:15" ht="14.25" customHeight="1">
      <c r="A32" s="25">
        <v>23</v>
      </c>
      <c r="B32" s="58">
        <v>1035</v>
      </c>
      <c r="C32" s="58">
        <v>596</v>
      </c>
      <c r="D32" s="58">
        <v>439</v>
      </c>
      <c r="E32" s="25">
        <v>58</v>
      </c>
      <c r="F32" s="58">
        <v>1090</v>
      </c>
      <c r="G32" s="58">
        <v>569</v>
      </c>
      <c r="H32" s="58">
        <v>521</v>
      </c>
      <c r="I32" s="25">
        <v>93</v>
      </c>
      <c r="J32" s="58">
        <v>82</v>
      </c>
      <c r="K32" s="58">
        <v>24</v>
      </c>
      <c r="L32" s="58">
        <v>58</v>
      </c>
      <c r="M32" s="55"/>
      <c r="N32" s="12"/>
      <c r="O32" s="12"/>
    </row>
    <row r="33" spans="1:15" ht="14.25" customHeight="1">
      <c r="A33" s="30">
        <v>24</v>
      </c>
      <c r="B33" s="60">
        <v>1052</v>
      </c>
      <c r="C33" s="60">
        <v>575</v>
      </c>
      <c r="D33" s="60">
        <v>477</v>
      </c>
      <c r="E33" s="30">
        <v>59</v>
      </c>
      <c r="F33" s="60">
        <v>1154</v>
      </c>
      <c r="G33" s="60">
        <v>603</v>
      </c>
      <c r="H33" s="60">
        <v>551</v>
      </c>
      <c r="I33" s="30">
        <v>94</v>
      </c>
      <c r="J33" s="60">
        <v>44</v>
      </c>
      <c r="K33" s="60">
        <v>9</v>
      </c>
      <c r="L33" s="60">
        <v>35</v>
      </c>
      <c r="M33" s="55"/>
      <c r="N33" s="12"/>
      <c r="O33" s="12"/>
    </row>
    <row r="34" spans="1:15" ht="14.25" customHeight="1">
      <c r="A34" s="21" t="s">
        <v>19</v>
      </c>
      <c r="B34" s="56">
        <v>6656</v>
      </c>
      <c r="C34" s="56">
        <v>3564</v>
      </c>
      <c r="D34" s="56">
        <v>3092</v>
      </c>
      <c r="E34" s="21" t="s">
        <v>20</v>
      </c>
      <c r="F34" s="56">
        <v>5351</v>
      </c>
      <c r="G34" s="56">
        <v>2721</v>
      </c>
      <c r="H34" s="56">
        <v>2630</v>
      </c>
      <c r="I34" s="21" t="s">
        <v>21</v>
      </c>
      <c r="J34" s="56">
        <v>111</v>
      </c>
      <c r="K34" s="56">
        <v>20</v>
      </c>
      <c r="L34" s="57">
        <v>91</v>
      </c>
      <c r="M34" s="55"/>
      <c r="N34" s="12"/>
      <c r="O34" s="12"/>
    </row>
    <row r="35" spans="1:15" ht="14.25" customHeight="1">
      <c r="A35" s="25">
        <v>25</v>
      </c>
      <c r="B35" s="58">
        <v>1212</v>
      </c>
      <c r="C35" s="58">
        <v>649</v>
      </c>
      <c r="D35" s="58">
        <v>563</v>
      </c>
      <c r="E35" s="25">
        <v>60</v>
      </c>
      <c r="F35" s="58">
        <v>1189</v>
      </c>
      <c r="G35" s="58">
        <v>603</v>
      </c>
      <c r="H35" s="58">
        <v>586</v>
      </c>
      <c r="I35" s="25">
        <v>95</v>
      </c>
      <c r="J35" s="58">
        <v>45</v>
      </c>
      <c r="K35" s="58">
        <v>5</v>
      </c>
      <c r="L35" s="58">
        <v>40</v>
      </c>
      <c r="M35" s="55"/>
      <c r="N35" s="12"/>
      <c r="O35" s="12"/>
    </row>
    <row r="36" spans="1:15" ht="14.25" customHeight="1">
      <c r="A36" s="25">
        <v>26</v>
      </c>
      <c r="B36" s="58">
        <v>1224</v>
      </c>
      <c r="C36" s="58">
        <v>611</v>
      </c>
      <c r="D36" s="58">
        <v>613</v>
      </c>
      <c r="E36" s="25">
        <v>61</v>
      </c>
      <c r="F36" s="58">
        <v>1183</v>
      </c>
      <c r="G36" s="58">
        <v>577</v>
      </c>
      <c r="H36" s="58">
        <v>606</v>
      </c>
      <c r="I36" s="25">
        <v>96</v>
      </c>
      <c r="J36" s="58">
        <v>28</v>
      </c>
      <c r="K36" s="58">
        <v>6</v>
      </c>
      <c r="L36" s="58">
        <v>22</v>
      </c>
      <c r="M36" s="55"/>
      <c r="N36" s="12"/>
      <c r="O36" s="12"/>
    </row>
    <row r="37" spans="1:15" ht="14.25" customHeight="1">
      <c r="A37" s="25">
        <v>27</v>
      </c>
      <c r="B37" s="58">
        <v>1365</v>
      </c>
      <c r="C37" s="58">
        <v>741</v>
      </c>
      <c r="D37" s="58">
        <v>624</v>
      </c>
      <c r="E37" s="25">
        <v>62</v>
      </c>
      <c r="F37" s="58">
        <v>1080</v>
      </c>
      <c r="G37" s="58">
        <v>578</v>
      </c>
      <c r="H37" s="58">
        <v>502</v>
      </c>
      <c r="I37" s="25">
        <v>97</v>
      </c>
      <c r="J37" s="58">
        <v>18</v>
      </c>
      <c r="K37" s="58">
        <v>4</v>
      </c>
      <c r="L37" s="58">
        <v>14</v>
      </c>
      <c r="M37" s="55"/>
      <c r="N37" s="12"/>
      <c r="O37" s="12"/>
    </row>
    <row r="38" spans="1:15" ht="14.25" customHeight="1">
      <c r="A38" s="25">
        <v>28</v>
      </c>
      <c r="B38" s="58">
        <v>1430</v>
      </c>
      <c r="C38" s="58">
        <v>771</v>
      </c>
      <c r="D38" s="58">
        <v>659</v>
      </c>
      <c r="E38" s="25">
        <v>63</v>
      </c>
      <c r="F38" s="58">
        <v>1052</v>
      </c>
      <c r="G38" s="58">
        <v>531</v>
      </c>
      <c r="H38" s="58">
        <v>521</v>
      </c>
      <c r="I38" s="25">
        <v>98</v>
      </c>
      <c r="J38" s="58">
        <v>11</v>
      </c>
      <c r="K38" s="58">
        <v>4</v>
      </c>
      <c r="L38" s="58">
        <v>7</v>
      </c>
      <c r="M38" s="55"/>
      <c r="N38" s="12"/>
      <c r="O38" s="12"/>
    </row>
    <row r="39" spans="1:15" ht="14.25" customHeight="1">
      <c r="A39" s="30">
        <v>29</v>
      </c>
      <c r="B39" s="60">
        <v>1425</v>
      </c>
      <c r="C39" s="60">
        <v>792</v>
      </c>
      <c r="D39" s="60">
        <v>633</v>
      </c>
      <c r="E39" s="30">
        <v>64</v>
      </c>
      <c r="F39" s="60">
        <v>847</v>
      </c>
      <c r="G39" s="60">
        <v>432</v>
      </c>
      <c r="H39" s="60">
        <v>415</v>
      </c>
      <c r="I39" s="30">
        <v>99</v>
      </c>
      <c r="J39" s="60">
        <v>9</v>
      </c>
      <c r="K39" s="60">
        <v>1</v>
      </c>
      <c r="L39" s="60">
        <v>8</v>
      </c>
      <c r="M39" s="55"/>
      <c r="N39" s="12"/>
      <c r="O39" s="12"/>
    </row>
    <row r="40" spans="1:15" ht="14.25" customHeight="1">
      <c r="A40" s="21" t="s">
        <v>22</v>
      </c>
      <c r="B40" s="56">
        <v>6592</v>
      </c>
      <c r="C40" s="56">
        <v>3507</v>
      </c>
      <c r="D40" s="56">
        <v>3085</v>
      </c>
      <c r="E40" s="21" t="s">
        <v>23</v>
      </c>
      <c r="F40" s="56">
        <v>4523</v>
      </c>
      <c r="G40" s="56">
        <v>2162</v>
      </c>
      <c r="H40" s="56">
        <v>2361</v>
      </c>
      <c r="I40" s="35" t="s">
        <v>24</v>
      </c>
      <c r="J40" s="56">
        <v>12</v>
      </c>
      <c r="K40" s="56">
        <v>5</v>
      </c>
      <c r="L40" s="57">
        <v>7</v>
      </c>
      <c r="M40" s="55"/>
      <c r="N40" s="12"/>
      <c r="O40" s="12"/>
    </row>
    <row r="41" spans="1:15" ht="14.25" customHeight="1">
      <c r="A41" s="25">
        <v>30</v>
      </c>
      <c r="B41" s="58">
        <v>1465</v>
      </c>
      <c r="C41" s="58">
        <v>801</v>
      </c>
      <c r="D41" s="58">
        <v>664</v>
      </c>
      <c r="E41" s="25">
        <v>65</v>
      </c>
      <c r="F41" s="58">
        <v>944</v>
      </c>
      <c r="G41" s="58">
        <v>446</v>
      </c>
      <c r="H41" s="58">
        <v>498</v>
      </c>
      <c r="I41" s="30" t="s">
        <v>25</v>
      </c>
      <c r="J41" s="60">
        <v>1</v>
      </c>
      <c r="K41" s="60">
        <v>0</v>
      </c>
      <c r="L41" s="60">
        <v>1</v>
      </c>
      <c r="M41" s="55"/>
      <c r="N41" s="12"/>
      <c r="O41" s="12"/>
    </row>
    <row r="42" spans="1:15" ht="14.25" customHeight="1">
      <c r="A42" s="25">
        <v>31</v>
      </c>
      <c r="B42" s="58">
        <v>1337</v>
      </c>
      <c r="C42" s="58">
        <v>707</v>
      </c>
      <c r="D42" s="58">
        <v>630</v>
      </c>
      <c r="E42" s="25">
        <v>66</v>
      </c>
      <c r="F42" s="58">
        <v>958</v>
      </c>
      <c r="G42" s="58">
        <v>470</v>
      </c>
      <c r="H42" s="58">
        <v>488</v>
      </c>
      <c r="I42" s="25" t="s">
        <v>26</v>
      </c>
      <c r="J42" s="58">
        <v>13019</v>
      </c>
      <c r="K42" s="58">
        <v>6798</v>
      </c>
      <c r="L42" s="58">
        <v>6221</v>
      </c>
      <c r="M42" s="70" t="s">
        <v>41</v>
      </c>
      <c r="N42" s="12"/>
      <c r="O42" s="12"/>
    </row>
    <row r="43" spans="1:15" ht="14.25" customHeight="1">
      <c r="A43" s="25">
        <v>32</v>
      </c>
      <c r="B43" s="58">
        <v>1318</v>
      </c>
      <c r="C43" s="58">
        <v>683</v>
      </c>
      <c r="D43" s="58">
        <v>635</v>
      </c>
      <c r="E43" s="25">
        <v>67</v>
      </c>
      <c r="F43" s="58">
        <v>896</v>
      </c>
      <c r="G43" s="58">
        <v>447</v>
      </c>
      <c r="H43" s="58">
        <v>449</v>
      </c>
      <c r="I43" s="25" t="s">
        <v>27</v>
      </c>
      <c r="J43" s="58">
        <v>59973</v>
      </c>
      <c r="K43" s="58">
        <v>31372</v>
      </c>
      <c r="L43" s="58">
        <v>28601</v>
      </c>
      <c r="M43" s="59"/>
      <c r="N43" s="12"/>
      <c r="O43" s="12"/>
    </row>
    <row r="44" spans="1:15" ht="14.25" customHeight="1">
      <c r="A44" s="25">
        <v>33</v>
      </c>
      <c r="B44" s="58">
        <v>1202</v>
      </c>
      <c r="C44" s="58">
        <v>652</v>
      </c>
      <c r="D44" s="58">
        <v>550</v>
      </c>
      <c r="E44" s="25">
        <v>68</v>
      </c>
      <c r="F44" s="58">
        <v>872</v>
      </c>
      <c r="G44" s="58">
        <v>400</v>
      </c>
      <c r="H44" s="58">
        <v>472</v>
      </c>
      <c r="I44" s="30" t="s">
        <v>28</v>
      </c>
      <c r="J44" s="60">
        <v>15843</v>
      </c>
      <c r="K44" s="60">
        <v>6776</v>
      </c>
      <c r="L44" s="60">
        <v>9067</v>
      </c>
      <c r="M44" s="55"/>
      <c r="N44" s="12"/>
      <c r="O44" s="12"/>
    </row>
    <row r="45" spans="1:15" ht="14.25" customHeight="1" thickBot="1">
      <c r="A45" s="36">
        <v>34</v>
      </c>
      <c r="B45" s="61">
        <v>1270</v>
      </c>
      <c r="C45" s="61">
        <v>664</v>
      </c>
      <c r="D45" s="61">
        <v>606</v>
      </c>
      <c r="E45" s="36">
        <v>69</v>
      </c>
      <c r="F45" s="61">
        <v>853</v>
      </c>
      <c r="G45" s="61">
        <v>399</v>
      </c>
      <c r="H45" s="61">
        <v>454</v>
      </c>
      <c r="I45" s="36" t="s">
        <v>29</v>
      </c>
      <c r="J45" s="62">
        <v>41.8649349918388</v>
      </c>
      <c r="K45" s="62">
        <v>40.46084189916789</v>
      </c>
      <c r="L45" s="62">
        <v>43.30284353710497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8">
        <v>23.7</v>
      </c>
      <c r="K49" s="68">
        <v>66.7</v>
      </c>
      <c r="L49" s="69">
        <v>9.6</v>
      </c>
    </row>
    <row r="50" spans="9:12" ht="13.5">
      <c r="I50" s="6" t="s">
        <v>34</v>
      </c>
      <c r="J50" s="68">
        <v>20.1</v>
      </c>
      <c r="K50" s="68">
        <v>68.3</v>
      </c>
      <c r="L50" s="69">
        <v>11.5</v>
      </c>
    </row>
    <row r="51" spans="9:12" ht="13.5">
      <c r="I51" s="6" t="s">
        <v>35</v>
      </c>
      <c r="J51" s="68">
        <v>17.2</v>
      </c>
      <c r="K51" s="68">
        <v>68.7</v>
      </c>
      <c r="L51" s="69">
        <v>14.1</v>
      </c>
    </row>
    <row r="52" spans="9:12" ht="13.5">
      <c r="I52" s="6" t="s">
        <v>38</v>
      </c>
      <c r="J52" s="68">
        <v>15.2</v>
      </c>
      <c r="K52" s="68">
        <v>68.2</v>
      </c>
      <c r="L52" s="69">
        <v>16.6</v>
      </c>
    </row>
    <row r="53" spans="9:12" ht="14.25" thickBot="1">
      <c r="I53" s="7" t="s">
        <v>54</v>
      </c>
      <c r="J53" s="74">
        <v>14.7</v>
      </c>
      <c r="K53" s="74">
        <v>67.5</v>
      </c>
      <c r="L53" s="75">
        <v>17.8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595475</v>
      </c>
      <c r="C3" s="52">
        <v>296946</v>
      </c>
      <c r="D3" s="52">
        <v>298529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31215</v>
      </c>
      <c r="C4" s="56">
        <v>16201</v>
      </c>
      <c r="D4" s="56">
        <v>15014</v>
      </c>
      <c r="E4" s="21" t="s">
        <v>6</v>
      </c>
      <c r="F4" s="56">
        <v>42617</v>
      </c>
      <c r="G4" s="56">
        <v>22447</v>
      </c>
      <c r="H4" s="56">
        <v>20170</v>
      </c>
      <c r="I4" s="21" t="s">
        <v>7</v>
      </c>
      <c r="J4" s="56">
        <v>26719</v>
      </c>
      <c r="K4" s="56">
        <v>12449</v>
      </c>
      <c r="L4" s="57">
        <v>14270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6069</v>
      </c>
      <c r="C5" s="58">
        <v>3133</v>
      </c>
      <c r="D5" s="58">
        <v>2936</v>
      </c>
      <c r="E5" s="25">
        <v>35</v>
      </c>
      <c r="F5" s="58">
        <v>9272</v>
      </c>
      <c r="G5" s="58">
        <v>4867</v>
      </c>
      <c r="H5" s="58">
        <v>4405</v>
      </c>
      <c r="I5" s="25">
        <v>70</v>
      </c>
      <c r="J5" s="58">
        <v>5717</v>
      </c>
      <c r="K5" s="58">
        <v>2717</v>
      </c>
      <c r="L5" s="58">
        <v>3000</v>
      </c>
      <c r="M5" s="55"/>
      <c r="N5" s="12"/>
      <c r="O5" s="12"/>
      <c r="Q5" s="1" t="s">
        <v>5</v>
      </c>
      <c r="R5" s="46">
        <f>-1*C4/1000</f>
        <v>-16.201</v>
      </c>
      <c r="S5" s="47">
        <f>D4/1000</f>
        <v>15.014</v>
      </c>
    </row>
    <row r="6" spans="1:19" ht="14.25" customHeight="1">
      <c r="A6" s="25">
        <v>1</v>
      </c>
      <c r="B6" s="58">
        <v>6428</v>
      </c>
      <c r="C6" s="58">
        <v>3352</v>
      </c>
      <c r="D6" s="58">
        <v>3076</v>
      </c>
      <c r="E6" s="25">
        <v>36</v>
      </c>
      <c r="F6" s="58">
        <v>9284</v>
      </c>
      <c r="G6" s="58">
        <v>4853</v>
      </c>
      <c r="H6" s="58">
        <v>4431</v>
      </c>
      <c r="I6" s="25">
        <v>71</v>
      </c>
      <c r="J6" s="58">
        <v>5659</v>
      </c>
      <c r="K6" s="58">
        <v>2636</v>
      </c>
      <c r="L6" s="58">
        <v>3023</v>
      </c>
      <c r="M6" s="55"/>
      <c r="N6" s="12"/>
      <c r="O6" s="12"/>
      <c r="Q6" s="1" t="s">
        <v>8</v>
      </c>
      <c r="R6" s="48">
        <f>-1*C10/1000</f>
        <v>-15.211</v>
      </c>
      <c r="S6" s="49">
        <f>D10/1000</f>
        <v>14.342</v>
      </c>
    </row>
    <row r="7" spans="1:19" ht="14.25" customHeight="1">
      <c r="A7" s="25">
        <v>2</v>
      </c>
      <c r="B7" s="58">
        <v>6276</v>
      </c>
      <c r="C7" s="58">
        <v>3253</v>
      </c>
      <c r="D7" s="58">
        <v>3023</v>
      </c>
      <c r="E7" s="25">
        <v>37</v>
      </c>
      <c r="F7" s="58">
        <v>6642</v>
      </c>
      <c r="G7" s="58">
        <v>3573</v>
      </c>
      <c r="H7" s="58">
        <v>3069</v>
      </c>
      <c r="I7" s="25">
        <v>72</v>
      </c>
      <c r="J7" s="58">
        <v>5559</v>
      </c>
      <c r="K7" s="58">
        <v>2578</v>
      </c>
      <c r="L7" s="58">
        <v>2981</v>
      </c>
      <c r="M7" s="55"/>
      <c r="N7" s="12"/>
      <c r="O7" s="12"/>
      <c r="Q7" s="1" t="s">
        <v>30</v>
      </c>
      <c r="R7" s="48">
        <f>-1*C16/1000</f>
        <v>-14.691</v>
      </c>
      <c r="S7" s="49">
        <f>D16/1000</f>
        <v>14.146</v>
      </c>
    </row>
    <row r="8" spans="1:19" ht="14.25" customHeight="1">
      <c r="A8" s="25">
        <v>3</v>
      </c>
      <c r="B8" s="58">
        <v>6313</v>
      </c>
      <c r="C8" s="58">
        <v>3350</v>
      </c>
      <c r="D8" s="58">
        <v>2963</v>
      </c>
      <c r="E8" s="25">
        <v>38</v>
      </c>
      <c r="F8" s="58">
        <v>9086</v>
      </c>
      <c r="G8" s="58">
        <v>4756</v>
      </c>
      <c r="H8" s="58">
        <v>4330</v>
      </c>
      <c r="I8" s="25">
        <v>73</v>
      </c>
      <c r="J8" s="58">
        <v>5032</v>
      </c>
      <c r="K8" s="58">
        <v>2300</v>
      </c>
      <c r="L8" s="58">
        <v>2732</v>
      </c>
      <c r="M8" s="55"/>
      <c r="N8" s="12"/>
      <c r="O8" s="12"/>
      <c r="Q8" s="1" t="s">
        <v>13</v>
      </c>
      <c r="R8" s="48">
        <f>-1*C22/1000</f>
        <v>-16.603</v>
      </c>
      <c r="S8" s="49">
        <f>D22/1000</f>
        <v>15.99</v>
      </c>
    </row>
    <row r="9" spans="1:19" ht="14.25" customHeight="1">
      <c r="A9" s="30">
        <v>4</v>
      </c>
      <c r="B9" s="60">
        <v>6129</v>
      </c>
      <c r="C9" s="60">
        <v>3113</v>
      </c>
      <c r="D9" s="60">
        <v>3016</v>
      </c>
      <c r="E9" s="30">
        <v>39</v>
      </c>
      <c r="F9" s="60">
        <v>8333</v>
      </c>
      <c r="G9" s="60">
        <v>4398</v>
      </c>
      <c r="H9" s="60">
        <v>3935</v>
      </c>
      <c r="I9" s="30">
        <v>74</v>
      </c>
      <c r="J9" s="60">
        <v>4752</v>
      </c>
      <c r="K9" s="60">
        <v>2218</v>
      </c>
      <c r="L9" s="60">
        <v>2534</v>
      </c>
      <c r="M9" s="55"/>
      <c r="N9" s="12"/>
      <c r="O9" s="12"/>
      <c r="Q9" s="1" t="s">
        <v>16</v>
      </c>
      <c r="R9" s="48">
        <f>-1*C28/1000</f>
        <v>-17.964</v>
      </c>
      <c r="S9" s="49">
        <f>D28/1000</f>
        <v>16.469</v>
      </c>
    </row>
    <row r="10" spans="1:19" ht="14.25" customHeight="1">
      <c r="A10" s="31" t="s">
        <v>8</v>
      </c>
      <c r="B10" s="56">
        <v>29553</v>
      </c>
      <c r="C10" s="56">
        <v>15211</v>
      </c>
      <c r="D10" s="56">
        <v>14342</v>
      </c>
      <c r="E10" s="21" t="s">
        <v>9</v>
      </c>
      <c r="F10" s="56">
        <v>38204</v>
      </c>
      <c r="G10" s="56">
        <v>19793</v>
      </c>
      <c r="H10" s="56">
        <v>18411</v>
      </c>
      <c r="I10" s="21" t="s">
        <v>10</v>
      </c>
      <c r="J10" s="56">
        <v>20639</v>
      </c>
      <c r="K10" s="56">
        <v>8917</v>
      </c>
      <c r="L10" s="57">
        <v>11722</v>
      </c>
      <c r="M10" s="55"/>
      <c r="N10" s="12"/>
      <c r="O10" s="12"/>
      <c r="Q10" s="1" t="s">
        <v>19</v>
      </c>
      <c r="R10" s="48">
        <f>-1*C34/1000</f>
        <v>-23.114</v>
      </c>
      <c r="S10" s="49">
        <f>D34/1000</f>
        <v>21.537</v>
      </c>
    </row>
    <row r="11" spans="1:19" ht="14.25" customHeight="1">
      <c r="A11" s="25">
        <v>5</v>
      </c>
      <c r="B11" s="58">
        <v>6110</v>
      </c>
      <c r="C11" s="58">
        <v>3148</v>
      </c>
      <c r="D11" s="58">
        <v>2962</v>
      </c>
      <c r="E11" s="25">
        <v>40</v>
      </c>
      <c r="F11" s="58">
        <v>8011</v>
      </c>
      <c r="G11" s="58">
        <v>4192</v>
      </c>
      <c r="H11" s="58">
        <v>3819</v>
      </c>
      <c r="I11" s="25">
        <v>75</v>
      </c>
      <c r="J11" s="58">
        <v>4756</v>
      </c>
      <c r="K11" s="58">
        <v>2154</v>
      </c>
      <c r="L11" s="58">
        <v>2602</v>
      </c>
      <c r="M11" s="55"/>
      <c r="N11" s="12"/>
      <c r="O11" s="12"/>
      <c r="Q11" s="1" t="s">
        <v>22</v>
      </c>
      <c r="R11" s="48">
        <f>-1*C40/1000</f>
        <v>-25.76</v>
      </c>
      <c r="S11" s="49">
        <f>D40/1000</f>
        <v>24.26</v>
      </c>
    </row>
    <row r="12" spans="1:19" ht="14.25" customHeight="1">
      <c r="A12" s="25">
        <v>6</v>
      </c>
      <c r="B12" s="58">
        <v>5935</v>
      </c>
      <c r="C12" s="58">
        <v>3013</v>
      </c>
      <c r="D12" s="58">
        <v>2922</v>
      </c>
      <c r="E12" s="25">
        <v>41</v>
      </c>
      <c r="F12" s="58">
        <v>7527</v>
      </c>
      <c r="G12" s="58">
        <v>3887</v>
      </c>
      <c r="H12" s="58">
        <v>3640</v>
      </c>
      <c r="I12" s="32">
        <v>76</v>
      </c>
      <c r="J12" s="58">
        <v>4340</v>
      </c>
      <c r="K12" s="58">
        <v>1900</v>
      </c>
      <c r="L12" s="58">
        <v>2440</v>
      </c>
      <c r="M12" s="55"/>
      <c r="N12" s="12"/>
      <c r="O12" s="12"/>
      <c r="Q12" s="1" t="s">
        <v>6</v>
      </c>
      <c r="R12" s="48">
        <f>-1*G4/1000</f>
        <v>-22.447</v>
      </c>
      <c r="S12" s="49">
        <f>H4/1000</f>
        <v>20.17</v>
      </c>
    </row>
    <row r="13" spans="1:19" ht="14.25" customHeight="1">
      <c r="A13" s="25">
        <v>7</v>
      </c>
      <c r="B13" s="58">
        <v>5925</v>
      </c>
      <c r="C13" s="58">
        <v>3080</v>
      </c>
      <c r="D13" s="58">
        <v>2845</v>
      </c>
      <c r="E13" s="25">
        <v>42</v>
      </c>
      <c r="F13" s="58">
        <v>7422</v>
      </c>
      <c r="G13" s="58">
        <v>3851</v>
      </c>
      <c r="H13" s="58">
        <v>3571</v>
      </c>
      <c r="I13" s="25">
        <v>77</v>
      </c>
      <c r="J13" s="58">
        <v>4251</v>
      </c>
      <c r="K13" s="58">
        <v>1822</v>
      </c>
      <c r="L13" s="58">
        <v>2429</v>
      </c>
      <c r="M13" s="55"/>
      <c r="N13" s="12"/>
      <c r="O13" s="12"/>
      <c r="Q13" s="1" t="s">
        <v>9</v>
      </c>
      <c r="R13" s="48">
        <f>-1*G10/1000</f>
        <v>-19.793</v>
      </c>
      <c r="S13" s="49">
        <f>H10/1000</f>
        <v>18.411</v>
      </c>
    </row>
    <row r="14" spans="1:19" ht="14.25" customHeight="1">
      <c r="A14" s="25">
        <v>8</v>
      </c>
      <c r="B14" s="58">
        <v>5744</v>
      </c>
      <c r="C14" s="58">
        <v>2937</v>
      </c>
      <c r="D14" s="58">
        <v>2807</v>
      </c>
      <c r="E14" s="25">
        <v>43</v>
      </c>
      <c r="F14" s="58">
        <v>7500</v>
      </c>
      <c r="G14" s="58">
        <v>3867</v>
      </c>
      <c r="H14" s="58">
        <v>3633</v>
      </c>
      <c r="I14" s="32">
        <v>78</v>
      </c>
      <c r="J14" s="58">
        <v>3912</v>
      </c>
      <c r="K14" s="58">
        <v>1681</v>
      </c>
      <c r="L14" s="58">
        <v>2231</v>
      </c>
      <c r="M14" s="55"/>
      <c r="N14" s="12"/>
      <c r="O14" s="12"/>
      <c r="Q14" s="1" t="s">
        <v>11</v>
      </c>
      <c r="R14" s="48">
        <f>-1*G16/1000</f>
        <v>-19.327</v>
      </c>
      <c r="S14" s="49">
        <f>H16/1000</f>
        <v>18.048</v>
      </c>
    </row>
    <row r="15" spans="1:19" ht="14.25" customHeight="1">
      <c r="A15" s="30">
        <v>9</v>
      </c>
      <c r="B15" s="60">
        <v>5839</v>
      </c>
      <c r="C15" s="60">
        <v>3033</v>
      </c>
      <c r="D15" s="60">
        <v>2806</v>
      </c>
      <c r="E15" s="30">
        <v>44</v>
      </c>
      <c r="F15" s="60">
        <v>7744</v>
      </c>
      <c r="G15" s="60">
        <v>3996</v>
      </c>
      <c r="H15" s="60">
        <v>3748</v>
      </c>
      <c r="I15" s="30">
        <v>79</v>
      </c>
      <c r="J15" s="60">
        <v>3380</v>
      </c>
      <c r="K15" s="60">
        <v>1360</v>
      </c>
      <c r="L15" s="60">
        <v>2020</v>
      </c>
      <c r="M15" s="55"/>
      <c r="N15" s="12"/>
      <c r="O15" s="12"/>
      <c r="Q15" s="1" t="s">
        <v>14</v>
      </c>
      <c r="R15" s="48">
        <f>-1*G22/1000</f>
        <v>-22.404</v>
      </c>
      <c r="S15" s="49">
        <f>H22/1000</f>
        <v>21.875</v>
      </c>
    </row>
    <row r="16" spans="1:19" ht="14.25" customHeight="1">
      <c r="A16" s="31" t="s">
        <v>30</v>
      </c>
      <c r="B16" s="56">
        <v>28837</v>
      </c>
      <c r="C16" s="56">
        <v>14691</v>
      </c>
      <c r="D16" s="56">
        <v>14146</v>
      </c>
      <c r="E16" s="21" t="s">
        <v>11</v>
      </c>
      <c r="F16" s="56">
        <v>37375</v>
      </c>
      <c r="G16" s="56">
        <v>19327</v>
      </c>
      <c r="H16" s="56">
        <v>18048</v>
      </c>
      <c r="I16" s="21" t="s">
        <v>12</v>
      </c>
      <c r="J16" s="56">
        <v>12564</v>
      </c>
      <c r="K16" s="56">
        <v>4433</v>
      </c>
      <c r="L16" s="57">
        <v>8131</v>
      </c>
      <c r="M16" s="55"/>
      <c r="N16" s="12"/>
      <c r="O16" s="12"/>
      <c r="Q16" s="1" t="s">
        <v>17</v>
      </c>
      <c r="R16" s="48">
        <f>-1*G28/1000</f>
        <v>-20.516</v>
      </c>
      <c r="S16" s="49">
        <f>H28/1000</f>
        <v>20.868</v>
      </c>
    </row>
    <row r="17" spans="1:19" ht="14.25" customHeight="1">
      <c r="A17" s="25">
        <v>10</v>
      </c>
      <c r="B17" s="58">
        <v>5707</v>
      </c>
      <c r="C17" s="58">
        <v>2898</v>
      </c>
      <c r="D17" s="58">
        <v>2809</v>
      </c>
      <c r="E17" s="25">
        <v>45</v>
      </c>
      <c r="F17" s="58">
        <v>7658</v>
      </c>
      <c r="G17" s="58">
        <v>3995</v>
      </c>
      <c r="H17" s="58">
        <v>3663</v>
      </c>
      <c r="I17" s="25">
        <v>80</v>
      </c>
      <c r="J17" s="58">
        <v>3099</v>
      </c>
      <c r="K17" s="58">
        <v>1167</v>
      </c>
      <c r="L17" s="58">
        <v>1932</v>
      </c>
      <c r="M17" s="55"/>
      <c r="N17" s="12"/>
      <c r="O17" s="12"/>
      <c r="Q17" s="1" t="s">
        <v>20</v>
      </c>
      <c r="R17" s="48">
        <f>-1*G34/1000</f>
        <v>-18.09</v>
      </c>
      <c r="S17" s="49">
        <f>H34/1000</f>
        <v>18.585</v>
      </c>
    </row>
    <row r="18" spans="1:19" ht="14.25" customHeight="1">
      <c r="A18" s="25">
        <v>11</v>
      </c>
      <c r="B18" s="58">
        <v>5643</v>
      </c>
      <c r="C18" s="58">
        <v>2878</v>
      </c>
      <c r="D18" s="58">
        <v>2765</v>
      </c>
      <c r="E18" s="25">
        <v>46</v>
      </c>
      <c r="F18" s="58">
        <v>7156</v>
      </c>
      <c r="G18" s="58">
        <v>3657</v>
      </c>
      <c r="H18" s="58">
        <v>3499</v>
      </c>
      <c r="I18" s="25">
        <v>81</v>
      </c>
      <c r="J18" s="58">
        <v>2717</v>
      </c>
      <c r="K18" s="58">
        <v>970</v>
      </c>
      <c r="L18" s="58">
        <v>1747</v>
      </c>
      <c r="M18" s="55"/>
      <c r="N18" s="12"/>
      <c r="O18" s="12"/>
      <c r="Q18" s="1" t="s">
        <v>23</v>
      </c>
      <c r="R18" s="48">
        <f>-1*G40/1000</f>
        <v>-15.792</v>
      </c>
      <c r="S18" s="49">
        <f>H40/1000</f>
        <v>16.736</v>
      </c>
    </row>
    <row r="19" spans="1:19" ht="14.25" customHeight="1">
      <c r="A19" s="25">
        <v>12</v>
      </c>
      <c r="B19" s="58">
        <v>5765</v>
      </c>
      <c r="C19" s="58">
        <v>2972</v>
      </c>
      <c r="D19" s="58">
        <v>2793</v>
      </c>
      <c r="E19" s="25">
        <v>47</v>
      </c>
      <c r="F19" s="58">
        <v>7501</v>
      </c>
      <c r="G19" s="58">
        <v>3868</v>
      </c>
      <c r="H19" s="58">
        <v>3633</v>
      </c>
      <c r="I19" s="25">
        <v>82</v>
      </c>
      <c r="J19" s="58">
        <v>2356</v>
      </c>
      <c r="K19" s="58">
        <v>814</v>
      </c>
      <c r="L19" s="58">
        <v>1542</v>
      </c>
      <c r="M19" s="55"/>
      <c r="N19" s="12"/>
      <c r="O19" s="12"/>
      <c r="Q19" s="1" t="s">
        <v>7</v>
      </c>
      <c r="R19" s="48">
        <f>-1*K4/1000</f>
        <v>-12.449</v>
      </c>
      <c r="S19" s="49">
        <f>L4/1000</f>
        <v>14.27</v>
      </c>
    </row>
    <row r="20" spans="1:19" ht="14.25" customHeight="1">
      <c r="A20" s="25">
        <v>13</v>
      </c>
      <c r="B20" s="58">
        <v>5797</v>
      </c>
      <c r="C20" s="58">
        <v>2950</v>
      </c>
      <c r="D20" s="58">
        <v>2847</v>
      </c>
      <c r="E20" s="25">
        <v>48</v>
      </c>
      <c r="F20" s="58">
        <v>7810</v>
      </c>
      <c r="G20" s="58">
        <v>4092</v>
      </c>
      <c r="H20" s="58">
        <v>3718</v>
      </c>
      <c r="I20" s="25">
        <v>83</v>
      </c>
      <c r="J20" s="58">
        <v>2475</v>
      </c>
      <c r="K20" s="58">
        <v>807</v>
      </c>
      <c r="L20" s="58">
        <v>1668</v>
      </c>
      <c r="M20" s="55"/>
      <c r="N20" s="12"/>
      <c r="O20" s="12"/>
      <c r="Q20" s="1" t="s">
        <v>10</v>
      </c>
      <c r="R20" s="48">
        <f>-1*K10/1000</f>
        <v>-8.917</v>
      </c>
      <c r="S20" s="49">
        <f>L10/1000</f>
        <v>11.722</v>
      </c>
    </row>
    <row r="21" spans="1:19" ht="14.25" customHeight="1">
      <c r="A21" s="30">
        <v>14</v>
      </c>
      <c r="B21" s="60">
        <v>5925</v>
      </c>
      <c r="C21" s="60">
        <v>2993</v>
      </c>
      <c r="D21" s="60">
        <v>2932</v>
      </c>
      <c r="E21" s="30">
        <v>49</v>
      </c>
      <c r="F21" s="60">
        <v>7250</v>
      </c>
      <c r="G21" s="60">
        <v>3715</v>
      </c>
      <c r="H21" s="60">
        <v>3535</v>
      </c>
      <c r="I21" s="30">
        <v>84</v>
      </c>
      <c r="J21" s="60">
        <v>1917</v>
      </c>
      <c r="K21" s="60">
        <v>675</v>
      </c>
      <c r="L21" s="60">
        <v>1242</v>
      </c>
      <c r="M21" s="55"/>
      <c r="N21" s="12"/>
      <c r="O21" s="12"/>
      <c r="Q21" s="1" t="s">
        <v>12</v>
      </c>
      <c r="R21" s="48">
        <f>-1*K16/1000</f>
        <v>-4.433</v>
      </c>
      <c r="S21" s="49">
        <f>L16/1000</f>
        <v>8.131</v>
      </c>
    </row>
    <row r="22" spans="1:19" ht="14.25" customHeight="1">
      <c r="A22" s="21" t="s">
        <v>13</v>
      </c>
      <c r="B22" s="56">
        <v>32593</v>
      </c>
      <c r="C22" s="56">
        <v>16603</v>
      </c>
      <c r="D22" s="56">
        <v>15990</v>
      </c>
      <c r="E22" s="21" t="s">
        <v>14</v>
      </c>
      <c r="F22" s="56">
        <v>44279</v>
      </c>
      <c r="G22" s="56">
        <v>22404</v>
      </c>
      <c r="H22" s="56">
        <v>21875</v>
      </c>
      <c r="I22" s="21" t="s">
        <v>15</v>
      </c>
      <c r="J22" s="56">
        <v>7089</v>
      </c>
      <c r="K22" s="56">
        <v>2191</v>
      </c>
      <c r="L22" s="57">
        <v>4898</v>
      </c>
      <c r="M22" s="55"/>
      <c r="N22" s="12"/>
      <c r="O22" s="12"/>
      <c r="Q22" s="1" t="s">
        <v>15</v>
      </c>
      <c r="R22" s="48">
        <f>-1*K22/1000</f>
        <v>-2.191</v>
      </c>
      <c r="S22" s="49">
        <f>L22/1000</f>
        <v>4.898</v>
      </c>
    </row>
    <row r="23" spans="1:19" ht="14.25" customHeight="1">
      <c r="A23" s="25">
        <v>15</v>
      </c>
      <c r="B23" s="58">
        <v>6407</v>
      </c>
      <c r="C23" s="58">
        <v>3271</v>
      </c>
      <c r="D23" s="58">
        <v>3136</v>
      </c>
      <c r="E23" s="25">
        <v>50</v>
      </c>
      <c r="F23" s="58">
        <v>7879</v>
      </c>
      <c r="G23" s="58">
        <v>3959</v>
      </c>
      <c r="H23" s="58">
        <v>3920</v>
      </c>
      <c r="I23" s="25">
        <v>85</v>
      </c>
      <c r="J23" s="58">
        <v>1782</v>
      </c>
      <c r="K23" s="58">
        <v>580</v>
      </c>
      <c r="L23" s="58">
        <v>1202</v>
      </c>
      <c r="M23" s="55"/>
      <c r="N23" s="12"/>
      <c r="O23" s="12"/>
      <c r="Q23" s="1" t="s">
        <v>18</v>
      </c>
      <c r="R23" s="48">
        <f>-1*K28/1000</f>
        <v>-0.818</v>
      </c>
      <c r="S23" s="49">
        <f>L28/1000</f>
        <v>2.316</v>
      </c>
    </row>
    <row r="24" spans="1:19" ht="14.25" customHeight="1">
      <c r="A24" s="25">
        <v>16</v>
      </c>
      <c r="B24" s="58">
        <v>6402</v>
      </c>
      <c r="C24" s="58">
        <v>3254</v>
      </c>
      <c r="D24" s="58">
        <v>3148</v>
      </c>
      <c r="E24" s="25">
        <v>51</v>
      </c>
      <c r="F24" s="58">
        <v>8284</v>
      </c>
      <c r="G24" s="58">
        <v>4253</v>
      </c>
      <c r="H24" s="58">
        <v>4031</v>
      </c>
      <c r="I24" s="25">
        <v>86</v>
      </c>
      <c r="J24" s="58">
        <v>1489</v>
      </c>
      <c r="K24" s="58">
        <v>491</v>
      </c>
      <c r="L24" s="58">
        <v>998</v>
      </c>
      <c r="M24" s="55"/>
      <c r="N24" s="12"/>
      <c r="O24" s="12"/>
      <c r="Q24" s="2" t="s">
        <v>21</v>
      </c>
      <c r="R24" s="48">
        <f>-1*K34/1000</f>
        <v>-0.138</v>
      </c>
      <c r="S24" s="49">
        <f>L34/1000</f>
        <v>0.605</v>
      </c>
    </row>
    <row r="25" spans="1:19" ht="14.25" customHeight="1" thickBot="1">
      <c r="A25" s="25">
        <v>17</v>
      </c>
      <c r="B25" s="58">
        <v>6391</v>
      </c>
      <c r="C25" s="58">
        <v>3275</v>
      </c>
      <c r="D25" s="58">
        <v>3116</v>
      </c>
      <c r="E25" s="25">
        <v>52</v>
      </c>
      <c r="F25" s="58">
        <v>8614</v>
      </c>
      <c r="G25" s="58">
        <v>4426</v>
      </c>
      <c r="H25" s="58">
        <v>4188</v>
      </c>
      <c r="I25" s="25">
        <v>87</v>
      </c>
      <c r="J25" s="58">
        <v>1387</v>
      </c>
      <c r="K25" s="58">
        <v>428</v>
      </c>
      <c r="L25" s="58">
        <v>959</v>
      </c>
      <c r="M25" s="55"/>
      <c r="N25" s="12"/>
      <c r="O25" s="12"/>
      <c r="Q25" s="3" t="s">
        <v>24</v>
      </c>
      <c r="R25" s="50">
        <f>-1*K40/1000</f>
        <v>-0.009</v>
      </c>
      <c r="S25" s="51">
        <f>L40/1000</f>
        <v>0.106</v>
      </c>
    </row>
    <row r="26" spans="1:15" ht="14.25" customHeight="1">
      <c r="A26" s="25">
        <v>18</v>
      </c>
      <c r="B26" s="58">
        <v>6750</v>
      </c>
      <c r="C26" s="58">
        <v>3422</v>
      </c>
      <c r="D26" s="58">
        <v>3328</v>
      </c>
      <c r="E26" s="25">
        <v>53</v>
      </c>
      <c r="F26" s="58">
        <v>9224</v>
      </c>
      <c r="G26" s="58">
        <v>4642</v>
      </c>
      <c r="H26" s="58">
        <v>4582</v>
      </c>
      <c r="I26" s="25">
        <v>88</v>
      </c>
      <c r="J26" s="58">
        <v>1256</v>
      </c>
      <c r="K26" s="58">
        <v>367</v>
      </c>
      <c r="L26" s="58">
        <v>889</v>
      </c>
      <c r="M26" s="55"/>
      <c r="N26" s="12"/>
      <c r="O26" s="12"/>
    </row>
    <row r="27" spans="1:15" ht="14.25" customHeight="1">
      <c r="A27" s="30">
        <v>19</v>
      </c>
      <c r="B27" s="60">
        <v>6643</v>
      </c>
      <c r="C27" s="60">
        <v>3381</v>
      </c>
      <c r="D27" s="60">
        <v>3262</v>
      </c>
      <c r="E27" s="30">
        <v>54</v>
      </c>
      <c r="F27" s="60">
        <v>10278</v>
      </c>
      <c r="G27" s="60">
        <v>5124</v>
      </c>
      <c r="H27" s="60">
        <v>5154</v>
      </c>
      <c r="I27" s="30">
        <v>89</v>
      </c>
      <c r="J27" s="60">
        <v>1175</v>
      </c>
      <c r="K27" s="60">
        <v>325</v>
      </c>
      <c r="L27" s="60">
        <v>850</v>
      </c>
      <c r="M27" s="55"/>
      <c r="N27" s="12"/>
      <c r="O27" s="12"/>
    </row>
    <row r="28" spans="1:15" ht="14.25" customHeight="1">
      <c r="A28" s="21" t="s">
        <v>16</v>
      </c>
      <c r="B28" s="56">
        <v>34433</v>
      </c>
      <c r="C28" s="56">
        <v>17964</v>
      </c>
      <c r="D28" s="56">
        <v>16469</v>
      </c>
      <c r="E28" s="21" t="s">
        <v>17</v>
      </c>
      <c r="F28" s="56">
        <v>41384</v>
      </c>
      <c r="G28" s="56">
        <v>20516</v>
      </c>
      <c r="H28" s="56">
        <v>20868</v>
      </c>
      <c r="I28" s="21" t="s">
        <v>18</v>
      </c>
      <c r="J28" s="56">
        <v>3134</v>
      </c>
      <c r="K28" s="56">
        <v>818</v>
      </c>
      <c r="L28" s="57">
        <v>2316</v>
      </c>
      <c r="M28" s="55"/>
      <c r="N28" s="12"/>
      <c r="O28" s="12"/>
    </row>
    <row r="29" spans="1:15" ht="14.25" customHeight="1">
      <c r="A29" s="25">
        <v>20</v>
      </c>
      <c r="B29" s="58">
        <v>6733</v>
      </c>
      <c r="C29" s="58">
        <v>3485</v>
      </c>
      <c r="D29" s="58">
        <v>3248</v>
      </c>
      <c r="E29" s="25">
        <v>55</v>
      </c>
      <c r="F29" s="58">
        <v>10750</v>
      </c>
      <c r="G29" s="58">
        <v>5333</v>
      </c>
      <c r="H29" s="58">
        <v>5417</v>
      </c>
      <c r="I29" s="25">
        <v>90</v>
      </c>
      <c r="J29" s="58">
        <v>892</v>
      </c>
      <c r="K29" s="58">
        <v>246</v>
      </c>
      <c r="L29" s="58">
        <v>646</v>
      </c>
      <c r="M29" s="55"/>
      <c r="N29" s="12"/>
      <c r="O29" s="12"/>
    </row>
    <row r="30" spans="1:15" ht="14.25" customHeight="1">
      <c r="A30" s="25">
        <v>21</v>
      </c>
      <c r="B30" s="58">
        <v>6564</v>
      </c>
      <c r="C30" s="58">
        <v>3370</v>
      </c>
      <c r="D30" s="58">
        <v>3194</v>
      </c>
      <c r="E30" s="25">
        <v>56</v>
      </c>
      <c r="F30" s="58">
        <v>9203</v>
      </c>
      <c r="G30" s="58">
        <v>4669</v>
      </c>
      <c r="H30" s="58">
        <v>4534</v>
      </c>
      <c r="I30" s="25">
        <v>91</v>
      </c>
      <c r="J30" s="58">
        <v>774</v>
      </c>
      <c r="K30" s="58">
        <v>212</v>
      </c>
      <c r="L30" s="58">
        <v>562</v>
      </c>
      <c r="M30" s="55"/>
      <c r="N30" s="12"/>
      <c r="O30" s="12"/>
    </row>
    <row r="31" spans="1:15" ht="14.25" customHeight="1">
      <c r="A31" s="25">
        <v>22</v>
      </c>
      <c r="B31" s="58">
        <v>6443</v>
      </c>
      <c r="C31" s="58">
        <v>3349</v>
      </c>
      <c r="D31" s="58">
        <v>3094</v>
      </c>
      <c r="E31" s="25">
        <v>57</v>
      </c>
      <c r="F31" s="58">
        <v>6225</v>
      </c>
      <c r="G31" s="58">
        <v>3010</v>
      </c>
      <c r="H31" s="58">
        <v>3215</v>
      </c>
      <c r="I31" s="25">
        <v>92</v>
      </c>
      <c r="J31" s="58">
        <v>640</v>
      </c>
      <c r="K31" s="58">
        <v>161</v>
      </c>
      <c r="L31" s="58">
        <v>479</v>
      </c>
      <c r="M31" s="55"/>
      <c r="N31" s="12"/>
      <c r="O31" s="12"/>
    </row>
    <row r="32" spans="1:15" ht="14.25" customHeight="1">
      <c r="A32" s="25">
        <v>23</v>
      </c>
      <c r="B32" s="58">
        <v>6968</v>
      </c>
      <c r="C32" s="58">
        <v>3695</v>
      </c>
      <c r="D32" s="58">
        <v>3273</v>
      </c>
      <c r="E32" s="25">
        <v>58</v>
      </c>
      <c r="F32" s="58">
        <v>6924</v>
      </c>
      <c r="G32" s="58">
        <v>3395</v>
      </c>
      <c r="H32" s="58">
        <v>3529</v>
      </c>
      <c r="I32" s="25">
        <v>93</v>
      </c>
      <c r="J32" s="58">
        <v>444</v>
      </c>
      <c r="K32" s="58">
        <v>109</v>
      </c>
      <c r="L32" s="58">
        <v>335</v>
      </c>
      <c r="M32" s="55"/>
      <c r="N32" s="12"/>
      <c r="O32" s="12"/>
    </row>
    <row r="33" spans="1:15" ht="14.25" customHeight="1">
      <c r="A33" s="30">
        <v>24</v>
      </c>
      <c r="B33" s="60">
        <v>7725</v>
      </c>
      <c r="C33" s="60">
        <v>4065</v>
      </c>
      <c r="D33" s="60">
        <v>3660</v>
      </c>
      <c r="E33" s="30">
        <v>59</v>
      </c>
      <c r="F33" s="60">
        <v>8282</v>
      </c>
      <c r="G33" s="60">
        <v>4109</v>
      </c>
      <c r="H33" s="60">
        <v>4173</v>
      </c>
      <c r="I33" s="30">
        <v>94</v>
      </c>
      <c r="J33" s="60">
        <v>384</v>
      </c>
      <c r="K33" s="60">
        <v>90</v>
      </c>
      <c r="L33" s="60">
        <v>294</v>
      </c>
      <c r="M33" s="55"/>
      <c r="N33" s="12"/>
      <c r="O33" s="12"/>
    </row>
    <row r="34" spans="1:15" ht="14.25" customHeight="1">
      <c r="A34" s="21" t="s">
        <v>19</v>
      </c>
      <c r="B34" s="56">
        <v>44651</v>
      </c>
      <c r="C34" s="56">
        <v>23114</v>
      </c>
      <c r="D34" s="56">
        <v>21537</v>
      </c>
      <c r="E34" s="21" t="s">
        <v>20</v>
      </c>
      <c r="F34" s="56">
        <v>36675</v>
      </c>
      <c r="G34" s="56">
        <v>18090</v>
      </c>
      <c r="H34" s="56">
        <v>18585</v>
      </c>
      <c r="I34" s="21" t="s">
        <v>21</v>
      </c>
      <c r="J34" s="56">
        <v>743</v>
      </c>
      <c r="K34" s="56">
        <v>138</v>
      </c>
      <c r="L34" s="57">
        <v>605</v>
      </c>
      <c r="M34" s="55"/>
      <c r="N34" s="12"/>
      <c r="O34" s="12"/>
    </row>
    <row r="35" spans="1:15" ht="14.25" customHeight="1">
      <c r="A35" s="25">
        <v>25</v>
      </c>
      <c r="B35" s="58">
        <v>7948</v>
      </c>
      <c r="C35" s="58">
        <v>4114</v>
      </c>
      <c r="D35" s="58">
        <v>3834</v>
      </c>
      <c r="E35" s="25">
        <v>60</v>
      </c>
      <c r="F35" s="58">
        <v>7691</v>
      </c>
      <c r="G35" s="58">
        <v>3865</v>
      </c>
      <c r="H35" s="58">
        <v>3826</v>
      </c>
      <c r="I35" s="25">
        <v>95</v>
      </c>
      <c r="J35" s="58">
        <v>287</v>
      </c>
      <c r="K35" s="58">
        <v>63</v>
      </c>
      <c r="L35" s="58">
        <v>224</v>
      </c>
      <c r="M35" s="55"/>
      <c r="N35" s="12"/>
      <c r="O35" s="12"/>
    </row>
    <row r="36" spans="1:15" ht="14.25" customHeight="1">
      <c r="A36" s="25">
        <v>26</v>
      </c>
      <c r="B36" s="58">
        <v>8156</v>
      </c>
      <c r="C36" s="58">
        <v>4225</v>
      </c>
      <c r="D36" s="58">
        <v>3931</v>
      </c>
      <c r="E36" s="25">
        <v>61</v>
      </c>
      <c r="F36" s="58">
        <v>7796</v>
      </c>
      <c r="G36" s="58">
        <v>3894</v>
      </c>
      <c r="H36" s="58">
        <v>3902</v>
      </c>
      <c r="I36" s="25">
        <v>96</v>
      </c>
      <c r="J36" s="58">
        <v>176</v>
      </c>
      <c r="K36" s="58">
        <v>30</v>
      </c>
      <c r="L36" s="58">
        <v>146</v>
      </c>
      <c r="M36" s="55"/>
      <c r="N36" s="12"/>
      <c r="O36" s="12"/>
    </row>
    <row r="37" spans="1:15" ht="14.25" customHeight="1">
      <c r="A37" s="25">
        <v>27</v>
      </c>
      <c r="B37" s="58">
        <v>8795</v>
      </c>
      <c r="C37" s="58">
        <v>4550</v>
      </c>
      <c r="D37" s="58">
        <v>4245</v>
      </c>
      <c r="E37" s="25">
        <v>62</v>
      </c>
      <c r="F37" s="58">
        <v>7718</v>
      </c>
      <c r="G37" s="58">
        <v>3754</v>
      </c>
      <c r="H37" s="58">
        <v>3964</v>
      </c>
      <c r="I37" s="25">
        <v>97</v>
      </c>
      <c r="J37" s="58">
        <v>124</v>
      </c>
      <c r="K37" s="58">
        <v>22</v>
      </c>
      <c r="L37" s="58">
        <v>102</v>
      </c>
      <c r="M37" s="55"/>
      <c r="N37" s="12"/>
      <c r="O37" s="12"/>
    </row>
    <row r="38" spans="1:15" ht="14.25" customHeight="1">
      <c r="A38" s="25">
        <v>28</v>
      </c>
      <c r="B38" s="58">
        <v>9585</v>
      </c>
      <c r="C38" s="58">
        <v>4992</v>
      </c>
      <c r="D38" s="58">
        <v>4593</v>
      </c>
      <c r="E38" s="25">
        <v>63</v>
      </c>
      <c r="F38" s="58">
        <v>7304</v>
      </c>
      <c r="G38" s="58">
        <v>3576</v>
      </c>
      <c r="H38" s="58">
        <v>3728</v>
      </c>
      <c r="I38" s="25">
        <v>98</v>
      </c>
      <c r="J38" s="58">
        <v>87</v>
      </c>
      <c r="K38" s="58">
        <v>7</v>
      </c>
      <c r="L38" s="58">
        <v>80</v>
      </c>
      <c r="M38" s="55"/>
      <c r="N38" s="12"/>
      <c r="O38" s="12"/>
    </row>
    <row r="39" spans="1:15" ht="14.25" customHeight="1">
      <c r="A39" s="30">
        <v>29</v>
      </c>
      <c r="B39" s="60">
        <v>10167</v>
      </c>
      <c r="C39" s="60">
        <v>5233</v>
      </c>
      <c r="D39" s="60">
        <v>4934</v>
      </c>
      <c r="E39" s="30">
        <v>64</v>
      </c>
      <c r="F39" s="60">
        <v>6166</v>
      </c>
      <c r="G39" s="60">
        <v>3001</v>
      </c>
      <c r="H39" s="60">
        <v>3165</v>
      </c>
      <c r="I39" s="30">
        <v>99</v>
      </c>
      <c r="J39" s="60">
        <v>69</v>
      </c>
      <c r="K39" s="60">
        <v>16</v>
      </c>
      <c r="L39" s="60">
        <v>53</v>
      </c>
      <c r="M39" s="55"/>
      <c r="N39" s="12"/>
      <c r="O39" s="12"/>
    </row>
    <row r="40" spans="1:15" ht="14.25" customHeight="1">
      <c r="A40" s="21" t="s">
        <v>22</v>
      </c>
      <c r="B40" s="56">
        <v>50020</v>
      </c>
      <c r="C40" s="56">
        <v>25760</v>
      </c>
      <c r="D40" s="56">
        <v>24260</v>
      </c>
      <c r="E40" s="21" t="s">
        <v>23</v>
      </c>
      <c r="F40" s="56">
        <v>32528</v>
      </c>
      <c r="G40" s="56">
        <v>15792</v>
      </c>
      <c r="H40" s="56">
        <v>16736</v>
      </c>
      <c r="I40" s="35" t="s">
        <v>24</v>
      </c>
      <c r="J40" s="56">
        <v>115</v>
      </c>
      <c r="K40" s="56">
        <v>9</v>
      </c>
      <c r="L40" s="57">
        <v>106</v>
      </c>
      <c r="M40" s="55"/>
      <c r="N40" s="12"/>
      <c r="O40" s="12"/>
    </row>
    <row r="41" spans="1:15" ht="14.25" customHeight="1">
      <c r="A41" s="25">
        <v>30</v>
      </c>
      <c r="B41" s="58">
        <v>10395</v>
      </c>
      <c r="C41" s="58">
        <v>5315</v>
      </c>
      <c r="D41" s="58">
        <v>5080</v>
      </c>
      <c r="E41" s="25">
        <v>65</v>
      </c>
      <c r="F41" s="58">
        <v>6530</v>
      </c>
      <c r="G41" s="58">
        <v>3190</v>
      </c>
      <c r="H41" s="58">
        <v>3340</v>
      </c>
      <c r="I41" s="30" t="s">
        <v>25</v>
      </c>
      <c r="J41" s="60">
        <v>108</v>
      </c>
      <c r="K41" s="60">
        <v>78</v>
      </c>
      <c r="L41" s="60">
        <v>30</v>
      </c>
      <c r="M41" s="55"/>
      <c r="N41" s="12"/>
      <c r="O41" s="12"/>
    </row>
    <row r="42" spans="1:15" ht="14.25" customHeight="1">
      <c r="A42" s="25">
        <v>31</v>
      </c>
      <c r="B42" s="58">
        <v>10383</v>
      </c>
      <c r="C42" s="58">
        <v>5405</v>
      </c>
      <c r="D42" s="58">
        <v>4978</v>
      </c>
      <c r="E42" s="25">
        <v>66</v>
      </c>
      <c r="F42" s="58">
        <v>6827</v>
      </c>
      <c r="G42" s="58">
        <v>3398</v>
      </c>
      <c r="H42" s="58">
        <v>3429</v>
      </c>
      <c r="I42" s="25" t="s">
        <v>26</v>
      </c>
      <c r="J42" s="58">
        <v>89605</v>
      </c>
      <c r="K42" s="58">
        <v>46103</v>
      </c>
      <c r="L42" s="58">
        <v>43502</v>
      </c>
      <c r="M42" s="70" t="s">
        <v>41</v>
      </c>
      <c r="N42" s="12"/>
      <c r="O42" s="12"/>
    </row>
    <row r="43" spans="1:15" ht="14.25" customHeight="1">
      <c r="A43" s="25">
        <v>32</v>
      </c>
      <c r="B43" s="58">
        <v>10075</v>
      </c>
      <c r="C43" s="58">
        <v>5183</v>
      </c>
      <c r="D43" s="58">
        <v>4892</v>
      </c>
      <c r="E43" s="25">
        <v>67</v>
      </c>
      <c r="F43" s="58">
        <v>6623</v>
      </c>
      <c r="G43" s="58">
        <v>3266</v>
      </c>
      <c r="H43" s="58">
        <v>3357</v>
      </c>
      <c r="I43" s="25" t="s">
        <v>27</v>
      </c>
      <c r="J43" s="58">
        <v>402231</v>
      </c>
      <c r="K43" s="58">
        <v>206018</v>
      </c>
      <c r="L43" s="58">
        <v>196213</v>
      </c>
      <c r="M43" s="59"/>
      <c r="N43" s="12"/>
      <c r="O43" s="12"/>
    </row>
    <row r="44" spans="1:15" ht="14.25" customHeight="1">
      <c r="A44" s="25">
        <v>33</v>
      </c>
      <c r="B44" s="58">
        <v>9731</v>
      </c>
      <c r="C44" s="58">
        <v>5015</v>
      </c>
      <c r="D44" s="58">
        <v>4716</v>
      </c>
      <c r="E44" s="25">
        <v>68</v>
      </c>
      <c r="F44" s="58">
        <v>6413</v>
      </c>
      <c r="G44" s="58">
        <v>3038</v>
      </c>
      <c r="H44" s="58">
        <v>3375</v>
      </c>
      <c r="I44" s="30" t="s">
        <v>28</v>
      </c>
      <c r="J44" s="60">
        <v>103531</v>
      </c>
      <c r="K44" s="60">
        <v>44747</v>
      </c>
      <c r="L44" s="60">
        <v>58784</v>
      </c>
      <c r="M44" s="55"/>
      <c r="N44" s="12"/>
      <c r="O44" s="12"/>
    </row>
    <row r="45" spans="1:15" ht="14.25" customHeight="1" thickBot="1">
      <c r="A45" s="36">
        <v>34</v>
      </c>
      <c r="B45" s="61">
        <v>9436</v>
      </c>
      <c r="C45" s="61">
        <v>4842</v>
      </c>
      <c r="D45" s="61">
        <v>4594</v>
      </c>
      <c r="E45" s="36">
        <v>69</v>
      </c>
      <c r="F45" s="61">
        <v>6135</v>
      </c>
      <c r="G45" s="61">
        <v>2900</v>
      </c>
      <c r="H45" s="61">
        <v>3235</v>
      </c>
      <c r="I45" s="36" t="s">
        <v>29</v>
      </c>
      <c r="J45" s="62">
        <v>41.32080128727323</v>
      </c>
      <c r="K45" s="62">
        <v>40.060845224140024</v>
      </c>
      <c r="L45" s="62">
        <v>42.57387294429797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22.4</v>
      </c>
      <c r="K49" s="66">
        <v>68.2</v>
      </c>
      <c r="L49" s="67">
        <v>9.3</v>
      </c>
    </row>
    <row r="50" spans="9:12" ht="13.5">
      <c r="I50" s="6" t="s">
        <v>34</v>
      </c>
      <c r="J50" s="66">
        <v>19</v>
      </c>
      <c r="K50" s="66">
        <v>70</v>
      </c>
      <c r="L50" s="67">
        <v>11</v>
      </c>
    </row>
    <row r="51" spans="9:12" ht="13.5">
      <c r="I51" s="6" t="s">
        <v>35</v>
      </c>
      <c r="J51" s="66">
        <v>16.8</v>
      </c>
      <c r="K51" s="66">
        <v>69.8</v>
      </c>
      <c r="L51" s="67">
        <v>13.4</v>
      </c>
    </row>
    <row r="52" spans="9:12" ht="13.5">
      <c r="I52" s="6" t="s">
        <v>38</v>
      </c>
      <c r="J52" s="66">
        <v>15.5</v>
      </c>
      <c r="K52" s="66">
        <v>68.5</v>
      </c>
      <c r="L52" s="67">
        <v>16</v>
      </c>
    </row>
    <row r="53" spans="9:12" ht="14.25" thickBot="1">
      <c r="I53" s="7" t="s">
        <v>54</v>
      </c>
      <c r="J53" s="72">
        <v>15</v>
      </c>
      <c r="K53" s="72">
        <v>67.5</v>
      </c>
      <c r="L53" s="73">
        <v>17.4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206766</v>
      </c>
      <c r="C3" s="52">
        <v>102203</v>
      </c>
      <c r="D3" s="52">
        <v>104563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9282</v>
      </c>
      <c r="C4" s="56">
        <v>4716</v>
      </c>
      <c r="D4" s="56">
        <v>4566</v>
      </c>
      <c r="E4" s="21" t="s">
        <v>6</v>
      </c>
      <c r="F4" s="56">
        <v>14073</v>
      </c>
      <c r="G4" s="56">
        <v>7230</v>
      </c>
      <c r="H4" s="56">
        <v>6843</v>
      </c>
      <c r="I4" s="21" t="s">
        <v>7</v>
      </c>
      <c r="J4" s="56">
        <v>10345</v>
      </c>
      <c r="K4" s="56">
        <v>4658</v>
      </c>
      <c r="L4" s="57">
        <v>5687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 t="s">
        <v>51</v>
      </c>
      <c r="B5" s="58">
        <v>1753</v>
      </c>
      <c r="C5" s="58">
        <v>901</v>
      </c>
      <c r="D5" s="58">
        <v>852</v>
      </c>
      <c r="E5" s="25">
        <v>35</v>
      </c>
      <c r="F5" s="58">
        <v>3015</v>
      </c>
      <c r="G5" s="58">
        <v>1566</v>
      </c>
      <c r="H5" s="58">
        <v>1449</v>
      </c>
      <c r="I5" s="25">
        <v>70</v>
      </c>
      <c r="J5" s="58">
        <v>2223</v>
      </c>
      <c r="K5" s="58">
        <v>985</v>
      </c>
      <c r="L5" s="58">
        <v>1238</v>
      </c>
      <c r="M5" s="55"/>
      <c r="N5" s="12"/>
      <c r="O5" s="12"/>
      <c r="Q5" s="1" t="s">
        <v>5</v>
      </c>
      <c r="R5" s="46">
        <f>-1*C4/1000</f>
        <v>-4.716</v>
      </c>
      <c r="S5" s="47">
        <f>D4/1000</f>
        <v>4.566</v>
      </c>
    </row>
    <row r="6" spans="1:19" ht="14.25" customHeight="1">
      <c r="A6" s="25">
        <v>1</v>
      </c>
      <c r="B6" s="58">
        <v>1897</v>
      </c>
      <c r="C6" s="58">
        <v>963</v>
      </c>
      <c r="D6" s="58">
        <v>934</v>
      </c>
      <c r="E6" s="25">
        <v>36</v>
      </c>
      <c r="F6" s="58">
        <v>3064</v>
      </c>
      <c r="G6" s="58">
        <v>1534</v>
      </c>
      <c r="H6" s="58">
        <v>1530</v>
      </c>
      <c r="I6" s="25">
        <v>71</v>
      </c>
      <c r="J6" s="58">
        <v>2269</v>
      </c>
      <c r="K6" s="58">
        <v>1034</v>
      </c>
      <c r="L6" s="58">
        <v>1235</v>
      </c>
      <c r="M6" s="55"/>
      <c r="N6" s="12"/>
      <c r="O6" s="12"/>
      <c r="Q6" s="1" t="s">
        <v>8</v>
      </c>
      <c r="R6" s="48">
        <f>-1*C10/1000</f>
        <v>-4.875</v>
      </c>
      <c r="S6" s="49">
        <f>D10/1000</f>
        <v>4.695</v>
      </c>
    </row>
    <row r="7" spans="1:19" ht="14.25" customHeight="1">
      <c r="A7" s="25">
        <v>2</v>
      </c>
      <c r="B7" s="58">
        <v>1873</v>
      </c>
      <c r="C7" s="58">
        <v>952</v>
      </c>
      <c r="D7" s="58">
        <v>921</v>
      </c>
      <c r="E7" s="25">
        <v>37</v>
      </c>
      <c r="F7" s="58">
        <v>2355</v>
      </c>
      <c r="G7" s="58">
        <v>1256</v>
      </c>
      <c r="H7" s="58">
        <v>1099</v>
      </c>
      <c r="I7" s="25">
        <v>72</v>
      </c>
      <c r="J7" s="58">
        <v>2033</v>
      </c>
      <c r="K7" s="58">
        <v>924</v>
      </c>
      <c r="L7" s="58">
        <v>1109</v>
      </c>
      <c r="M7" s="55"/>
      <c r="N7" s="12"/>
      <c r="O7" s="12"/>
      <c r="Q7" s="1" t="s">
        <v>30</v>
      </c>
      <c r="R7" s="48">
        <f>-1*C16/1000</f>
        <v>-5.072</v>
      </c>
      <c r="S7" s="49">
        <f>D16/1000</f>
        <v>4.845</v>
      </c>
    </row>
    <row r="8" spans="1:19" ht="14.25" customHeight="1">
      <c r="A8" s="25">
        <v>3</v>
      </c>
      <c r="B8" s="58">
        <v>1852</v>
      </c>
      <c r="C8" s="58">
        <v>954</v>
      </c>
      <c r="D8" s="58">
        <v>898</v>
      </c>
      <c r="E8" s="25">
        <v>38</v>
      </c>
      <c r="F8" s="58">
        <v>2913</v>
      </c>
      <c r="G8" s="58">
        <v>1457</v>
      </c>
      <c r="H8" s="58">
        <v>1456</v>
      </c>
      <c r="I8" s="25">
        <v>73</v>
      </c>
      <c r="J8" s="58">
        <v>2069</v>
      </c>
      <c r="K8" s="58">
        <v>919</v>
      </c>
      <c r="L8" s="58">
        <v>1150</v>
      </c>
      <c r="M8" s="55"/>
      <c r="N8" s="12"/>
      <c r="O8" s="12"/>
      <c r="Q8" s="1" t="s">
        <v>13</v>
      </c>
      <c r="R8" s="48">
        <f>-1*C22/1000</f>
        <v>-5.651</v>
      </c>
      <c r="S8" s="49">
        <f>D22/1000</f>
        <v>5.25</v>
      </c>
    </row>
    <row r="9" spans="1:19" ht="14.25" customHeight="1">
      <c r="A9" s="30">
        <v>4</v>
      </c>
      <c r="B9" s="60">
        <v>1907</v>
      </c>
      <c r="C9" s="60">
        <v>946</v>
      </c>
      <c r="D9" s="60">
        <v>961</v>
      </c>
      <c r="E9" s="30">
        <v>39</v>
      </c>
      <c r="F9" s="60">
        <v>2726</v>
      </c>
      <c r="G9" s="60">
        <v>1417</v>
      </c>
      <c r="H9" s="60">
        <v>1309</v>
      </c>
      <c r="I9" s="30">
        <v>74</v>
      </c>
      <c r="J9" s="60">
        <v>1751</v>
      </c>
      <c r="K9" s="60">
        <v>796</v>
      </c>
      <c r="L9" s="60">
        <v>955</v>
      </c>
      <c r="M9" s="55"/>
      <c r="N9" s="12"/>
      <c r="O9" s="12"/>
      <c r="Q9" s="1" t="s">
        <v>16</v>
      </c>
      <c r="R9" s="48">
        <f>-1*C28/1000</f>
        <v>-5.631</v>
      </c>
      <c r="S9" s="49">
        <f>D28/1000</f>
        <v>4.876</v>
      </c>
    </row>
    <row r="10" spans="1:19" ht="14.25" customHeight="1">
      <c r="A10" s="31" t="s">
        <v>8</v>
      </c>
      <c r="B10" s="56">
        <v>9570</v>
      </c>
      <c r="C10" s="56">
        <v>4875</v>
      </c>
      <c r="D10" s="56">
        <v>4695</v>
      </c>
      <c r="E10" s="21" t="s">
        <v>9</v>
      </c>
      <c r="F10" s="56">
        <v>13121</v>
      </c>
      <c r="G10" s="56">
        <v>6650</v>
      </c>
      <c r="H10" s="56">
        <v>6471</v>
      </c>
      <c r="I10" s="21" t="s">
        <v>10</v>
      </c>
      <c r="J10" s="56">
        <v>7976</v>
      </c>
      <c r="K10" s="56">
        <v>3298</v>
      </c>
      <c r="L10" s="57">
        <v>4678</v>
      </c>
      <c r="M10" s="55"/>
      <c r="N10" s="12"/>
      <c r="O10" s="12"/>
      <c r="Q10" s="1" t="s">
        <v>19</v>
      </c>
      <c r="R10" s="48">
        <f>-1*C34/1000</f>
        <v>-7.231</v>
      </c>
      <c r="S10" s="49">
        <f>D34/1000</f>
        <v>6.598</v>
      </c>
    </row>
    <row r="11" spans="1:19" ht="14.25" customHeight="1">
      <c r="A11" s="25">
        <v>5</v>
      </c>
      <c r="B11" s="58">
        <v>1861</v>
      </c>
      <c r="C11" s="58">
        <v>949</v>
      </c>
      <c r="D11" s="58">
        <v>912</v>
      </c>
      <c r="E11" s="25">
        <v>40</v>
      </c>
      <c r="F11" s="58">
        <v>2698</v>
      </c>
      <c r="G11" s="58">
        <v>1382</v>
      </c>
      <c r="H11" s="58">
        <v>1316</v>
      </c>
      <c r="I11" s="25">
        <v>75</v>
      </c>
      <c r="J11" s="58">
        <v>1771</v>
      </c>
      <c r="K11" s="58">
        <v>756</v>
      </c>
      <c r="L11" s="58">
        <v>1015</v>
      </c>
      <c r="M11" s="55"/>
      <c r="N11" s="12"/>
      <c r="O11" s="12"/>
      <c r="Q11" s="1" t="s">
        <v>22</v>
      </c>
      <c r="R11" s="48">
        <f>-1*C40/1000</f>
        <v>-8.266</v>
      </c>
      <c r="S11" s="49">
        <f>D40/1000</f>
        <v>7.587</v>
      </c>
    </row>
    <row r="12" spans="1:19" ht="14.25" customHeight="1">
      <c r="A12" s="25">
        <v>6</v>
      </c>
      <c r="B12" s="58">
        <v>1886</v>
      </c>
      <c r="C12" s="58">
        <v>985</v>
      </c>
      <c r="D12" s="58">
        <v>901</v>
      </c>
      <c r="E12" s="25">
        <v>41</v>
      </c>
      <c r="F12" s="58">
        <v>2622</v>
      </c>
      <c r="G12" s="58">
        <v>1341</v>
      </c>
      <c r="H12" s="58">
        <v>1281</v>
      </c>
      <c r="I12" s="32">
        <v>76</v>
      </c>
      <c r="J12" s="58">
        <v>1702</v>
      </c>
      <c r="K12" s="58">
        <v>696</v>
      </c>
      <c r="L12" s="58">
        <v>1006</v>
      </c>
      <c r="M12" s="55"/>
      <c r="N12" s="12"/>
      <c r="O12" s="12"/>
      <c r="Q12" s="1" t="s">
        <v>6</v>
      </c>
      <c r="R12" s="48">
        <f>-1*G4/1000</f>
        <v>-7.23</v>
      </c>
      <c r="S12" s="49">
        <f>H4/1000</f>
        <v>6.843</v>
      </c>
    </row>
    <row r="13" spans="1:19" ht="14.25" customHeight="1">
      <c r="A13" s="25">
        <v>7</v>
      </c>
      <c r="B13" s="58">
        <v>1907</v>
      </c>
      <c r="C13" s="58">
        <v>945</v>
      </c>
      <c r="D13" s="58">
        <v>962</v>
      </c>
      <c r="E13" s="25">
        <v>42</v>
      </c>
      <c r="F13" s="58">
        <v>2584</v>
      </c>
      <c r="G13" s="58">
        <v>1312</v>
      </c>
      <c r="H13" s="58">
        <v>1272</v>
      </c>
      <c r="I13" s="25">
        <v>77</v>
      </c>
      <c r="J13" s="58">
        <v>1726</v>
      </c>
      <c r="K13" s="58">
        <v>717</v>
      </c>
      <c r="L13" s="58">
        <v>1009</v>
      </c>
      <c r="M13" s="55"/>
      <c r="N13" s="12"/>
      <c r="O13" s="12"/>
      <c r="Q13" s="1" t="s">
        <v>9</v>
      </c>
      <c r="R13" s="48">
        <f>-1*G10/1000</f>
        <v>-6.65</v>
      </c>
      <c r="S13" s="49">
        <f>H10/1000</f>
        <v>6.471</v>
      </c>
    </row>
    <row r="14" spans="1:19" ht="14.25" customHeight="1">
      <c r="A14" s="25">
        <v>8</v>
      </c>
      <c r="B14" s="58">
        <v>1896</v>
      </c>
      <c r="C14" s="58">
        <v>981</v>
      </c>
      <c r="D14" s="58">
        <v>915</v>
      </c>
      <c r="E14" s="25">
        <v>43</v>
      </c>
      <c r="F14" s="58">
        <v>2642</v>
      </c>
      <c r="G14" s="58">
        <v>1339</v>
      </c>
      <c r="H14" s="58">
        <v>1303</v>
      </c>
      <c r="I14" s="32">
        <v>78</v>
      </c>
      <c r="J14" s="58">
        <v>1451</v>
      </c>
      <c r="K14" s="58">
        <v>578</v>
      </c>
      <c r="L14" s="58">
        <v>873</v>
      </c>
      <c r="M14" s="55"/>
      <c r="N14" s="12"/>
      <c r="O14" s="12"/>
      <c r="Q14" s="1" t="s">
        <v>11</v>
      </c>
      <c r="R14" s="48">
        <f>-1*G16/1000</f>
        <v>-6.768</v>
      </c>
      <c r="S14" s="49">
        <f>H16/1000</f>
        <v>6.417</v>
      </c>
    </row>
    <row r="15" spans="1:19" ht="14.25" customHeight="1">
      <c r="A15" s="30">
        <v>9</v>
      </c>
      <c r="B15" s="60">
        <v>2020</v>
      </c>
      <c r="C15" s="60">
        <v>1015</v>
      </c>
      <c r="D15" s="60">
        <v>1005</v>
      </c>
      <c r="E15" s="30">
        <v>44</v>
      </c>
      <c r="F15" s="60">
        <v>2575</v>
      </c>
      <c r="G15" s="60">
        <v>1276</v>
      </c>
      <c r="H15" s="60">
        <v>1299</v>
      </c>
      <c r="I15" s="30">
        <v>79</v>
      </c>
      <c r="J15" s="60">
        <v>1326</v>
      </c>
      <c r="K15" s="60">
        <v>551</v>
      </c>
      <c r="L15" s="60">
        <v>775</v>
      </c>
      <c r="M15" s="55"/>
      <c r="N15" s="12"/>
      <c r="O15" s="12"/>
      <c r="Q15" s="1" t="s">
        <v>14</v>
      </c>
      <c r="R15" s="48">
        <f>-1*G22/1000</f>
        <v>-8.518</v>
      </c>
      <c r="S15" s="49">
        <f>H22/1000</f>
        <v>8.265</v>
      </c>
    </row>
    <row r="16" spans="1:19" ht="14.25" customHeight="1">
      <c r="A16" s="31" t="s">
        <v>30</v>
      </c>
      <c r="B16" s="56">
        <v>9917</v>
      </c>
      <c r="C16" s="56">
        <v>5072</v>
      </c>
      <c r="D16" s="56">
        <v>4845</v>
      </c>
      <c r="E16" s="21" t="s">
        <v>11</v>
      </c>
      <c r="F16" s="56">
        <v>13185</v>
      </c>
      <c r="G16" s="56">
        <v>6768</v>
      </c>
      <c r="H16" s="56">
        <v>6417</v>
      </c>
      <c r="I16" s="21" t="s">
        <v>12</v>
      </c>
      <c r="J16" s="56">
        <v>4607</v>
      </c>
      <c r="K16" s="56">
        <v>1587</v>
      </c>
      <c r="L16" s="57">
        <v>3020</v>
      </c>
      <c r="M16" s="55"/>
      <c r="N16" s="12"/>
      <c r="O16" s="12"/>
      <c r="Q16" s="1" t="s">
        <v>17</v>
      </c>
      <c r="R16" s="48">
        <f>-1*G28/1000</f>
        <v>-7.924</v>
      </c>
      <c r="S16" s="49">
        <f>H28/1000</f>
        <v>8.043</v>
      </c>
    </row>
    <row r="17" spans="1:19" ht="14.25" customHeight="1">
      <c r="A17" s="25">
        <v>10</v>
      </c>
      <c r="B17" s="58">
        <v>1927</v>
      </c>
      <c r="C17" s="58">
        <v>992</v>
      </c>
      <c r="D17" s="58">
        <v>935</v>
      </c>
      <c r="E17" s="25">
        <v>45</v>
      </c>
      <c r="F17" s="58">
        <v>2675</v>
      </c>
      <c r="G17" s="58">
        <v>1358</v>
      </c>
      <c r="H17" s="58">
        <v>1317</v>
      </c>
      <c r="I17" s="25">
        <v>80</v>
      </c>
      <c r="J17" s="58">
        <v>1159</v>
      </c>
      <c r="K17" s="58">
        <v>419</v>
      </c>
      <c r="L17" s="58">
        <v>740</v>
      </c>
      <c r="M17" s="55"/>
      <c r="N17" s="12"/>
      <c r="O17" s="12"/>
      <c r="Q17" s="1" t="s">
        <v>20</v>
      </c>
      <c r="R17" s="48">
        <f>-1*G34/1000</f>
        <v>-7.18</v>
      </c>
      <c r="S17" s="49">
        <f>H34/1000</f>
        <v>7.388</v>
      </c>
    </row>
    <row r="18" spans="1:19" ht="14.25" customHeight="1">
      <c r="A18" s="25">
        <v>11</v>
      </c>
      <c r="B18" s="58">
        <v>1928</v>
      </c>
      <c r="C18" s="58">
        <v>967</v>
      </c>
      <c r="D18" s="58">
        <v>961</v>
      </c>
      <c r="E18" s="25">
        <v>46</v>
      </c>
      <c r="F18" s="58">
        <v>2575</v>
      </c>
      <c r="G18" s="58">
        <v>1349</v>
      </c>
      <c r="H18" s="58">
        <v>1226</v>
      </c>
      <c r="I18" s="25">
        <v>81</v>
      </c>
      <c r="J18" s="58">
        <v>996</v>
      </c>
      <c r="K18" s="58">
        <v>334</v>
      </c>
      <c r="L18" s="58">
        <v>662</v>
      </c>
      <c r="M18" s="55"/>
      <c r="N18" s="12"/>
      <c r="O18" s="12"/>
      <c r="Q18" s="1" t="s">
        <v>23</v>
      </c>
      <c r="R18" s="48">
        <f>-1*G40/1000</f>
        <v>-5.778</v>
      </c>
      <c r="S18" s="49">
        <f>H40/1000</f>
        <v>6.613</v>
      </c>
    </row>
    <row r="19" spans="1:19" ht="14.25" customHeight="1">
      <c r="A19" s="25">
        <v>12</v>
      </c>
      <c r="B19" s="58">
        <v>1969</v>
      </c>
      <c r="C19" s="58">
        <v>992</v>
      </c>
      <c r="D19" s="58">
        <v>977</v>
      </c>
      <c r="E19" s="25">
        <v>47</v>
      </c>
      <c r="F19" s="58">
        <v>2622</v>
      </c>
      <c r="G19" s="58">
        <v>1335</v>
      </c>
      <c r="H19" s="58">
        <v>1287</v>
      </c>
      <c r="I19" s="25">
        <v>82</v>
      </c>
      <c r="J19" s="58">
        <v>872</v>
      </c>
      <c r="K19" s="58">
        <v>303</v>
      </c>
      <c r="L19" s="58">
        <v>569</v>
      </c>
      <c r="M19" s="55"/>
      <c r="N19" s="12"/>
      <c r="O19" s="12"/>
      <c r="Q19" s="1" t="s">
        <v>7</v>
      </c>
      <c r="R19" s="48">
        <f>-1*K4/1000</f>
        <v>-4.658</v>
      </c>
      <c r="S19" s="49">
        <f>L4/1000</f>
        <v>5.687</v>
      </c>
    </row>
    <row r="20" spans="1:19" ht="14.25" customHeight="1">
      <c r="A20" s="25">
        <v>13</v>
      </c>
      <c r="B20" s="58">
        <v>2067</v>
      </c>
      <c r="C20" s="58">
        <v>1050</v>
      </c>
      <c r="D20" s="58">
        <v>1017</v>
      </c>
      <c r="E20" s="25">
        <v>48</v>
      </c>
      <c r="F20" s="58">
        <v>2655</v>
      </c>
      <c r="G20" s="58">
        <v>1380</v>
      </c>
      <c r="H20" s="58">
        <v>1275</v>
      </c>
      <c r="I20" s="25">
        <v>83</v>
      </c>
      <c r="J20" s="58">
        <v>882</v>
      </c>
      <c r="K20" s="58">
        <v>300</v>
      </c>
      <c r="L20" s="58">
        <v>582</v>
      </c>
      <c r="M20" s="55"/>
      <c r="N20" s="12"/>
      <c r="O20" s="12"/>
      <c r="Q20" s="1" t="s">
        <v>10</v>
      </c>
      <c r="R20" s="48">
        <f>-1*K10/1000</f>
        <v>-3.298</v>
      </c>
      <c r="S20" s="49">
        <f>L10/1000</f>
        <v>4.678</v>
      </c>
    </row>
    <row r="21" spans="1:19" ht="14.25" customHeight="1">
      <c r="A21" s="30">
        <v>14</v>
      </c>
      <c r="B21" s="60">
        <v>2026</v>
      </c>
      <c r="C21" s="60">
        <v>1071</v>
      </c>
      <c r="D21" s="60">
        <v>955</v>
      </c>
      <c r="E21" s="30">
        <v>49</v>
      </c>
      <c r="F21" s="60">
        <v>2658</v>
      </c>
      <c r="G21" s="60">
        <v>1346</v>
      </c>
      <c r="H21" s="60">
        <v>1312</v>
      </c>
      <c r="I21" s="30">
        <v>84</v>
      </c>
      <c r="J21" s="60">
        <v>698</v>
      </c>
      <c r="K21" s="60">
        <v>231</v>
      </c>
      <c r="L21" s="60">
        <v>467</v>
      </c>
      <c r="M21" s="55"/>
      <c r="N21" s="12"/>
      <c r="O21" s="12"/>
      <c r="Q21" s="1" t="s">
        <v>12</v>
      </c>
      <c r="R21" s="48">
        <f>-1*K16/1000</f>
        <v>-1.587</v>
      </c>
      <c r="S21" s="49">
        <f>L16/1000</f>
        <v>3.02</v>
      </c>
    </row>
    <row r="22" spans="1:19" ht="14.25" customHeight="1">
      <c r="A22" s="21" t="s">
        <v>13</v>
      </c>
      <c r="B22" s="56">
        <v>10901</v>
      </c>
      <c r="C22" s="56">
        <v>5651</v>
      </c>
      <c r="D22" s="56">
        <v>5250</v>
      </c>
      <c r="E22" s="21" t="s">
        <v>14</v>
      </c>
      <c r="F22" s="56">
        <v>16783</v>
      </c>
      <c r="G22" s="56">
        <v>8518</v>
      </c>
      <c r="H22" s="56">
        <v>8265</v>
      </c>
      <c r="I22" s="21" t="s">
        <v>15</v>
      </c>
      <c r="J22" s="56">
        <v>2682</v>
      </c>
      <c r="K22" s="56">
        <v>859</v>
      </c>
      <c r="L22" s="57">
        <v>1823</v>
      </c>
      <c r="M22" s="55"/>
      <c r="N22" s="12"/>
      <c r="O22" s="12"/>
      <c r="Q22" s="1" t="s">
        <v>15</v>
      </c>
      <c r="R22" s="48">
        <f>-1*K22/1000</f>
        <v>-0.859</v>
      </c>
      <c r="S22" s="49">
        <f>L22/1000</f>
        <v>1.823</v>
      </c>
    </row>
    <row r="23" spans="1:19" ht="14.25" customHeight="1">
      <c r="A23" s="25">
        <v>15</v>
      </c>
      <c r="B23" s="58">
        <v>2138</v>
      </c>
      <c r="C23" s="58">
        <v>1079</v>
      </c>
      <c r="D23" s="58">
        <v>1059</v>
      </c>
      <c r="E23" s="25">
        <v>50</v>
      </c>
      <c r="F23" s="58">
        <v>2946</v>
      </c>
      <c r="G23" s="58">
        <v>1498</v>
      </c>
      <c r="H23" s="58">
        <v>1448</v>
      </c>
      <c r="I23" s="25">
        <v>85</v>
      </c>
      <c r="J23" s="58">
        <v>709</v>
      </c>
      <c r="K23" s="58">
        <v>235</v>
      </c>
      <c r="L23" s="58">
        <v>474</v>
      </c>
      <c r="M23" s="55"/>
      <c r="N23" s="12"/>
      <c r="O23" s="12"/>
      <c r="Q23" s="1" t="s">
        <v>18</v>
      </c>
      <c r="R23" s="48">
        <f>-1*K28/1000</f>
        <v>-0.246</v>
      </c>
      <c r="S23" s="49">
        <f>L28/1000</f>
        <v>0.725</v>
      </c>
    </row>
    <row r="24" spans="1:19" ht="14.25" customHeight="1">
      <c r="A24" s="25">
        <v>16</v>
      </c>
      <c r="B24" s="58">
        <v>2202</v>
      </c>
      <c r="C24" s="58">
        <v>1157</v>
      </c>
      <c r="D24" s="58">
        <v>1045</v>
      </c>
      <c r="E24" s="25">
        <v>51</v>
      </c>
      <c r="F24" s="58">
        <v>3088</v>
      </c>
      <c r="G24" s="58">
        <v>1599</v>
      </c>
      <c r="H24" s="58">
        <v>1489</v>
      </c>
      <c r="I24" s="25">
        <v>86</v>
      </c>
      <c r="J24" s="58">
        <v>602</v>
      </c>
      <c r="K24" s="58">
        <v>207</v>
      </c>
      <c r="L24" s="58">
        <v>395</v>
      </c>
      <c r="M24" s="55"/>
      <c r="N24" s="12"/>
      <c r="O24" s="12"/>
      <c r="Q24" s="2" t="s">
        <v>21</v>
      </c>
      <c r="R24" s="48">
        <f>-1*K34/1000</f>
        <v>-0.039</v>
      </c>
      <c r="S24" s="49">
        <f>L34/1000</f>
        <v>0.148</v>
      </c>
    </row>
    <row r="25" spans="1:19" ht="14.25" customHeight="1" thickBot="1">
      <c r="A25" s="25">
        <v>17</v>
      </c>
      <c r="B25" s="58">
        <v>2214</v>
      </c>
      <c r="C25" s="58">
        <v>1157</v>
      </c>
      <c r="D25" s="58">
        <v>1057</v>
      </c>
      <c r="E25" s="25">
        <v>52</v>
      </c>
      <c r="F25" s="58">
        <v>3417</v>
      </c>
      <c r="G25" s="58">
        <v>1689</v>
      </c>
      <c r="H25" s="58">
        <v>1728</v>
      </c>
      <c r="I25" s="25">
        <v>87</v>
      </c>
      <c r="J25" s="58">
        <v>514</v>
      </c>
      <c r="K25" s="58">
        <v>168</v>
      </c>
      <c r="L25" s="58">
        <v>346</v>
      </c>
      <c r="M25" s="55"/>
      <c r="N25" s="12"/>
      <c r="O25" s="12"/>
      <c r="Q25" s="3" t="s">
        <v>24</v>
      </c>
      <c r="R25" s="50">
        <f>-1*K40/1000</f>
        <v>-0.004</v>
      </c>
      <c r="S25" s="51">
        <f>L40/1000</f>
        <v>0.02</v>
      </c>
    </row>
    <row r="26" spans="1:15" ht="14.25" customHeight="1">
      <c r="A26" s="25">
        <v>18</v>
      </c>
      <c r="B26" s="58">
        <v>2237</v>
      </c>
      <c r="C26" s="58">
        <v>1154</v>
      </c>
      <c r="D26" s="58">
        <v>1083</v>
      </c>
      <c r="E26" s="25">
        <v>53</v>
      </c>
      <c r="F26" s="58">
        <v>3603</v>
      </c>
      <c r="G26" s="58">
        <v>1833</v>
      </c>
      <c r="H26" s="58">
        <v>1770</v>
      </c>
      <c r="I26" s="25">
        <v>88</v>
      </c>
      <c r="J26" s="58">
        <v>464</v>
      </c>
      <c r="K26" s="58">
        <v>140</v>
      </c>
      <c r="L26" s="58">
        <v>324</v>
      </c>
      <c r="M26" s="55"/>
      <c r="N26" s="12"/>
      <c r="O26" s="12"/>
    </row>
    <row r="27" spans="1:15" ht="14.25" customHeight="1">
      <c r="A27" s="30">
        <v>19</v>
      </c>
      <c r="B27" s="60">
        <v>2110</v>
      </c>
      <c r="C27" s="60">
        <v>1104</v>
      </c>
      <c r="D27" s="60">
        <v>1006</v>
      </c>
      <c r="E27" s="30">
        <v>54</v>
      </c>
      <c r="F27" s="60">
        <v>3729</v>
      </c>
      <c r="G27" s="60">
        <v>1899</v>
      </c>
      <c r="H27" s="60">
        <v>1830</v>
      </c>
      <c r="I27" s="30">
        <v>89</v>
      </c>
      <c r="J27" s="60">
        <v>393</v>
      </c>
      <c r="K27" s="60">
        <v>109</v>
      </c>
      <c r="L27" s="60">
        <v>284</v>
      </c>
      <c r="M27" s="55"/>
      <c r="N27" s="12"/>
      <c r="O27" s="12"/>
    </row>
    <row r="28" spans="1:15" ht="14.25" customHeight="1">
      <c r="A28" s="21" t="s">
        <v>16</v>
      </c>
      <c r="B28" s="56">
        <v>10507</v>
      </c>
      <c r="C28" s="56">
        <v>5631</v>
      </c>
      <c r="D28" s="56">
        <v>4876</v>
      </c>
      <c r="E28" s="21" t="s">
        <v>17</v>
      </c>
      <c r="F28" s="56">
        <v>15967</v>
      </c>
      <c r="G28" s="56">
        <v>7924</v>
      </c>
      <c r="H28" s="56">
        <v>8043</v>
      </c>
      <c r="I28" s="21" t="s">
        <v>18</v>
      </c>
      <c r="J28" s="56">
        <v>971</v>
      </c>
      <c r="K28" s="56">
        <v>246</v>
      </c>
      <c r="L28" s="57">
        <v>725</v>
      </c>
      <c r="M28" s="55"/>
      <c r="N28" s="12"/>
      <c r="O28" s="12"/>
    </row>
    <row r="29" spans="1:15" ht="14.25" customHeight="1">
      <c r="A29" s="25">
        <v>20</v>
      </c>
      <c r="B29" s="58">
        <v>2157</v>
      </c>
      <c r="C29" s="58">
        <v>1112</v>
      </c>
      <c r="D29" s="58">
        <v>1045</v>
      </c>
      <c r="E29" s="25">
        <v>55</v>
      </c>
      <c r="F29" s="58">
        <v>3849</v>
      </c>
      <c r="G29" s="58">
        <v>1934</v>
      </c>
      <c r="H29" s="58">
        <v>1915</v>
      </c>
      <c r="I29" s="25">
        <v>90</v>
      </c>
      <c r="J29" s="58">
        <v>304</v>
      </c>
      <c r="K29" s="58">
        <v>85</v>
      </c>
      <c r="L29" s="58">
        <v>219</v>
      </c>
      <c r="M29" s="55"/>
      <c r="N29" s="12"/>
      <c r="O29" s="12"/>
    </row>
    <row r="30" spans="1:15" ht="14.25" customHeight="1">
      <c r="A30" s="25">
        <v>21</v>
      </c>
      <c r="B30" s="58">
        <v>2029</v>
      </c>
      <c r="C30" s="58">
        <v>1043</v>
      </c>
      <c r="D30" s="58">
        <v>986</v>
      </c>
      <c r="E30" s="25">
        <v>56</v>
      </c>
      <c r="F30" s="58">
        <v>3767</v>
      </c>
      <c r="G30" s="58">
        <v>1916</v>
      </c>
      <c r="H30" s="58">
        <v>1851</v>
      </c>
      <c r="I30" s="25">
        <v>91</v>
      </c>
      <c r="J30" s="58">
        <v>233</v>
      </c>
      <c r="K30" s="58">
        <v>53</v>
      </c>
      <c r="L30" s="58">
        <v>180</v>
      </c>
      <c r="M30" s="55"/>
      <c r="N30" s="12"/>
      <c r="O30" s="12"/>
    </row>
    <row r="31" spans="1:15" ht="14.25" customHeight="1">
      <c r="A31" s="25">
        <v>22</v>
      </c>
      <c r="B31" s="58">
        <v>1871</v>
      </c>
      <c r="C31" s="58">
        <v>1029</v>
      </c>
      <c r="D31" s="58">
        <v>842</v>
      </c>
      <c r="E31" s="25">
        <v>57</v>
      </c>
      <c r="F31" s="58">
        <v>2434</v>
      </c>
      <c r="G31" s="58">
        <v>1206</v>
      </c>
      <c r="H31" s="58">
        <v>1228</v>
      </c>
      <c r="I31" s="25">
        <v>92</v>
      </c>
      <c r="J31" s="58">
        <v>167</v>
      </c>
      <c r="K31" s="58">
        <v>39</v>
      </c>
      <c r="L31" s="58">
        <v>128</v>
      </c>
      <c r="M31" s="55"/>
      <c r="N31" s="12"/>
      <c r="O31" s="12"/>
    </row>
    <row r="32" spans="1:15" ht="14.25" customHeight="1">
      <c r="A32" s="25">
        <v>23</v>
      </c>
      <c r="B32" s="58">
        <v>2067</v>
      </c>
      <c r="C32" s="58">
        <v>1147</v>
      </c>
      <c r="D32" s="58">
        <v>920</v>
      </c>
      <c r="E32" s="25">
        <v>58</v>
      </c>
      <c r="F32" s="58">
        <v>2694</v>
      </c>
      <c r="G32" s="58">
        <v>1282</v>
      </c>
      <c r="H32" s="58">
        <v>1412</v>
      </c>
      <c r="I32" s="25">
        <v>93</v>
      </c>
      <c r="J32" s="58">
        <v>153</v>
      </c>
      <c r="K32" s="58">
        <v>35</v>
      </c>
      <c r="L32" s="58">
        <v>118</v>
      </c>
      <c r="M32" s="55"/>
      <c r="N32" s="12"/>
      <c r="O32" s="12"/>
    </row>
    <row r="33" spans="1:15" ht="14.25" customHeight="1">
      <c r="A33" s="30">
        <v>24</v>
      </c>
      <c r="B33" s="60">
        <v>2383</v>
      </c>
      <c r="C33" s="60">
        <v>1300</v>
      </c>
      <c r="D33" s="60">
        <v>1083</v>
      </c>
      <c r="E33" s="30">
        <v>59</v>
      </c>
      <c r="F33" s="60">
        <v>3223</v>
      </c>
      <c r="G33" s="60">
        <v>1586</v>
      </c>
      <c r="H33" s="60">
        <v>1637</v>
      </c>
      <c r="I33" s="30">
        <v>94</v>
      </c>
      <c r="J33" s="60">
        <v>114</v>
      </c>
      <c r="K33" s="60">
        <v>34</v>
      </c>
      <c r="L33" s="60">
        <v>80</v>
      </c>
      <c r="M33" s="55"/>
      <c r="N33" s="12"/>
      <c r="O33" s="12"/>
    </row>
    <row r="34" spans="1:15" ht="14.25" customHeight="1">
      <c r="A34" s="21" t="s">
        <v>19</v>
      </c>
      <c r="B34" s="56">
        <v>13829</v>
      </c>
      <c r="C34" s="56">
        <v>7231</v>
      </c>
      <c r="D34" s="56">
        <v>6598</v>
      </c>
      <c r="E34" s="21" t="s">
        <v>20</v>
      </c>
      <c r="F34" s="56">
        <v>14568</v>
      </c>
      <c r="G34" s="56">
        <v>7180</v>
      </c>
      <c r="H34" s="56">
        <v>7388</v>
      </c>
      <c r="I34" s="21" t="s">
        <v>21</v>
      </c>
      <c r="J34" s="56">
        <v>187</v>
      </c>
      <c r="K34" s="56">
        <v>39</v>
      </c>
      <c r="L34" s="57">
        <v>148</v>
      </c>
      <c r="M34" s="55"/>
      <c r="N34" s="12"/>
      <c r="O34" s="12"/>
    </row>
    <row r="35" spans="1:15" ht="14.25" customHeight="1">
      <c r="A35" s="25">
        <v>25</v>
      </c>
      <c r="B35" s="58">
        <v>2418</v>
      </c>
      <c r="C35" s="58">
        <v>1289</v>
      </c>
      <c r="D35" s="58">
        <v>1129</v>
      </c>
      <c r="E35" s="25">
        <v>60</v>
      </c>
      <c r="F35" s="58">
        <v>3071</v>
      </c>
      <c r="G35" s="58">
        <v>1480</v>
      </c>
      <c r="H35" s="58">
        <v>1591</v>
      </c>
      <c r="I35" s="25">
        <v>95</v>
      </c>
      <c r="J35" s="58">
        <v>70</v>
      </c>
      <c r="K35" s="58">
        <v>21</v>
      </c>
      <c r="L35" s="58">
        <v>49</v>
      </c>
      <c r="M35" s="55"/>
      <c r="N35" s="12"/>
      <c r="O35" s="12"/>
    </row>
    <row r="36" spans="1:15" ht="14.25" customHeight="1">
      <c r="A36" s="25">
        <v>26</v>
      </c>
      <c r="B36" s="58">
        <v>2565</v>
      </c>
      <c r="C36" s="58">
        <v>1299</v>
      </c>
      <c r="D36" s="58">
        <v>1266</v>
      </c>
      <c r="E36" s="25">
        <v>61</v>
      </c>
      <c r="F36" s="58">
        <v>3153</v>
      </c>
      <c r="G36" s="58">
        <v>1576</v>
      </c>
      <c r="H36" s="58">
        <v>1577</v>
      </c>
      <c r="I36" s="25">
        <v>96</v>
      </c>
      <c r="J36" s="58">
        <v>50</v>
      </c>
      <c r="K36" s="58">
        <v>11</v>
      </c>
      <c r="L36" s="58">
        <v>39</v>
      </c>
      <c r="M36" s="55"/>
      <c r="N36" s="12"/>
      <c r="O36" s="12"/>
    </row>
    <row r="37" spans="1:15" ht="14.25" customHeight="1">
      <c r="A37" s="25">
        <v>27</v>
      </c>
      <c r="B37" s="58">
        <v>2738</v>
      </c>
      <c r="C37" s="58">
        <v>1415</v>
      </c>
      <c r="D37" s="58">
        <v>1323</v>
      </c>
      <c r="E37" s="25">
        <v>62</v>
      </c>
      <c r="F37" s="58">
        <v>3071</v>
      </c>
      <c r="G37" s="58">
        <v>1594</v>
      </c>
      <c r="H37" s="58">
        <v>1477</v>
      </c>
      <c r="I37" s="25">
        <v>97</v>
      </c>
      <c r="J37" s="58">
        <v>26</v>
      </c>
      <c r="K37" s="58">
        <v>3</v>
      </c>
      <c r="L37" s="58">
        <v>23</v>
      </c>
      <c r="M37" s="55"/>
      <c r="N37" s="12"/>
      <c r="O37" s="12"/>
    </row>
    <row r="38" spans="1:15" ht="14.25" customHeight="1">
      <c r="A38" s="25">
        <v>28</v>
      </c>
      <c r="B38" s="58">
        <v>2984</v>
      </c>
      <c r="C38" s="58">
        <v>1586</v>
      </c>
      <c r="D38" s="58">
        <v>1398</v>
      </c>
      <c r="E38" s="25">
        <v>63</v>
      </c>
      <c r="F38" s="58">
        <v>2827</v>
      </c>
      <c r="G38" s="58">
        <v>1370</v>
      </c>
      <c r="H38" s="58">
        <v>1457</v>
      </c>
      <c r="I38" s="25">
        <v>98</v>
      </c>
      <c r="J38" s="58">
        <v>25</v>
      </c>
      <c r="K38" s="58">
        <v>4</v>
      </c>
      <c r="L38" s="58">
        <v>21</v>
      </c>
      <c r="M38" s="55"/>
      <c r="N38" s="12"/>
      <c r="O38" s="12"/>
    </row>
    <row r="39" spans="1:15" ht="14.25" customHeight="1">
      <c r="A39" s="30">
        <v>29</v>
      </c>
      <c r="B39" s="60">
        <v>3124</v>
      </c>
      <c r="C39" s="60">
        <v>1642</v>
      </c>
      <c r="D39" s="60">
        <v>1482</v>
      </c>
      <c r="E39" s="30">
        <v>64</v>
      </c>
      <c r="F39" s="60">
        <v>2446</v>
      </c>
      <c r="G39" s="60">
        <v>1160</v>
      </c>
      <c r="H39" s="60">
        <v>1286</v>
      </c>
      <c r="I39" s="30">
        <v>99</v>
      </c>
      <c r="J39" s="60">
        <v>16</v>
      </c>
      <c r="K39" s="60">
        <v>0</v>
      </c>
      <c r="L39" s="60">
        <v>16</v>
      </c>
      <c r="M39" s="55"/>
      <c r="N39" s="12"/>
      <c r="O39" s="12"/>
    </row>
    <row r="40" spans="1:15" ht="14.25" customHeight="1">
      <c r="A40" s="21" t="s">
        <v>22</v>
      </c>
      <c r="B40" s="56">
        <v>15853</v>
      </c>
      <c r="C40" s="56">
        <v>8266</v>
      </c>
      <c r="D40" s="56">
        <v>7587</v>
      </c>
      <c r="E40" s="21" t="s">
        <v>23</v>
      </c>
      <c r="F40" s="56">
        <v>12391</v>
      </c>
      <c r="G40" s="56">
        <v>5778</v>
      </c>
      <c r="H40" s="56">
        <v>6613</v>
      </c>
      <c r="I40" s="35" t="s">
        <v>24</v>
      </c>
      <c r="J40" s="56">
        <v>24</v>
      </c>
      <c r="K40" s="56">
        <v>4</v>
      </c>
      <c r="L40" s="57">
        <v>20</v>
      </c>
      <c r="M40" s="55"/>
      <c r="N40" s="12"/>
      <c r="O40" s="12"/>
    </row>
    <row r="41" spans="1:15" ht="14.25" customHeight="1">
      <c r="A41" s="25">
        <v>30</v>
      </c>
      <c r="B41" s="58">
        <v>3301</v>
      </c>
      <c r="C41" s="58">
        <v>1745</v>
      </c>
      <c r="D41" s="58">
        <v>1556</v>
      </c>
      <c r="E41" s="25">
        <v>65</v>
      </c>
      <c r="F41" s="58">
        <v>2507</v>
      </c>
      <c r="G41" s="58">
        <v>1155</v>
      </c>
      <c r="H41" s="58">
        <v>1352</v>
      </c>
      <c r="I41" s="30" t="s">
        <v>25</v>
      </c>
      <c r="J41" s="60">
        <v>27</v>
      </c>
      <c r="K41" s="60">
        <v>22</v>
      </c>
      <c r="L41" s="60">
        <v>5</v>
      </c>
      <c r="M41" s="55"/>
      <c r="N41" s="12"/>
      <c r="O41" s="12"/>
    </row>
    <row r="42" spans="1:15" ht="14.25" customHeight="1">
      <c r="A42" s="25">
        <v>31</v>
      </c>
      <c r="B42" s="58">
        <v>3221</v>
      </c>
      <c r="C42" s="58">
        <v>1675</v>
      </c>
      <c r="D42" s="58">
        <v>1546</v>
      </c>
      <c r="E42" s="25">
        <v>66</v>
      </c>
      <c r="F42" s="58">
        <v>2629</v>
      </c>
      <c r="G42" s="58">
        <v>1213</v>
      </c>
      <c r="H42" s="58">
        <v>1416</v>
      </c>
      <c r="I42" s="25" t="s">
        <v>26</v>
      </c>
      <c r="J42" s="58">
        <v>28769</v>
      </c>
      <c r="K42" s="58">
        <v>14663</v>
      </c>
      <c r="L42" s="58">
        <v>14106</v>
      </c>
      <c r="M42" s="70" t="s">
        <v>41</v>
      </c>
      <c r="N42" s="12"/>
      <c r="O42" s="12"/>
    </row>
    <row r="43" spans="1:15" ht="14.25" customHeight="1">
      <c r="A43" s="25">
        <v>32</v>
      </c>
      <c r="B43" s="58">
        <v>3117</v>
      </c>
      <c r="C43" s="58">
        <v>1558</v>
      </c>
      <c r="D43" s="58">
        <v>1559</v>
      </c>
      <c r="E43" s="25">
        <v>67</v>
      </c>
      <c r="F43" s="58">
        <v>2556</v>
      </c>
      <c r="G43" s="58">
        <v>1210</v>
      </c>
      <c r="H43" s="58">
        <v>1346</v>
      </c>
      <c r="I43" s="25" t="s">
        <v>27</v>
      </c>
      <c r="J43" s="58">
        <v>138787</v>
      </c>
      <c r="K43" s="58">
        <v>71049</v>
      </c>
      <c r="L43" s="58">
        <v>67738</v>
      </c>
      <c r="M43" s="59"/>
      <c r="N43" s="12"/>
      <c r="O43" s="12"/>
    </row>
    <row r="44" spans="1:15" ht="14.25" customHeight="1">
      <c r="A44" s="25">
        <v>33</v>
      </c>
      <c r="B44" s="58">
        <v>3174</v>
      </c>
      <c r="C44" s="58">
        <v>1659</v>
      </c>
      <c r="D44" s="58">
        <v>1515</v>
      </c>
      <c r="E44" s="25">
        <v>68</v>
      </c>
      <c r="F44" s="58">
        <v>2444</v>
      </c>
      <c r="G44" s="58">
        <v>1141</v>
      </c>
      <c r="H44" s="58">
        <v>1303</v>
      </c>
      <c r="I44" s="30" t="s">
        <v>28</v>
      </c>
      <c r="J44" s="60">
        <v>39183</v>
      </c>
      <c r="K44" s="60">
        <v>16469</v>
      </c>
      <c r="L44" s="60">
        <v>22714</v>
      </c>
      <c r="M44" s="55"/>
      <c r="N44" s="12"/>
      <c r="O44" s="12"/>
    </row>
    <row r="45" spans="1:15" ht="14.25" customHeight="1" thickBot="1">
      <c r="A45" s="36">
        <v>34</v>
      </c>
      <c r="B45" s="61">
        <v>3040</v>
      </c>
      <c r="C45" s="61">
        <v>1629</v>
      </c>
      <c r="D45" s="61">
        <v>1411</v>
      </c>
      <c r="E45" s="36">
        <v>69</v>
      </c>
      <c r="F45" s="61">
        <v>2255</v>
      </c>
      <c r="G45" s="61">
        <v>1059</v>
      </c>
      <c r="H45" s="61">
        <v>1196</v>
      </c>
      <c r="I45" s="36" t="s">
        <v>29</v>
      </c>
      <c r="J45" s="62">
        <v>42.98817107560741</v>
      </c>
      <c r="K45" s="62">
        <v>41.552015541049705</v>
      </c>
      <c r="L45" s="62">
        <v>44.391677346544505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21.5</v>
      </c>
      <c r="K49" s="66">
        <v>69.2</v>
      </c>
      <c r="L49" s="67">
        <v>9.3</v>
      </c>
    </row>
    <row r="50" spans="9:12" ht="13.5">
      <c r="I50" s="6" t="s">
        <v>34</v>
      </c>
      <c r="J50" s="66">
        <v>18.1</v>
      </c>
      <c r="K50" s="66">
        <v>70.7</v>
      </c>
      <c r="L50" s="67">
        <v>11.1</v>
      </c>
    </row>
    <row r="51" spans="9:12" ht="13.5">
      <c r="I51" s="6" t="s">
        <v>35</v>
      </c>
      <c r="J51" s="66">
        <v>15.9</v>
      </c>
      <c r="K51" s="66">
        <v>70.3</v>
      </c>
      <c r="L51" s="67">
        <v>13.9</v>
      </c>
    </row>
    <row r="52" spans="9:12" ht="13.5">
      <c r="I52" s="6" t="s">
        <v>38</v>
      </c>
      <c r="J52" s="66">
        <v>14.6</v>
      </c>
      <c r="K52" s="66">
        <v>68.5</v>
      </c>
      <c r="L52" s="67">
        <v>16.9</v>
      </c>
    </row>
    <row r="53" spans="9:12" ht="14.25" thickBot="1">
      <c r="I53" s="7" t="s">
        <v>54</v>
      </c>
      <c r="J53" s="72">
        <v>13.9</v>
      </c>
      <c r="K53" s="72">
        <v>67.1</v>
      </c>
      <c r="L53" s="73">
        <v>19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42066</v>
      </c>
      <c r="C3" s="52">
        <v>18794</v>
      </c>
      <c r="D3" s="52">
        <v>23272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1197</v>
      </c>
      <c r="C4" s="56">
        <v>620</v>
      </c>
      <c r="D4" s="56">
        <v>577</v>
      </c>
      <c r="E4" s="21" t="s">
        <v>6</v>
      </c>
      <c r="F4" s="56">
        <v>2145</v>
      </c>
      <c r="G4" s="56">
        <v>1086</v>
      </c>
      <c r="H4" s="56">
        <v>1059</v>
      </c>
      <c r="I4" s="21" t="s">
        <v>7</v>
      </c>
      <c r="J4" s="56">
        <v>3208</v>
      </c>
      <c r="K4" s="56">
        <v>1271</v>
      </c>
      <c r="L4" s="57">
        <v>1937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212</v>
      </c>
      <c r="C5" s="58">
        <v>101</v>
      </c>
      <c r="D5" s="58">
        <v>111</v>
      </c>
      <c r="E5" s="25">
        <v>35</v>
      </c>
      <c r="F5" s="58">
        <v>472</v>
      </c>
      <c r="G5" s="58">
        <v>234</v>
      </c>
      <c r="H5" s="58">
        <v>238</v>
      </c>
      <c r="I5" s="25">
        <v>70</v>
      </c>
      <c r="J5" s="58">
        <v>675</v>
      </c>
      <c r="K5" s="58">
        <v>266</v>
      </c>
      <c r="L5" s="58">
        <v>409</v>
      </c>
      <c r="M5" s="55"/>
      <c r="N5" s="12"/>
      <c r="O5" s="12"/>
      <c r="Q5" s="1" t="s">
        <v>5</v>
      </c>
      <c r="R5" s="46">
        <f>-1*C4/1000</f>
        <v>-0.62</v>
      </c>
      <c r="S5" s="47">
        <f>D4/1000</f>
        <v>0.577</v>
      </c>
    </row>
    <row r="6" spans="1:19" ht="14.25" customHeight="1">
      <c r="A6" s="25">
        <v>1</v>
      </c>
      <c r="B6" s="58">
        <v>240</v>
      </c>
      <c r="C6" s="58">
        <v>130</v>
      </c>
      <c r="D6" s="58">
        <v>110</v>
      </c>
      <c r="E6" s="25">
        <v>36</v>
      </c>
      <c r="F6" s="58">
        <v>476</v>
      </c>
      <c r="G6" s="58">
        <v>248</v>
      </c>
      <c r="H6" s="58">
        <v>228</v>
      </c>
      <c r="I6" s="25">
        <v>71</v>
      </c>
      <c r="J6" s="58">
        <v>657</v>
      </c>
      <c r="K6" s="58">
        <v>240</v>
      </c>
      <c r="L6" s="58">
        <v>417</v>
      </c>
      <c r="M6" s="55"/>
      <c r="N6" s="12"/>
      <c r="O6" s="12"/>
      <c r="Q6" s="1" t="s">
        <v>8</v>
      </c>
      <c r="R6" s="48">
        <f>-1*C10/1000</f>
        <v>-0.755</v>
      </c>
      <c r="S6" s="49">
        <f>D10/1000</f>
        <v>0.684</v>
      </c>
    </row>
    <row r="7" spans="1:19" ht="14.25" customHeight="1">
      <c r="A7" s="25">
        <v>2</v>
      </c>
      <c r="B7" s="58">
        <v>231</v>
      </c>
      <c r="C7" s="58">
        <v>125</v>
      </c>
      <c r="D7" s="58">
        <v>106</v>
      </c>
      <c r="E7" s="25">
        <v>37</v>
      </c>
      <c r="F7" s="58">
        <v>337</v>
      </c>
      <c r="G7" s="58">
        <v>160</v>
      </c>
      <c r="H7" s="58">
        <v>177</v>
      </c>
      <c r="I7" s="25">
        <v>72</v>
      </c>
      <c r="J7" s="58">
        <v>658</v>
      </c>
      <c r="K7" s="58">
        <v>270</v>
      </c>
      <c r="L7" s="58">
        <v>388</v>
      </c>
      <c r="M7" s="55"/>
      <c r="N7" s="12"/>
      <c r="O7" s="12"/>
      <c r="Q7" s="1" t="s">
        <v>30</v>
      </c>
      <c r="R7" s="48">
        <f>-1*C16/1000</f>
        <v>-0.808</v>
      </c>
      <c r="S7" s="49">
        <f>D16/1000</f>
        <v>0.759</v>
      </c>
    </row>
    <row r="8" spans="1:19" ht="14.25" customHeight="1">
      <c r="A8" s="25">
        <v>3</v>
      </c>
      <c r="B8" s="58">
        <v>247</v>
      </c>
      <c r="C8" s="58">
        <v>124</v>
      </c>
      <c r="D8" s="58">
        <v>123</v>
      </c>
      <c r="E8" s="25">
        <v>38</v>
      </c>
      <c r="F8" s="58">
        <v>456</v>
      </c>
      <c r="G8" s="58">
        <v>237</v>
      </c>
      <c r="H8" s="58">
        <v>219</v>
      </c>
      <c r="I8" s="25">
        <v>73</v>
      </c>
      <c r="J8" s="58">
        <v>621</v>
      </c>
      <c r="K8" s="58">
        <v>244</v>
      </c>
      <c r="L8" s="58">
        <v>377</v>
      </c>
      <c r="M8" s="55"/>
      <c r="N8" s="12"/>
      <c r="O8" s="12"/>
      <c r="Q8" s="1" t="s">
        <v>13</v>
      </c>
      <c r="R8" s="48">
        <f>-1*C22/1000</f>
        <v>-0.82</v>
      </c>
      <c r="S8" s="49">
        <f>D22/1000</f>
        <v>0.848</v>
      </c>
    </row>
    <row r="9" spans="1:19" ht="14.25" customHeight="1">
      <c r="A9" s="30">
        <v>4</v>
      </c>
      <c r="B9" s="60">
        <v>267</v>
      </c>
      <c r="C9" s="60">
        <v>140</v>
      </c>
      <c r="D9" s="60">
        <v>127</v>
      </c>
      <c r="E9" s="30">
        <v>39</v>
      </c>
      <c r="F9" s="60">
        <v>404</v>
      </c>
      <c r="G9" s="60">
        <v>207</v>
      </c>
      <c r="H9" s="60">
        <v>197</v>
      </c>
      <c r="I9" s="30">
        <v>74</v>
      </c>
      <c r="J9" s="60">
        <v>597</v>
      </c>
      <c r="K9" s="60">
        <v>251</v>
      </c>
      <c r="L9" s="60">
        <v>346</v>
      </c>
      <c r="M9" s="55"/>
      <c r="N9" s="12"/>
      <c r="O9" s="12"/>
      <c r="Q9" s="1" t="s">
        <v>16</v>
      </c>
      <c r="R9" s="48">
        <f>-1*C28/1000</f>
        <v>-0.777</v>
      </c>
      <c r="S9" s="49">
        <f>D28/1000</f>
        <v>0.893</v>
      </c>
    </row>
    <row r="10" spans="1:19" ht="14.25" customHeight="1">
      <c r="A10" s="31" t="s">
        <v>8</v>
      </c>
      <c r="B10" s="56">
        <v>1439</v>
      </c>
      <c r="C10" s="56">
        <v>755</v>
      </c>
      <c r="D10" s="56">
        <v>684</v>
      </c>
      <c r="E10" s="21" t="s">
        <v>9</v>
      </c>
      <c r="F10" s="56">
        <v>2054</v>
      </c>
      <c r="G10" s="56">
        <v>1013</v>
      </c>
      <c r="H10" s="56">
        <v>1041</v>
      </c>
      <c r="I10" s="21" t="s">
        <v>10</v>
      </c>
      <c r="J10" s="56">
        <v>2613</v>
      </c>
      <c r="K10" s="56">
        <v>995</v>
      </c>
      <c r="L10" s="57">
        <v>1618</v>
      </c>
      <c r="M10" s="55"/>
      <c r="N10" s="12"/>
      <c r="O10" s="12"/>
      <c r="Q10" s="1" t="s">
        <v>19</v>
      </c>
      <c r="R10" s="48">
        <f>-1*C34/1000</f>
        <v>-0.951</v>
      </c>
      <c r="S10" s="49">
        <f>D34/1000</f>
        <v>1.051</v>
      </c>
    </row>
    <row r="11" spans="1:19" ht="14.25" customHeight="1">
      <c r="A11" s="25">
        <v>5</v>
      </c>
      <c r="B11" s="58">
        <v>253</v>
      </c>
      <c r="C11" s="58">
        <v>130</v>
      </c>
      <c r="D11" s="58">
        <v>123</v>
      </c>
      <c r="E11" s="25">
        <v>40</v>
      </c>
      <c r="F11" s="58">
        <v>423</v>
      </c>
      <c r="G11" s="58">
        <v>190</v>
      </c>
      <c r="H11" s="58">
        <v>233</v>
      </c>
      <c r="I11" s="25">
        <v>75</v>
      </c>
      <c r="J11" s="58">
        <v>601</v>
      </c>
      <c r="K11" s="58">
        <v>217</v>
      </c>
      <c r="L11" s="58">
        <v>384</v>
      </c>
      <c r="M11" s="55"/>
      <c r="N11" s="12"/>
      <c r="O11" s="12"/>
      <c r="Q11" s="1" t="s">
        <v>22</v>
      </c>
      <c r="R11" s="48">
        <f>-1*C40/1000</f>
        <v>-1.157</v>
      </c>
      <c r="S11" s="49">
        <f>D40/1000</f>
        <v>1.208</v>
      </c>
    </row>
    <row r="12" spans="1:19" ht="14.25" customHeight="1">
      <c r="A12" s="25">
        <v>6</v>
      </c>
      <c r="B12" s="58">
        <v>295</v>
      </c>
      <c r="C12" s="58">
        <v>146</v>
      </c>
      <c r="D12" s="58">
        <v>149</v>
      </c>
      <c r="E12" s="25">
        <v>41</v>
      </c>
      <c r="F12" s="58">
        <v>416</v>
      </c>
      <c r="G12" s="58">
        <v>213</v>
      </c>
      <c r="H12" s="58">
        <v>203</v>
      </c>
      <c r="I12" s="32">
        <v>76</v>
      </c>
      <c r="J12" s="58">
        <v>532</v>
      </c>
      <c r="K12" s="58">
        <v>205</v>
      </c>
      <c r="L12" s="58">
        <v>327</v>
      </c>
      <c r="M12" s="55"/>
      <c r="N12" s="12"/>
      <c r="O12" s="12"/>
      <c r="Q12" s="1" t="s">
        <v>6</v>
      </c>
      <c r="R12" s="48">
        <f>-1*G4/1000</f>
        <v>-1.086</v>
      </c>
      <c r="S12" s="49">
        <f>H4/1000</f>
        <v>1.059</v>
      </c>
    </row>
    <row r="13" spans="1:19" ht="14.25" customHeight="1">
      <c r="A13" s="25">
        <v>7</v>
      </c>
      <c r="B13" s="58">
        <v>281</v>
      </c>
      <c r="C13" s="58">
        <v>156</v>
      </c>
      <c r="D13" s="58">
        <v>125</v>
      </c>
      <c r="E13" s="25">
        <v>42</v>
      </c>
      <c r="F13" s="58">
        <v>439</v>
      </c>
      <c r="G13" s="58">
        <v>230</v>
      </c>
      <c r="H13" s="58">
        <v>209</v>
      </c>
      <c r="I13" s="25">
        <v>77</v>
      </c>
      <c r="J13" s="58">
        <v>507</v>
      </c>
      <c r="K13" s="58">
        <v>219</v>
      </c>
      <c r="L13" s="58">
        <v>288</v>
      </c>
      <c r="M13" s="55"/>
      <c r="N13" s="12"/>
      <c r="O13" s="12"/>
      <c r="Q13" s="1" t="s">
        <v>9</v>
      </c>
      <c r="R13" s="48">
        <f>-1*G10/1000</f>
        <v>-1.013</v>
      </c>
      <c r="S13" s="49">
        <f>H10/1000</f>
        <v>1.041</v>
      </c>
    </row>
    <row r="14" spans="1:19" ht="14.25" customHeight="1">
      <c r="A14" s="25">
        <v>8</v>
      </c>
      <c r="B14" s="58">
        <v>290</v>
      </c>
      <c r="C14" s="58">
        <v>151</v>
      </c>
      <c r="D14" s="58">
        <v>139</v>
      </c>
      <c r="E14" s="25">
        <v>43</v>
      </c>
      <c r="F14" s="58">
        <v>399</v>
      </c>
      <c r="G14" s="58">
        <v>194</v>
      </c>
      <c r="H14" s="58">
        <v>205</v>
      </c>
      <c r="I14" s="32">
        <v>78</v>
      </c>
      <c r="J14" s="58">
        <v>507</v>
      </c>
      <c r="K14" s="58">
        <v>197</v>
      </c>
      <c r="L14" s="58">
        <v>310</v>
      </c>
      <c r="M14" s="55"/>
      <c r="N14" s="12"/>
      <c r="O14" s="12"/>
      <c r="Q14" s="1" t="s">
        <v>11</v>
      </c>
      <c r="R14" s="48">
        <f>-1*G16/1000</f>
        <v>-1.049</v>
      </c>
      <c r="S14" s="49">
        <f>H16/1000</f>
        <v>1.11</v>
      </c>
    </row>
    <row r="15" spans="1:19" ht="14.25" customHeight="1">
      <c r="A15" s="30">
        <v>9</v>
      </c>
      <c r="B15" s="60">
        <v>320</v>
      </c>
      <c r="C15" s="60">
        <v>172</v>
      </c>
      <c r="D15" s="60">
        <v>148</v>
      </c>
      <c r="E15" s="30">
        <v>44</v>
      </c>
      <c r="F15" s="60">
        <v>377</v>
      </c>
      <c r="G15" s="60">
        <v>186</v>
      </c>
      <c r="H15" s="60">
        <v>191</v>
      </c>
      <c r="I15" s="30">
        <v>79</v>
      </c>
      <c r="J15" s="60">
        <v>466</v>
      </c>
      <c r="K15" s="60">
        <v>157</v>
      </c>
      <c r="L15" s="60">
        <v>309</v>
      </c>
      <c r="M15" s="55"/>
      <c r="N15" s="12"/>
      <c r="O15" s="12"/>
      <c r="Q15" s="1" t="s">
        <v>14</v>
      </c>
      <c r="R15" s="48">
        <f>-1*G22/1000</f>
        <v>-1.553</v>
      </c>
      <c r="S15" s="49">
        <f>H22/1000</f>
        <v>1.733</v>
      </c>
    </row>
    <row r="16" spans="1:19" ht="14.25" customHeight="1">
      <c r="A16" s="31" t="s">
        <v>30</v>
      </c>
      <c r="B16" s="56">
        <v>1567</v>
      </c>
      <c r="C16" s="56">
        <v>808</v>
      </c>
      <c r="D16" s="56">
        <v>759</v>
      </c>
      <c r="E16" s="21" t="s">
        <v>11</v>
      </c>
      <c r="F16" s="56">
        <v>2159</v>
      </c>
      <c r="G16" s="56">
        <v>1049</v>
      </c>
      <c r="H16" s="56">
        <v>1110</v>
      </c>
      <c r="I16" s="21" t="s">
        <v>12</v>
      </c>
      <c r="J16" s="56">
        <v>1676</v>
      </c>
      <c r="K16" s="56">
        <v>526</v>
      </c>
      <c r="L16" s="57">
        <v>1150</v>
      </c>
      <c r="M16" s="55"/>
      <c r="N16" s="12"/>
      <c r="O16" s="12"/>
      <c r="Q16" s="1" t="s">
        <v>17</v>
      </c>
      <c r="R16" s="48">
        <f>-1*G28/1000</f>
        <v>-1.683</v>
      </c>
      <c r="S16" s="49">
        <f>H28/1000</f>
        <v>2.168</v>
      </c>
    </row>
    <row r="17" spans="1:19" ht="14.25" customHeight="1">
      <c r="A17" s="25">
        <v>10</v>
      </c>
      <c r="B17" s="58">
        <v>317</v>
      </c>
      <c r="C17" s="58">
        <v>158</v>
      </c>
      <c r="D17" s="58">
        <v>159</v>
      </c>
      <c r="E17" s="25">
        <v>45</v>
      </c>
      <c r="F17" s="58">
        <v>434</v>
      </c>
      <c r="G17" s="58">
        <v>210</v>
      </c>
      <c r="H17" s="58">
        <v>224</v>
      </c>
      <c r="I17" s="25">
        <v>80</v>
      </c>
      <c r="J17" s="58">
        <v>388</v>
      </c>
      <c r="K17" s="58">
        <v>115</v>
      </c>
      <c r="L17" s="58">
        <v>273</v>
      </c>
      <c r="M17" s="55"/>
      <c r="N17" s="12"/>
      <c r="O17" s="12"/>
      <c r="Q17" s="1" t="s">
        <v>20</v>
      </c>
      <c r="R17" s="48">
        <f>-1*G34/1000</f>
        <v>-1.73</v>
      </c>
      <c r="S17" s="49">
        <f>H34/1000</f>
        <v>2.273</v>
      </c>
    </row>
    <row r="18" spans="1:19" ht="14.25" customHeight="1">
      <c r="A18" s="25">
        <v>11</v>
      </c>
      <c r="B18" s="58">
        <v>313</v>
      </c>
      <c r="C18" s="58">
        <v>156</v>
      </c>
      <c r="D18" s="58">
        <v>157</v>
      </c>
      <c r="E18" s="25">
        <v>46</v>
      </c>
      <c r="F18" s="58">
        <v>401</v>
      </c>
      <c r="G18" s="58">
        <v>198</v>
      </c>
      <c r="H18" s="58">
        <v>203</v>
      </c>
      <c r="I18" s="25">
        <v>81</v>
      </c>
      <c r="J18" s="58">
        <v>395</v>
      </c>
      <c r="K18" s="58">
        <v>120</v>
      </c>
      <c r="L18" s="58">
        <v>275</v>
      </c>
      <c r="M18" s="55"/>
      <c r="N18" s="12"/>
      <c r="O18" s="12"/>
      <c r="Q18" s="1" t="s">
        <v>23</v>
      </c>
      <c r="R18" s="48">
        <f>-1*G40/1000</f>
        <v>-1.59</v>
      </c>
      <c r="S18" s="49">
        <f>H40/1000</f>
        <v>2.049</v>
      </c>
    </row>
    <row r="19" spans="1:19" ht="14.25" customHeight="1">
      <c r="A19" s="25">
        <v>12</v>
      </c>
      <c r="B19" s="58">
        <v>296</v>
      </c>
      <c r="C19" s="58">
        <v>169</v>
      </c>
      <c r="D19" s="58">
        <v>127</v>
      </c>
      <c r="E19" s="25">
        <v>47</v>
      </c>
      <c r="F19" s="58">
        <v>394</v>
      </c>
      <c r="G19" s="58">
        <v>187</v>
      </c>
      <c r="H19" s="58">
        <v>207</v>
      </c>
      <c r="I19" s="25">
        <v>82</v>
      </c>
      <c r="J19" s="58">
        <v>322</v>
      </c>
      <c r="K19" s="58">
        <v>112</v>
      </c>
      <c r="L19" s="58">
        <v>210</v>
      </c>
      <c r="M19" s="55"/>
      <c r="N19" s="12"/>
      <c r="O19" s="12"/>
      <c r="Q19" s="1" t="s">
        <v>7</v>
      </c>
      <c r="R19" s="48">
        <f>-1*K4/1000</f>
        <v>-1.271</v>
      </c>
      <c r="S19" s="49">
        <f>L4/1000</f>
        <v>1.937</v>
      </c>
    </row>
    <row r="20" spans="1:19" ht="14.25" customHeight="1">
      <c r="A20" s="25">
        <v>13</v>
      </c>
      <c r="B20" s="58">
        <v>311</v>
      </c>
      <c r="C20" s="58">
        <v>149</v>
      </c>
      <c r="D20" s="58">
        <v>162</v>
      </c>
      <c r="E20" s="25">
        <v>48</v>
      </c>
      <c r="F20" s="58">
        <v>463</v>
      </c>
      <c r="G20" s="58">
        <v>218</v>
      </c>
      <c r="H20" s="58">
        <v>245</v>
      </c>
      <c r="I20" s="25">
        <v>83</v>
      </c>
      <c r="J20" s="58">
        <v>319</v>
      </c>
      <c r="K20" s="58">
        <v>94</v>
      </c>
      <c r="L20" s="58">
        <v>225</v>
      </c>
      <c r="M20" s="55"/>
      <c r="N20" s="12"/>
      <c r="O20" s="12"/>
      <c r="Q20" s="1" t="s">
        <v>10</v>
      </c>
      <c r="R20" s="48">
        <f>-1*K10/1000</f>
        <v>-0.995</v>
      </c>
      <c r="S20" s="49">
        <f>L10/1000</f>
        <v>1.618</v>
      </c>
    </row>
    <row r="21" spans="1:19" ht="14.25" customHeight="1">
      <c r="A21" s="30">
        <v>14</v>
      </c>
      <c r="B21" s="60">
        <v>330</v>
      </c>
      <c r="C21" s="60">
        <v>176</v>
      </c>
      <c r="D21" s="60">
        <v>154</v>
      </c>
      <c r="E21" s="30">
        <v>49</v>
      </c>
      <c r="F21" s="60">
        <v>467</v>
      </c>
      <c r="G21" s="60">
        <v>236</v>
      </c>
      <c r="H21" s="60">
        <v>231</v>
      </c>
      <c r="I21" s="30">
        <v>84</v>
      </c>
      <c r="J21" s="60">
        <v>252</v>
      </c>
      <c r="K21" s="60">
        <v>85</v>
      </c>
      <c r="L21" s="60">
        <v>167</v>
      </c>
      <c r="M21" s="55"/>
      <c r="N21" s="12"/>
      <c r="O21" s="12"/>
      <c r="Q21" s="1" t="s">
        <v>12</v>
      </c>
      <c r="R21" s="48">
        <f>-1*K16/1000</f>
        <v>-0.526</v>
      </c>
      <c r="S21" s="49">
        <f>L16/1000</f>
        <v>1.15</v>
      </c>
    </row>
    <row r="22" spans="1:19" ht="14.25" customHeight="1">
      <c r="A22" s="21" t="s">
        <v>13</v>
      </c>
      <c r="B22" s="56">
        <v>1668</v>
      </c>
      <c r="C22" s="56">
        <v>820</v>
      </c>
      <c r="D22" s="56">
        <v>848</v>
      </c>
      <c r="E22" s="21" t="s">
        <v>14</v>
      </c>
      <c r="F22" s="56">
        <v>3286</v>
      </c>
      <c r="G22" s="56">
        <v>1553</v>
      </c>
      <c r="H22" s="56">
        <v>1733</v>
      </c>
      <c r="I22" s="21" t="s">
        <v>15</v>
      </c>
      <c r="J22" s="56">
        <v>972</v>
      </c>
      <c r="K22" s="56">
        <v>274</v>
      </c>
      <c r="L22" s="57">
        <v>698</v>
      </c>
      <c r="M22" s="55"/>
      <c r="N22" s="12"/>
      <c r="O22" s="12"/>
      <c r="Q22" s="1" t="s">
        <v>15</v>
      </c>
      <c r="R22" s="48">
        <f>-1*K22/1000</f>
        <v>-0.274</v>
      </c>
      <c r="S22" s="49">
        <f>L22/1000</f>
        <v>0.698</v>
      </c>
    </row>
    <row r="23" spans="1:19" ht="14.25" customHeight="1">
      <c r="A23" s="25">
        <v>15</v>
      </c>
      <c r="B23" s="58">
        <v>310</v>
      </c>
      <c r="C23" s="58">
        <v>142</v>
      </c>
      <c r="D23" s="58">
        <v>168</v>
      </c>
      <c r="E23" s="25">
        <v>50</v>
      </c>
      <c r="F23" s="58">
        <v>517</v>
      </c>
      <c r="G23" s="58">
        <v>249</v>
      </c>
      <c r="H23" s="58">
        <v>268</v>
      </c>
      <c r="I23" s="25">
        <v>85</v>
      </c>
      <c r="J23" s="58">
        <v>219</v>
      </c>
      <c r="K23" s="58">
        <v>64</v>
      </c>
      <c r="L23" s="58">
        <v>155</v>
      </c>
      <c r="M23" s="55"/>
      <c r="N23" s="12"/>
      <c r="O23" s="12"/>
      <c r="Q23" s="1" t="s">
        <v>18</v>
      </c>
      <c r="R23" s="48">
        <f>-1*K28/1000</f>
        <v>-0.105</v>
      </c>
      <c r="S23" s="49">
        <f>L28/1000</f>
        <v>0.31</v>
      </c>
    </row>
    <row r="24" spans="1:19" ht="14.25" customHeight="1">
      <c r="A24" s="25">
        <v>16</v>
      </c>
      <c r="B24" s="58">
        <v>324</v>
      </c>
      <c r="C24" s="58">
        <v>160</v>
      </c>
      <c r="D24" s="58">
        <v>164</v>
      </c>
      <c r="E24" s="25">
        <v>51</v>
      </c>
      <c r="F24" s="58">
        <v>522</v>
      </c>
      <c r="G24" s="58">
        <v>252</v>
      </c>
      <c r="H24" s="58">
        <v>270</v>
      </c>
      <c r="I24" s="25">
        <v>86</v>
      </c>
      <c r="J24" s="58">
        <v>215</v>
      </c>
      <c r="K24" s="58">
        <v>52</v>
      </c>
      <c r="L24" s="58">
        <v>163</v>
      </c>
      <c r="M24" s="55"/>
      <c r="N24" s="12"/>
      <c r="O24" s="12"/>
      <c r="Q24" s="2" t="s">
        <v>21</v>
      </c>
      <c r="R24" s="48">
        <f>-1*K34/1000</f>
        <v>-0.023</v>
      </c>
      <c r="S24" s="49">
        <f>L34/1000</f>
        <v>0.087</v>
      </c>
    </row>
    <row r="25" spans="1:19" ht="14.25" customHeight="1" thickBot="1">
      <c r="A25" s="25">
        <v>17</v>
      </c>
      <c r="B25" s="58">
        <v>322</v>
      </c>
      <c r="C25" s="58">
        <v>168</v>
      </c>
      <c r="D25" s="58">
        <v>154</v>
      </c>
      <c r="E25" s="25">
        <v>52</v>
      </c>
      <c r="F25" s="58">
        <v>654</v>
      </c>
      <c r="G25" s="58">
        <v>320</v>
      </c>
      <c r="H25" s="58">
        <v>334</v>
      </c>
      <c r="I25" s="25">
        <v>87</v>
      </c>
      <c r="J25" s="58">
        <v>206</v>
      </c>
      <c r="K25" s="58">
        <v>59</v>
      </c>
      <c r="L25" s="58">
        <v>147</v>
      </c>
      <c r="M25" s="55"/>
      <c r="N25" s="12"/>
      <c r="O25" s="12"/>
      <c r="Q25" s="3" t="s">
        <v>24</v>
      </c>
      <c r="R25" s="50">
        <f>-1*K40/1000</f>
        <v>-0.008</v>
      </c>
      <c r="S25" s="51">
        <f>L40/1000</f>
        <v>0.018</v>
      </c>
    </row>
    <row r="26" spans="1:15" ht="14.25" customHeight="1">
      <c r="A26" s="25">
        <v>18</v>
      </c>
      <c r="B26" s="58">
        <v>351</v>
      </c>
      <c r="C26" s="58">
        <v>185</v>
      </c>
      <c r="D26" s="58">
        <v>166</v>
      </c>
      <c r="E26" s="25">
        <v>53</v>
      </c>
      <c r="F26" s="58">
        <v>734</v>
      </c>
      <c r="G26" s="58">
        <v>332</v>
      </c>
      <c r="H26" s="58">
        <v>402</v>
      </c>
      <c r="I26" s="25">
        <v>88</v>
      </c>
      <c r="J26" s="58">
        <v>178</v>
      </c>
      <c r="K26" s="58">
        <v>51</v>
      </c>
      <c r="L26" s="58">
        <v>127</v>
      </c>
      <c r="M26" s="55"/>
      <c r="N26" s="12"/>
      <c r="O26" s="12"/>
    </row>
    <row r="27" spans="1:15" ht="14.25" customHeight="1">
      <c r="A27" s="30">
        <v>19</v>
      </c>
      <c r="B27" s="60">
        <v>361</v>
      </c>
      <c r="C27" s="60">
        <v>165</v>
      </c>
      <c r="D27" s="60">
        <v>196</v>
      </c>
      <c r="E27" s="30">
        <v>54</v>
      </c>
      <c r="F27" s="60">
        <v>859</v>
      </c>
      <c r="G27" s="60">
        <v>400</v>
      </c>
      <c r="H27" s="60">
        <v>459</v>
      </c>
      <c r="I27" s="30">
        <v>89</v>
      </c>
      <c r="J27" s="60">
        <v>154</v>
      </c>
      <c r="K27" s="60">
        <v>48</v>
      </c>
      <c r="L27" s="60">
        <v>106</v>
      </c>
      <c r="M27" s="55"/>
      <c r="N27" s="12"/>
      <c r="O27" s="12"/>
    </row>
    <row r="28" spans="1:15" ht="14.25" customHeight="1">
      <c r="A28" s="21" t="s">
        <v>16</v>
      </c>
      <c r="B28" s="56">
        <v>1670</v>
      </c>
      <c r="C28" s="56">
        <v>777</v>
      </c>
      <c r="D28" s="56">
        <v>893</v>
      </c>
      <c r="E28" s="21" t="s">
        <v>17</v>
      </c>
      <c r="F28" s="56">
        <v>3851</v>
      </c>
      <c r="G28" s="56">
        <v>1683</v>
      </c>
      <c r="H28" s="56">
        <v>2168</v>
      </c>
      <c r="I28" s="21" t="s">
        <v>18</v>
      </c>
      <c r="J28" s="56">
        <v>415</v>
      </c>
      <c r="K28" s="56">
        <v>105</v>
      </c>
      <c r="L28" s="57">
        <v>310</v>
      </c>
      <c r="M28" s="55"/>
      <c r="N28" s="12"/>
      <c r="O28" s="12"/>
    </row>
    <row r="29" spans="1:15" ht="14.25" customHeight="1">
      <c r="A29" s="25">
        <v>20</v>
      </c>
      <c r="B29" s="58">
        <v>333</v>
      </c>
      <c r="C29" s="58">
        <v>165</v>
      </c>
      <c r="D29" s="58">
        <v>168</v>
      </c>
      <c r="E29" s="25">
        <v>55</v>
      </c>
      <c r="F29" s="58">
        <v>859</v>
      </c>
      <c r="G29" s="58">
        <v>387</v>
      </c>
      <c r="H29" s="58">
        <v>472</v>
      </c>
      <c r="I29" s="25">
        <v>90</v>
      </c>
      <c r="J29" s="58">
        <v>117</v>
      </c>
      <c r="K29" s="58">
        <v>25</v>
      </c>
      <c r="L29" s="58">
        <v>92</v>
      </c>
      <c r="M29" s="55"/>
      <c r="N29" s="12"/>
      <c r="O29" s="12"/>
    </row>
    <row r="30" spans="1:15" ht="14.25" customHeight="1">
      <c r="A30" s="25">
        <v>21</v>
      </c>
      <c r="B30" s="58">
        <v>330</v>
      </c>
      <c r="C30" s="58">
        <v>162</v>
      </c>
      <c r="D30" s="58">
        <v>168</v>
      </c>
      <c r="E30" s="25">
        <v>56</v>
      </c>
      <c r="F30" s="58">
        <v>914</v>
      </c>
      <c r="G30" s="58">
        <v>400</v>
      </c>
      <c r="H30" s="58">
        <v>514</v>
      </c>
      <c r="I30" s="25">
        <v>91</v>
      </c>
      <c r="J30" s="58">
        <v>96</v>
      </c>
      <c r="K30" s="58">
        <v>27</v>
      </c>
      <c r="L30" s="58">
        <v>69</v>
      </c>
      <c r="M30" s="55"/>
      <c r="N30" s="12"/>
      <c r="O30" s="12"/>
    </row>
    <row r="31" spans="1:15" ht="14.25" customHeight="1">
      <c r="A31" s="25">
        <v>22</v>
      </c>
      <c r="B31" s="58">
        <v>325</v>
      </c>
      <c r="C31" s="58">
        <v>134</v>
      </c>
      <c r="D31" s="58">
        <v>191</v>
      </c>
      <c r="E31" s="25">
        <v>57</v>
      </c>
      <c r="F31" s="58">
        <v>607</v>
      </c>
      <c r="G31" s="58">
        <v>274</v>
      </c>
      <c r="H31" s="58">
        <v>333</v>
      </c>
      <c r="I31" s="25">
        <v>92</v>
      </c>
      <c r="J31" s="58">
        <v>66</v>
      </c>
      <c r="K31" s="58">
        <v>16</v>
      </c>
      <c r="L31" s="58">
        <v>50</v>
      </c>
      <c r="M31" s="55"/>
      <c r="N31" s="12"/>
      <c r="O31" s="12"/>
    </row>
    <row r="32" spans="1:15" ht="14.25" customHeight="1">
      <c r="A32" s="25">
        <v>23</v>
      </c>
      <c r="B32" s="58">
        <v>316</v>
      </c>
      <c r="C32" s="58">
        <v>147</v>
      </c>
      <c r="D32" s="58">
        <v>169</v>
      </c>
      <c r="E32" s="25">
        <v>58</v>
      </c>
      <c r="F32" s="58">
        <v>608</v>
      </c>
      <c r="G32" s="58">
        <v>250</v>
      </c>
      <c r="H32" s="58">
        <v>358</v>
      </c>
      <c r="I32" s="25">
        <v>93</v>
      </c>
      <c r="J32" s="58">
        <v>61</v>
      </c>
      <c r="K32" s="58">
        <v>16</v>
      </c>
      <c r="L32" s="58">
        <v>45</v>
      </c>
      <c r="M32" s="55"/>
      <c r="N32" s="12"/>
      <c r="O32" s="12"/>
    </row>
    <row r="33" spans="1:15" ht="14.25" customHeight="1">
      <c r="A33" s="30">
        <v>24</v>
      </c>
      <c r="B33" s="60">
        <v>366</v>
      </c>
      <c r="C33" s="60">
        <v>169</v>
      </c>
      <c r="D33" s="60">
        <v>197</v>
      </c>
      <c r="E33" s="30">
        <v>59</v>
      </c>
      <c r="F33" s="60">
        <v>863</v>
      </c>
      <c r="G33" s="60">
        <v>372</v>
      </c>
      <c r="H33" s="60">
        <v>491</v>
      </c>
      <c r="I33" s="30">
        <v>94</v>
      </c>
      <c r="J33" s="60">
        <v>75</v>
      </c>
      <c r="K33" s="60">
        <v>21</v>
      </c>
      <c r="L33" s="60">
        <v>54</v>
      </c>
      <c r="M33" s="55"/>
      <c r="N33" s="12"/>
      <c r="O33" s="12"/>
    </row>
    <row r="34" spans="1:15" ht="14.25" customHeight="1">
      <c r="A34" s="21" t="s">
        <v>19</v>
      </c>
      <c r="B34" s="56">
        <v>2002</v>
      </c>
      <c r="C34" s="56">
        <v>951</v>
      </c>
      <c r="D34" s="56">
        <v>1051</v>
      </c>
      <c r="E34" s="21" t="s">
        <v>20</v>
      </c>
      <c r="F34" s="56">
        <v>4003</v>
      </c>
      <c r="G34" s="56">
        <v>1730</v>
      </c>
      <c r="H34" s="56">
        <v>2273</v>
      </c>
      <c r="I34" s="21" t="s">
        <v>21</v>
      </c>
      <c r="J34" s="56">
        <v>110</v>
      </c>
      <c r="K34" s="56">
        <v>23</v>
      </c>
      <c r="L34" s="57">
        <v>87</v>
      </c>
      <c r="M34" s="55"/>
      <c r="N34" s="12"/>
      <c r="O34" s="12"/>
    </row>
    <row r="35" spans="1:15" ht="14.25" customHeight="1">
      <c r="A35" s="25">
        <v>25</v>
      </c>
      <c r="B35" s="58">
        <v>345</v>
      </c>
      <c r="C35" s="58">
        <v>148</v>
      </c>
      <c r="D35" s="58">
        <v>197</v>
      </c>
      <c r="E35" s="25">
        <v>60</v>
      </c>
      <c r="F35" s="58">
        <v>831</v>
      </c>
      <c r="G35" s="58">
        <v>362</v>
      </c>
      <c r="H35" s="58">
        <v>469</v>
      </c>
      <c r="I35" s="25">
        <v>95</v>
      </c>
      <c r="J35" s="58">
        <v>38</v>
      </c>
      <c r="K35" s="58">
        <v>10</v>
      </c>
      <c r="L35" s="58">
        <v>28</v>
      </c>
      <c r="M35" s="55"/>
      <c r="N35" s="12"/>
      <c r="O35" s="12"/>
    </row>
    <row r="36" spans="1:15" ht="14.25" customHeight="1">
      <c r="A36" s="25">
        <v>26</v>
      </c>
      <c r="B36" s="58">
        <v>375</v>
      </c>
      <c r="C36" s="58">
        <v>190</v>
      </c>
      <c r="D36" s="58">
        <v>185</v>
      </c>
      <c r="E36" s="25">
        <v>61</v>
      </c>
      <c r="F36" s="58">
        <v>870</v>
      </c>
      <c r="G36" s="58">
        <v>384</v>
      </c>
      <c r="H36" s="58">
        <v>486</v>
      </c>
      <c r="I36" s="25">
        <v>96</v>
      </c>
      <c r="J36" s="58">
        <v>36</v>
      </c>
      <c r="K36" s="58">
        <v>3</v>
      </c>
      <c r="L36" s="58">
        <v>33</v>
      </c>
      <c r="M36" s="55"/>
      <c r="N36" s="12"/>
      <c r="O36" s="12"/>
    </row>
    <row r="37" spans="1:15" ht="14.25" customHeight="1">
      <c r="A37" s="25">
        <v>27</v>
      </c>
      <c r="B37" s="58">
        <v>385</v>
      </c>
      <c r="C37" s="58">
        <v>175</v>
      </c>
      <c r="D37" s="58">
        <v>210</v>
      </c>
      <c r="E37" s="25">
        <v>62</v>
      </c>
      <c r="F37" s="58">
        <v>855</v>
      </c>
      <c r="G37" s="58">
        <v>384</v>
      </c>
      <c r="H37" s="58">
        <v>471</v>
      </c>
      <c r="I37" s="25">
        <v>97</v>
      </c>
      <c r="J37" s="58">
        <v>13</v>
      </c>
      <c r="K37" s="58">
        <v>5</v>
      </c>
      <c r="L37" s="58">
        <v>8</v>
      </c>
      <c r="M37" s="55"/>
      <c r="N37" s="12"/>
      <c r="O37" s="12"/>
    </row>
    <row r="38" spans="1:15" ht="14.25" customHeight="1">
      <c r="A38" s="25">
        <v>28</v>
      </c>
      <c r="B38" s="58">
        <v>432</v>
      </c>
      <c r="C38" s="58">
        <v>207</v>
      </c>
      <c r="D38" s="58">
        <v>225</v>
      </c>
      <c r="E38" s="25">
        <v>63</v>
      </c>
      <c r="F38" s="58">
        <v>759</v>
      </c>
      <c r="G38" s="58">
        <v>324</v>
      </c>
      <c r="H38" s="58">
        <v>435</v>
      </c>
      <c r="I38" s="25">
        <v>98</v>
      </c>
      <c r="J38" s="58">
        <v>13</v>
      </c>
      <c r="K38" s="58">
        <v>2</v>
      </c>
      <c r="L38" s="58">
        <v>11</v>
      </c>
      <c r="M38" s="55"/>
      <c r="N38" s="12"/>
      <c r="O38" s="12"/>
    </row>
    <row r="39" spans="1:15" ht="14.25" customHeight="1">
      <c r="A39" s="30">
        <v>29</v>
      </c>
      <c r="B39" s="60">
        <v>465</v>
      </c>
      <c r="C39" s="60">
        <v>231</v>
      </c>
      <c r="D39" s="60">
        <v>234</v>
      </c>
      <c r="E39" s="30">
        <v>64</v>
      </c>
      <c r="F39" s="60">
        <v>688</v>
      </c>
      <c r="G39" s="60">
        <v>276</v>
      </c>
      <c r="H39" s="60">
        <v>412</v>
      </c>
      <c r="I39" s="30">
        <v>99</v>
      </c>
      <c r="J39" s="60">
        <v>10</v>
      </c>
      <c r="K39" s="60">
        <v>3</v>
      </c>
      <c r="L39" s="60">
        <v>7</v>
      </c>
      <c r="M39" s="55"/>
      <c r="N39" s="12"/>
      <c r="O39" s="12"/>
    </row>
    <row r="40" spans="1:15" ht="14.25" customHeight="1">
      <c r="A40" s="21" t="s">
        <v>22</v>
      </c>
      <c r="B40" s="56">
        <v>2365</v>
      </c>
      <c r="C40" s="56">
        <v>1157</v>
      </c>
      <c r="D40" s="56">
        <v>1208</v>
      </c>
      <c r="E40" s="21" t="s">
        <v>23</v>
      </c>
      <c r="F40" s="56">
        <v>3639</v>
      </c>
      <c r="G40" s="56">
        <v>1590</v>
      </c>
      <c r="H40" s="56">
        <v>2049</v>
      </c>
      <c r="I40" s="35" t="s">
        <v>24</v>
      </c>
      <c r="J40" s="56">
        <v>26</v>
      </c>
      <c r="K40" s="56">
        <v>8</v>
      </c>
      <c r="L40" s="57">
        <v>18</v>
      </c>
      <c r="M40" s="55"/>
      <c r="N40" s="12"/>
      <c r="O40" s="12"/>
    </row>
    <row r="41" spans="1:15" ht="14.25" customHeight="1">
      <c r="A41" s="25">
        <v>30</v>
      </c>
      <c r="B41" s="58">
        <v>499</v>
      </c>
      <c r="C41" s="58">
        <v>253</v>
      </c>
      <c r="D41" s="58">
        <v>246</v>
      </c>
      <c r="E41" s="25">
        <v>65</v>
      </c>
      <c r="F41" s="58">
        <v>737</v>
      </c>
      <c r="G41" s="58">
        <v>320</v>
      </c>
      <c r="H41" s="58">
        <v>417</v>
      </c>
      <c r="I41" s="30" t="s">
        <v>25</v>
      </c>
      <c r="J41" s="60">
        <v>1</v>
      </c>
      <c r="K41" s="60">
        <v>0</v>
      </c>
      <c r="L41" s="60">
        <v>1</v>
      </c>
      <c r="M41" s="55"/>
      <c r="N41" s="12"/>
      <c r="O41" s="12"/>
    </row>
    <row r="42" spans="1:15" ht="14.25" customHeight="1">
      <c r="A42" s="25">
        <v>31</v>
      </c>
      <c r="B42" s="58">
        <v>514</v>
      </c>
      <c r="C42" s="58">
        <v>264</v>
      </c>
      <c r="D42" s="58">
        <v>250</v>
      </c>
      <c r="E42" s="25">
        <v>66</v>
      </c>
      <c r="F42" s="58">
        <v>792</v>
      </c>
      <c r="G42" s="58">
        <v>349</v>
      </c>
      <c r="H42" s="58">
        <v>443</v>
      </c>
      <c r="I42" s="25" t="s">
        <v>26</v>
      </c>
      <c r="J42" s="58">
        <v>4203</v>
      </c>
      <c r="K42" s="58">
        <v>2183</v>
      </c>
      <c r="L42" s="58">
        <v>2020</v>
      </c>
      <c r="M42" s="71" t="s">
        <v>41</v>
      </c>
      <c r="N42" s="12"/>
      <c r="O42" s="12"/>
    </row>
    <row r="43" spans="1:15" ht="14.25" customHeight="1">
      <c r="A43" s="25">
        <v>32</v>
      </c>
      <c r="B43" s="58">
        <v>469</v>
      </c>
      <c r="C43" s="58">
        <v>228</v>
      </c>
      <c r="D43" s="58">
        <v>241</v>
      </c>
      <c r="E43" s="25">
        <v>67</v>
      </c>
      <c r="F43" s="58">
        <v>726</v>
      </c>
      <c r="G43" s="58">
        <v>308</v>
      </c>
      <c r="H43" s="58">
        <v>418</v>
      </c>
      <c r="I43" s="25" t="s">
        <v>27</v>
      </c>
      <c r="J43" s="58">
        <v>25203</v>
      </c>
      <c r="K43" s="58">
        <v>11819</v>
      </c>
      <c r="L43" s="58">
        <v>13384</v>
      </c>
      <c r="M43" s="59"/>
      <c r="N43" s="12"/>
      <c r="O43" s="12"/>
    </row>
    <row r="44" spans="1:15" ht="14.25" customHeight="1">
      <c r="A44" s="25">
        <v>33</v>
      </c>
      <c r="B44" s="58">
        <v>441</v>
      </c>
      <c r="C44" s="58">
        <v>205</v>
      </c>
      <c r="D44" s="58">
        <v>236</v>
      </c>
      <c r="E44" s="25">
        <v>68</v>
      </c>
      <c r="F44" s="58">
        <v>700</v>
      </c>
      <c r="G44" s="58">
        <v>295</v>
      </c>
      <c r="H44" s="58">
        <v>405</v>
      </c>
      <c r="I44" s="30" t="s">
        <v>28</v>
      </c>
      <c r="J44" s="60">
        <v>12659</v>
      </c>
      <c r="K44" s="60">
        <v>4792</v>
      </c>
      <c r="L44" s="60">
        <v>7867</v>
      </c>
      <c r="M44" s="55"/>
      <c r="N44" s="12"/>
      <c r="O44" s="12"/>
    </row>
    <row r="45" spans="1:15" ht="14.25" customHeight="1" thickBot="1">
      <c r="A45" s="36">
        <v>34</v>
      </c>
      <c r="B45" s="61">
        <v>442</v>
      </c>
      <c r="C45" s="61">
        <v>207</v>
      </c>
      <c r="D45" s="61">
        <v>235</v>
      </c>
      <c r="E45" s="36">
        <v>69</v>
      </c>
      <c r="F45" s="61">
        <v>684</v>
      </c>
      <c r="G45" s="61">
        <v>318</v>
      </c>
      <c r="H45" s="61">
        <v>366</v>
      </c>
      <c r="I45" s="36" t="s">
        <v>29</v>
      </c>
      <c r="J45" s="62">
        <v>49.95762510400571</v>
      </c>
      <c r="K45" s="62">
        <v>47.32999893583058</v>
      </c>
      <c r="L45" s="62">
        <v>52.07973443341498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16.2</v>
      </c>
      <c r="K49" s="66">
        <v>69.6</v>
      </c>
      <c r="L49" s="67">
        <v>14.2</v>
      </c>
    </row>
    <row r="50" spans="9:12" ht="13.5">
      <c r="I50" s="6" t="s">
        <v>34</v>
      </c>
      <c r="J50" s="66">
        <v>12.9</v>
      </c>
      <c r="K50" s="66">
        <v>68.8</v>
      </c>
      <c r="L50" s="67">
        <v>18.3</v>
      </c>
    </row>
    <row r="51" spans="9:12" ht="13.5">
      <c r="I51" s="6" t="s">
        <v>35</v>
      </c>
      <c r="J51" s="66">
        <v>11.1</v>
      </c>
      <c r="K51" s="66">
        <v>66.6</v>
      </c>
      <c r="L51" s="67">
        <v>22.2</v>
      </c>
    </row>
    <row r="52" spans="9:12" ht="13.5">
      <c r="I52" s="6" t="s">
        <v>38</v>
      </c>
      <c r="J52" s="66">
        <v>10.4</v>
      </c>
      <c r="K52" s="66">
        <v>62.6</v>
      </c>
      <c r="L52" s="67">
        <v>27</v>
      </c>
    </row>
    <row r="53" spans="9:12" ht="14.25" thickBot="1">
      <c r="I53" s="7" t="s">
        <v>54</v>
      </c>
      <c r="J53" s="72">
        <v>10</v>
      </c>
      <c r="K53" s="72">
        <v>59.9</v>
      </c>
      <c r="L53" s="73">
        <v>30.1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111748</v>
      </c>
      <c r="C3" s="52">
        <v>54773</v>
      </c>
      <c r="D3" s="52">
        <v>56975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5132</v>
      </c>
      <c r="C4" s="56">
        <v>2653</v>
      </c>
      <c r="D4" s="56">
        <v>2479</v>
      </c>
      <c r="E4" s="21" t="s">
        <v>6</v>
      </c>
      <c r="F4" s="56">
        <v>7671</v>
      </c>
      <c r="G4" s="56">
        <v>3910</v>
      </c>
      <c r="H4" s="56">
        <v>3761</v>
      </c>
      <c r="I4" s="21" t="s">
        <v>7</v>
      </c>
      <c r="J4" s="56">
        <v>5157</v>
      </c>
      <c r="K4" s="56">
        <v>2381</v>
      </c>
      <c r="L4" s="57">
        <v>2776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960</v>
      </c>
      <c r="C5" s="58">
        <v>504</v>
      </c>
      <c r="D5" s="58">
        <v>456</v>
      </c>
      <c r="E5" s="25">
        <v>35</v>
      </c>
      <c r="F5" s="58">
        <v>1589</v>
      </c>
      <c r="G5" s="58">
        <v>809</v>
      </c>
      <c r="H5" s="58">
        <v>780</v>
      </c>
      <c r="I5" s="25">
        <v>70</v>
      </c>
      <c r="J5" s="58">
        <v>1129</v>
      </c>
      <c r="K5" s="58">
        <v>518</v>
      </c>
      <c r="L5" s="58">
        <v>611</v>
      </c>
      <c r="M5" s="55"/>
      <c r="N5" s="12"/>
      <c r="O5" s="12"/>
      <c r="Q5" s="1" t="s">
        <v>5</v>
      </c>
      <c r="R5" s="46">
        <f>-1*C4/1000</f>
        <v>-2.653</v>
      </c>
      <c r="S5" s="47">
        <f>D4/1000</f>
        <v>2.479</v>
      </c>
    </row>
    <row r="6" spans="1:19" ht="14.25" customHeight="1">
      <c r="A6" s="25">
        <v>1</v>
      </c>
      <c r="B6" s="58">
        <v>996</v>
      </c>
      <c r="C6" s="58">
        <v>525</v>
      </c>
      <c r="D6" s="58">
        <v>471</v>
      </c>
      <c r="E6" s="25">
        <v>36</v>
      </c>
      <c r="F6" s="58">
        <v>1666</v>
      </c>
      <c r="G6" s="58">
        <v>858</v>
      </c>
      <c r="H6" s="58">
        <v>808</v>
      </c>
      <c r="I6" s="25">
        <v>71</v>
      </c>
      <c r="J6" s="58">
        <v>1134</v>
      </c>
      <c r="K6" s="58">
        <v>535</v>
      </c>
      <c r="L6" s="58">
        <v>599</v>
      </c>
      <c r="M6" s="55"/>
      <c r="N6" s="12"/>
      <c r="O6" s="12"/>
      <c r="Q6" s="1" t="s">
        <v>8</v>
      </c>
      <c r="R6" s="48">
        <f>-1*C10/1000</f>
        <v>-2.693</v>
      </c>
      <c r="S6" s="49">
        <f>D10/1000</f>
        <v>2.649</v>
      </c>
    </row>
    <row r="7" spans="1:19" ht="14.25" customHeight="1">
      <c r="A7" s="25">
        <v>2</v>
      </c>
      <c r="B7" s="58">
        <v>1043</v>
      </c>
      <c r="C7" s="58">
        <v>509</v>
      </c>
      <c r="D7" s="58">
        <v>534</v>
      </c>
      <c r="E7" s="25">
        <v>37</v>
      </c>
      <c r="F7" s="58">
        <v>1300</v>
      </c>
      <c r="G7" s="58">
        <v>645</v>
      </c>
      <c r="H7" s="58">
        <v>655</v>
      </c>
      <c r="I7" s="25">
        <v>72</v>
      </c>
      <c r="J7" s="58">
        <v>1043</v>
      </c>
      <c r="K7" s="58">
        <v>484</v>
      </c>
      <c r="L7" s="58">
        <v>559</v>
      </c>
      <c r="M7" s="55"/>
      <c r="N7" s="12"/>
      <c r="O7" s="12"/>
      <c r="Q7" s="1" t="s">
        <v>30</v>
      </c>
      <c r="R7" s="48">
        <f>-1*C16/1000</f>
        <v>-2.93</v>
      </c>
      <c r="S7" s="49">
        <f>D16/1000</f>
        <v>2.841</v>
      </c>
    </row>
    <row r="8" spans="1:19" ht="14.25" customHeight="1">
      <c r="A8" s="25">
        <v>3</v>
      </c>
      <c r="B8" s="58">
        <v>1047</v>
      </c>
      <c r="C8" s="58">
        <v>520</v>
      </c>
      <c r="D8" s="58">
        <v>527</v>
      </c>
      <c r="E8" s="25">
        <v>38</v>
      </c>
      <c r="F8" s="58">
        <v>1558</v>
      </c>
      <c r="G8" s="58">
        <v>807</v>
      </c>
      <c r="H8" s="58">
        <v>751</v>
      </c>
      <c r="I8" s="25">
        <v>73</v>
      </c>
      <c r="J8" s="58">
        <v>930</v>
      </c>
      <c r="K8" s="58">
        <v>447</v>
      </c>
      <c r="L8" s="58">
        <v>483</v>
      </c>
      <c r="M8" s="55"/>
      <c r="N8" s="12"/>
      <c r="O8" s="12"/>
      <c r="Q8" s="1" t="s">
        <v>13</v>
      </c>
      <c r="R8" s="48">
        <f>-1*C22/1000</f>
        <v>-3.163</v>
      </c>
      <c r="S8" s="49">
        <f>D22/1000</f>
        <v>3.117</v>
      </c>
    </row>
    <row r="9" spans="1:19" ht="14.25" customHeight="1">
      <c r="A9" s="30">
        <v>4</v>
      </c>
      <c r="B9" s="60">
        <v>1086</v>
      </c>
      <c r="C9" s="60">
        <v>595</v>
      </c>
      <c r="D9" s="60">
        <v>491</v>
      </c>
      <c r="E9" s="30">
        <v>39</v>
      </c>
      <c r="F9" s="60">
        <v>1558</v>
      </c>
      <c r="G9" s="60">
        <v>791</v>
      </c>
      <c r="H9" s="60">
        <v>767</v>
      </c>
      <c r="I9" s="30">
        <v>74</v>
      </c>
      <c r="J9" s="60">
        <v>921</v>
      </c>
      <c r="K9" s="60">
        <v>397</v>
      </c>
      <c r="L9" s="60">
        <v>524</v>
      </c>
      <c r="M9" s="55"/>
      <c r="N9" s="12"/>
      <c r="O9" s="12"/>
      <c r="Q9" s="1" t="s">
        <v>16</v>
      </c>
      <c r="R9" s="48">
        <f>-1*C28/1000</f>
        <v>-3.194</v>
      </c>
      <c r="S9" s="49">
        <f>D28/1000</f>
        <v>3.09</v>
      </c>
    </row>
    <row r="10" spans="1:19" ht="14.25" customHeight="1">
      <c r="A10" s="31" t="s">
        <v>8</v>
      </c>
      <c r="B10" s="56">
        <v>5342</v>
      </c>
      <c r="C10" s="56">
        <v>2693</v>
      </c>
      <c r="D10" s="56">
        <v>2649</v>
      </c>
      <c r="E10" s="21" t="s">
        <v>9</v>
      </c>
      <c r="F10" s="56">
        <v>7088</v>
      </c>
      <c r="G10" s="56">
        <v>3538</v>
      </c>
      <c r="H10" s="56">
        <v>3550</v>
      </c>
      <c r="I10" s="21" t="s">
        <v>10</v>
      </c>
      <c r="J10" s="56">
        <v>3928</v>
      </c>
      <c r="K10" s="56">
        <v>1704</v>
      </c>
      <c r="L10" s="57">
        <v>2224</v>
      </c>
      <c r="M10" s="55"/>
      <c r="N10" s="12"/>
      <c r="O10" s="12"/>
      <c r="Q10" s="1" t="s">
        <v>19</v>
      </c>
      <c r="R10" s="48">
        <f>-1*C34/1000</f>
        <v>-3.726</v>
      </c>
      <c r="S10" s="49">
        <f>D34/1000</f>
        <v>3.621</v>
      </c>
    </row>
    <row r="11" spans="1:19" ht="14.25" customHeight="1">
      <c r="A11" s="25">
        <v>5</v>
      </c>
      <c r="B11" s="58">
        <v>1028</v>
      </c>
      <c r="C11" s="58">
        <v>520</v>
      </c>
      <c r="D11" s="58">
        <v>508</v>
      </c>
      <c r="E11" s="25">
        <v>40</v>
      </c>
      <c r="F11" s="58">
        <v>1458</v>
      </c>
      <c r="G11" s="58">
        <v>749</v>
      </c>
      <c r="H11" s="58">
        <v>709</v>
      </c>
      <c r="I11" s="25">
        <v>75</v>
      </c>
      <c r="J11" s="58">
        <v>927</v>
      </c>
      <c r="K11" s="58">
        <v>385</v>
      </c>
      <c r="L11" s="58">
        <v>542</v>
      </c>
      <c r="M11" s="55"/>
      <c r="N11" s="12"/>
      <c r="O11" s="12"/>
      <c r="Q11" s="1" t="s">
        <v>22</v>
      </c>
      <c r="R11" s="48">
        <f>-1*C40/1000</f>
        <v>-4.304</v>
      </c>
      <c r="S11" s="49">
        <f>D40/1000</f>
        <v>4.161</v>
      </c>
    </row>
    <row r="12" spans="1:19" ht="14.25" customHeight="1">
      <c r="A12" s="25">
        <v>6</v>
      </c>
      <c r="B12" s="58">
        <v>1075</v>
      </c>
      <c r="C12" s="58">
        <v>524</v>
      </c>
      <c r="D12" s="58">
        <v>551</v>
      </c>
      <c r="E12" s="25">
        <v>41</v>
      </c>
      <c r="F12" s="58">
        <v>1374</v>
      </c>
      <c r="G12" s="58">
        <v>698</v>
      </c>
      <c r="H12" s="58">
        <v>676</v>
      </c>
      <c r="I12" s="32">
        <v>76</v>
      </c>
      <c r="J12" s="58">
        <v>816</v>
      </c>
      <c r="K12" s="58">
        <v>379</v>
      </c>
      <c r="L12" s="58">
        <v>437</v>
      </c>
      <c r="M12" s="55"/>
      <c r="N12" s="12"/>
      <c r="O12" s="12"/>
      <c r="Q12" s="1" t="s">
        <v>6</v>
      </c>
      <c r="R12" s="48">
        <f>-1*G4/1000</f>
        <v>-3.91</v>
      </c>
      <c r="S12" s="49">
        <f>H4/1000</f>
        <v>3.761</v>
      </c>
    </row>
    <row r="13" spans="1:19" ht="14.25" customHeight="1">
      <c r="A13" s="25">
        <v>7</v>
      </c>
      <c r="B13" s="58">
        <v>1106</v>
      </c>
      <c r="C13" s="58">
        <v>569</v>
      </c>
      <c r="D13" s="58">
        <v>537</v>
      </c>
      <c r="E13" s="25">
        <v>42</v>
      </c>
      <c r="F13" s="58">
        <v>1420</v>
      </c>
      <c r="G13" s="58">
        <v>688</v>
      </c>
      <c r="H13" s="58">
        <v>732</v>
      </c>
      <c r="I13" s="25">
        <v>77</v>
      </c>
      <c r="J13" s="58">
        <v>794</v>
      </c>
      <c r="K13" s="58">
        <v>352</v>
      </c>
      <c r="L13" s="58">
        <v>442</v>
      </c>
      <c r="M13" s="55"/>
      <c r="N13" s="12"/>
      <c r="O13" s="12"/>
      <c r="Q13" s="1" t="s">
        <v>9</v>
      </c>
      <c r="R13" s="48">
        <f>-1*G10/1000</f>
        <v>-3.538</v>
      </c>
      <c r="S13" s="49">
        <f>H10/1000</f>
        <v>3.55</v>
      </c>
    </row>
    <row r="14" spans="1:19" ht="14.25" customHeight="1">
      <c r="A14" s="25">
        <v>8</v>
      </c>
      <c r="B14" s="58">
        <v>1045</v>
      </c>
      <c r="C14" s="58">
        <v>529</v>
      </c>
      <c r="D14" s="58">
        <v>516</v>
      </c>
      <c r="E14" s="25">
        <v>43</v>
      </c>
      <c r="F14" s="58">
        <v>1416</v>
      </c>
      <c r="G14" s="58">
        <v>681</v>
      </c>
      <c r="H14" s="58">
        <v>735</v>
      </c>
      <c r="I14" s="32">
        <v>78</v>
      </c>
      <c r="J14" s="58">
        <v>748</v>
      </c>
      <c r="K14" s="58">
        <v>331</v>
      </c>
      <c r="L14" s="58">
        <v>417</v>
      </c>
      <c r="M14" s="55"/>
      <c r="N14" s="12"/>
      <c r="O14" s="12"/>
      <c r="Q14" s="1" t="s">
        <v>11</v>
      </c>
      <c r="R14" s="48">
        <f>-1*G16/1000</f>
        <v>-3.615</v>
      </c>
      <c r="S14" s="49">
        <f>H16/1000</f>
        <v>3.581</v>
      </c>
    </row>
    <row r="15" spans="1:19" ht="14.25" customHeight="1">
      <c r="A15" s="30">
        <v>9</v>
      </c>
      <c r="B15" s="60">
        <v>1088</v>
      </c>
      <c r="C15" s="60">
        <v>551</v>
      </c>
      <c r="D15" s="60">
        <v>537</v>
      </c>
      <c r="E15" s="30">
        <v>44</v>
      </c>
      <c r="F15" s="60">
        <v>1420</v>
      </c>
      <c r="G15" s="60">
        <v>722</v>
      </c>
      <c r="H15" s="60">
        <v>698</v>
      </c>
      <c r="I15" s="30">
        <v>79</v>
      </c>
      <c r="J15" s="60">
        <v>643</v>
      </c>
      <c r="K15" s="60">
        <v>257</v>
      </c>
      <c r="L15" s="60">
        <v>386</v>
      </c>
      <c r="M15" s="55"/>
      <c r="N15" s="12"/>
      <c r="O15" s="12"/>
      <c r="Q15" s="1" t="s">
        <v>14</v>
      </c>
      <c r="R15" s="48">
        <f>-1*G22/1000</f>
        <v>-4.479</v>
      </c>
      <c r="S15" s="49">
        <f>H22/1000</f>
        <v>4.543</v>
      </c>
    </row>
    <row r="16" spans="1:19" ht="14.25" customHeight="1">
      <c r="A16" s="31" t="s">
        <v>30</v>
      </c>
      <c r="B16" s="56">
        <v>5771</v>
      </c>
      <c r="C16" s="56">
        <v>2930</v>
      </c>
      <c r="D16" s="56">
        <v>2841</v>
      </c>
      <c r="E16" s="21" t="s">
        <v>11</v>
      </c>
      <c r="F16" s="56">
        <v>7196</v>
      </c>
      <c r="G16" s="56">
        <v>3615</v>
      </c>
      <c r="H16" s="56">
        <v>3581</v>
      </c>
      <c r="I16" s="21" t="s">
        <v>12</v>
      </c>
      <c r="J16" s="56">
        <v>2180</v>
      </c>
      <c r="K16" s="56">
        <v>699</v>
      </c>
      <c r="L16" s="57">
        <v>1481</v>
      </c>
      <c r="M16" s="55"/>
      <c r="N16" s="12"/>
      <c r="O16" s="12"/>
      <c r="Q16" s="1" t="s">
        <v>17</v>
      </c>
      <c r="R16" s="48">
        <f>-1*G28/1000</f>
        <v>-4.205</v>
      </c>
      <c r="S16" s="49">
        <f>H28/1000</f>
        <v>4.374</v>
      </c>
    </row>
    <row r="17" spans="1:19" ht="14.25" customHeight="1">
      <c r="A17" s="25">
        <v>10</v>
      </c>
      <c r="B17" s="58">
        <v>1113</v>
      </c>
      <c r="C17" s="58">
        <v>541</v>
      </c>
      <c r="D17" s="58">
        <v>572</v>
      </c>
      <c r="E17" s="25">
        <v>45</v>
      </c>
      <c r="F17" s="58">
        <v>1401</v>
      </c>
      <c r="G17" s="58">
        <v>688</v>
      </c>
      <c r="H17" s="58">
        <v>713</v>
      </c>
      <c r="I17" s="25">
        <v>80</v>
      </c>
      <c r="J17" s="58">
        <v>527</v>
      </c>
      <c r="K17" s="58">
        <v>178</v>
      </c>
      <c r="L17" s="58">
        <v>349</v>
      </c>
      <c r="M17" s="55"/>
      <c r="N17" s="12"/>
      <c r="O17" s="12"/>
      <c r="Q17" s="1" t="s">
        <v>20</v>
      </c>
      <c r="R17" s="48">
        <f>-1*G34/1000</f>
        <v>-3.948</v>
      </c>
      <c r="S17" s="49">
        <f>H34/1000</f>
        <v>3.909</v>
      </c>
    </row>
    <row r="18" spans="1:19" ht="14.25" customHeight="1">
      <c r="A18" s="25">
        <v>11</v>
      </c>
      <c r="B18" s="58">
        <v>1121</v>
      </c>
      <c r="C18" s="58">
        <v>594</v>
      </c>
      <c r="D18" s="58">
        <v>527</v>
      </c>
      <c r="E18" s="25">
        <v>46</v>
      </c>
      <c r="F18" s="58">
        <v>1323</v>
      </c>
      <c r="G18" s="58">
        <v>675</v>
      </c>
      <c r="H18" s="58">
        <v>648</v>
      </c>
      <c r="I18" s="25">
        <v>81</v>
      </c>
      <c r="J18" s="58">
        <v>479</v>
      </c>
      <c r="K18" s="58">
        <v>168</v>
      </c>
      <c r="L18" s="58">
        <v>311</v>
      </c>
      <c r="M18" s="55"/>
      <c r="N18" s="12"/>
      <c r="O18" s="12"/>
      <c r="Q18" s="1" t="s">
        <v>23</v>
      </c>
      <c r="R18" s="48">
        <f>-1*G40/1000</f>
        <v>-3.062</v>
      </c>
      <c r="S18" s="49">
        <f>H40/1000</f>
        <v>3.384</v>
      </c>
    </row>
    <row r="19" spans="1:19" ht="14.25" customHeight="1">
      <c r="A19" s="25">
        <v>12</v>
      </c>
      <c r="B19" s="58">
        <v>1131</v>
      </c>
      <c r="C19" s="58">
        <v>568</v>
      </c>
      <c r="D19" s="58">
        <v>563</v>
      </c>
      <c r="E19" s="25">
        <v>47</v>
      </c>
      <c r="F19" s="58">
        <v>1408</v>
      </c>
      <c r="G19" s="58">
        <v>698</v>
      </c>
      <c r="H19" s="58">
        <v>710</v>
      </c>
      <c r="I19" s="25">
        <v>82</v>
      </c>
      <c r="J19" s="58">
        <v>446</v>
      </c>
      <c r="K19" s="58">
        <v>148</v>
      </c>
      <c r="L19" s="58">
        <v>298</v>
      </c>
      <c r="M19" s="55"/>
      <c r="N19" s="12"/>
      <c r="O19" s="12"/>
      <c r="Q19" s="1" t="s">
        <v>7</v>
      </c>
      <c r="R19" s="48">
        <f>-1*K4/1000</f>
        <v>-2.381</v>
      </c>
      <c r="S19" s="49">
        <f>L4/1000</f>
        <v>2.776</v>
      </c>
    </row>
    <row r="20" spans="1:19" ht="14.25" customHeight="1">
      <c r="A20" s="25">
        <v>13</v>
      </c>
      <c r="B20" s="58">
        <v>1217</v>
      </c>
      <c r="C20" s="58">
        <v>621</v>
      </c>
      <c r="D20" s="58">
        <v>596</v>
      </c>
      <c r="E20" s="25">
        <v>48</v>
      </c>
      <c r="F20" s="58">
        <v>1530</v>
      </c>
      <c r="G20" s="58">
        <v>767</v>
      </c>
      <c r="H20" s="58">
        <v>763</v>
      </c>
      <c r="I20" s="25">
        <v>83</v>
      </c>
      <c r="J20" s="58">
        <v>405</v>
      </c>
      <c r="K20" s="58">
        <v>120</v>
      </c>
      <c r="L20" s="58">
        <v>285</v>
      </c>
      <c r="M20" s="55"/>
      <c r="N20" s="12"/>
      <c r="O20" s="12"/>
      <c r="Q20" s="1" t="s">
        <v>10</v>
      </c>
      <c r="R20" s="48">
        <f>-1*K10/1000</f>
        <v>-1.704</v>
      </c>
      <c r="S20" s="49">
        <f>L10/1000</f>
        <v>2.224</v>
      </c>
    </row>
    <row r="21" spans="1:19" ht="14.25" customHeight="1">
      <c r="A21" s="30">
        <v>14</v>
      </c>
      <c r="B21" s="60">
        <v>1189</v>
      </c>
      <c r="C21" s="60">
        <v>606</v>
      </c>
      <c r="D21" s="60">
        <v>583</v>
      </c>
      <c r="E21" s="30">
        <v>49</v>
      </c>
      <c r="F21" s="60">
        <v>1534</v>
      </c>
      <c r="G21" s="60">
        <v>787</v>
      </c>
      <c r="H21" s="60">
        <v>747</v>
      </c>
      <c r="I21" s="30">
        <v>84</v>
      </c>
      <c r="J21" s="60">
        <v>323</v>
      </c>
      <c r="K21" s="60">
        <v>85</v>
      </c>
      <c r="L21" s="60">
        <v>238</v>
      </c>
      <c r="M21" s="55"/>
      <c r="N21" s="12"/>
      <c r="O21" s="12"/>
      <c r="Q21" s="1" t="s">
        <v>12</v>
      </c>
      <c r="R21" s="48">
        <f>-1*K16/1000</f>
        <v>-0.699</v>
      </c>
      <c r="S21" s="49">
        <f>L16/1000</f>
        <v>1.481</v>
      </c>
    </row>
    <row r="22" spans="1:19" ht="14.25" customHeight="1">
      <c r="A22" s="21" t="s">
        <v>13</v>
      </c>
      <c r="B22" s="56">
        <v>6280</v>
      </c>
      <c r="C22" s="56">
        <v>3163</v>
      </c>
      <c r="D22" s="56">
        <v>3117</v>
      </c>
      <c r="E22" s="21" t="s">
        <v>14</v>
      </c>
      <c r="F22" s="56">
        <v>9022</v>
      </c>
      <c r="G22" s="56">
        <v>4479</v>
      </c>
      <c r="H22" s="56">
        <v>4543</v>
      </c>
      <c r="I22" s="21" t="s">
        <v>15</v>
      </c>
      <c r="J22" s="56">
        <v>1319</v>
      </c>
      <c r="K22" s="56">
        <v>380</v>
      </c>
      <c r="L22" s="57">
        <v>939</v>
      </c>
      <c r="M22" s="55"/>
      <c r="N22" s="12"/>
      <c r="O22" s="12"/>
      <c r="Q22" s="1" t="s">
        <v>15</v>
      </c>
      <c r="R22" s="48">
        <f>-1*K22/1000</f>
        <v>-0.38</v>
      </c>
      <c r="S22" s="49">
        <f>L22/1000</f>
        <v>0.939</v>
      </c>
    </row>
    <row r="23" spans="1:19" ht="14.25" customHeight="1">
      <c r="A23" s="25">
        <v>15</v>
      </c>
      <c r="B23" s="58">
        <v>1244</v>
      </c>
      <c r="C23" s="58">
        <v>620</v>
      </c>
      <c r="D23" s="58">
        <v>624</v>
      </c>
      <c r="E23" s="25">
        <v>50</v>
      </c>
      <c r="F23" s="58">
        <v>1598</v>
      </c>
      <c r="G23" s="58">
        <v>791</v>
      </c>
      <c r="H23" s="58">
        <v>807</v>
      </c>
      <c r="I23" s="25">
        <v>85</v>
      </c>
      <c r="J23" s="58">
        <v>333</v>
      </c>
      <c r="K23" s="58">
        <v>99</v>
      </c>
      <c r="L23" s="58">
        <v>234</v>
      </c>
      <c r="M23" s="55"/>
      <c r="N23" s="12"/>
      <c r="O23" s="12"/>
      <c r="Q23" s="1" t="s">
        <v>18</v>
      </c>
      <c r="R23" s="48">
        <f>-1*K28/1000</f>
        <v>-0.154</v>
      </c>
      <c r="S23" s="49">
        <f>L28/1000</f>
        <v>0.395</v>
      </c>
    </row>
    <row r="24" spans="1:19" ht="14.25" customHeight="1">
      <c r="A24" s="25">
        <v>16</v>
      </c>
      <c r="B24" s="58">
        <v>1246</v>
      </c>
      <c r="C24" s="58">
        <v>596</v>
      </c>
      <c r="D24" s="58">
        <v>650</v>
      </c>
      <c r="E24" s="25">
        <v>51</v>
      </c>
      <c r="F24" s="58">
        <v>1695</v>
      </c>
      <c r="G24" s="58">
        <v>868</v>
      </c>
      <c r="H24" s="58">
        <v>827</v>
      </c>
      <c r="I24" s="25">
        <v>86</v>
      </c>
      <c r="J24" s="58">
        <v>270</v>
      </c>
      <c r="K24" s="58">
        <v>92</v>
      </c>
      <c r="L24" s="58">
        <v>178</v>
      </c>
      <c r="M24" s="55"/>
      <c r="N24" s="12"/>
      <c r="O24" s="12"/>
      <c r="Q24" s="2" t="s">
        <v>21</v>
      </c>
      <c r="R24" s="48">
        <f>-1*K34/1000</f>
        <v>-0.029</v>
      </c>
      <c r="S24" s="49">
        <f>L34/1000</f>
        <v>0.095</v>
      </c>
    </row>
    <row r="25" spans="1:19" ht="14.25" customHeight="1" thickBot="1">
      <c r="A25" s="25">
        <v>17</v>
      </c>
      <c r="B25" s="58">
        <v>1263</v>
      </c>
      <c r="C25" s="58">
        <v>638</v>
      </c>
      <c r="D25" s="58">
        <v>625</v>
      </c>
      <c r="E25" s="25">
        <v>52</v>
      </c>
      <c r="F25" s="58">
        <v>1750</v>
      </c>
      <c r="G25" s="58">
        <v>873</v>
      </c>
      <c r="H25" s="58">
        <v>877</v>
      </c>
      <c r="I25" s="25">
        <v>87</v>
      </c>
      <c r="J25" s="58">
        <v>266</v>
      </c>
      <c r="K25" s="58">
        <v>71</v>
      </c>
      <c r="L25" s="58">
        <v>195</v>
      </c>
      <c r="M25" s="55"/>
      <c r="N25" s="12"/>
      <c r="O25" s="12"/>
      <c r="Q25" s="3" t="s">
        <v>24</v>
      </c>
      <c r="R25" s="50">
        <f>-1*K40/1000</f>
        <v>-0.003</v>
      </c>
      <c r="S25" s="51">
        <f>L40/1000</f>
        <v>0.005</v>
      </c>
    </row>
    <row r="26" spans="1:15" ht="14.25" customHeight="1">
      <c r="A26" s="25">
        <v>18</v>
      </c>
      <c r="B26" s="58">
        <v>1273</v>
      </c>
      <c r="C26" s="58">
        <v>682</v>
      </c>
      <c r="D26" s="58">
        <v>591</v>
      </c>
      <c r="E26" s="25">
        <v>53</v>
      </c>
      <c r="F26" s="58">
        <v>1897</v>
      </c>
      <c r="G26" s="58">
        <v>920</v>
      </c>
      <c r="H26" s="58">
        <v>977</v>
      </c>
      <c r="I26" s="25">
        <v>88</v>
      </c>
      <c r="J26" s="58">
        <v>233</v>
      </c>
      <c r="K26" s="58">
        <v>63</v>
      </c>
      <c r="L26" s="58">
        <v>170</v>
      </c>
      <c r="M26" s="55"/>
      <c r="N26" s="12"/>
      <c r="O26" s="12"/>
    </row>
    <row r="27" spans="1:15" ht="14.25" customHeight="1">
      <c r="A27" s="30">
        <v>19</v>
      </c>
      <c r="B27" s="60">
        <v>1254</v>
      </c>
      <c r="C27" s="60">
        <v>627</v>
      </c>
      <c r="D27" s="60">
        <v>627</v>
      </c>
      <c r="E27" s="30">
        <v>54</v>
      </c>
      <c r="F27" s="60">
        <v>2082</v>
      </c>
      <c r="G27" s="60">
        <v>1027</v>
      </c>
      <c r="H27" s="60">
        <v>1055</v>
      </c>
      <c r="I27" s="30">
        <v>89</v>
      </c>
      <c r="J27" s="60">
        <v>217</v>
      </c>
      <c r="K27" s="60">
        <v>55</v>
      </c>
      <c r="L27" s="60">
        <v>162</v>
      </c>
      <c r="M27" s="55"/>
      <c r="N27" s="12"/>
      <c r="O27" s="12"/>
    </row>
    <row r="28" spans="1:15" ht="14.25" customHeight="1">
      <c r="A28" s="21" t="s">
        <v>16</v>
      </c>
      <c r="B28" s="56">
        <v>6284</v>
      </c>
      <c r="C28" s="56">
        <v>3194</v>
      </c>
      <c r="D28" s="56">
        <v>3090</v>
      </c>
      <c r="E28" s="21" t="s">
        <v>17</v>
      </c>
      <c r="F28" s="56">
        <v>8579</v>
      </c>
      <c r="G28" s="56">
        <v>4205</v>
      </c>
      <c r="H28" s="56">
        <v>4374</v>
      </c>
      <c r="I28" s="21" t="s">
        <v>18</v>
      </c>
      <c r="J28" s="56">
        <v>549</v>
      </c>
      <c r="K28" s="56">
        <v>154</v>
      </c>
      <c r="L28" s="57">
        <v>395</v>
      </c>
      <c r="M28" s="55"/>
      <c r="N28" s="12"/>
      <c r="O28" s="12"/>
    </row>
    <row r="29" spans="1:15" ht="14.25" customHeight="1">
      <c r="A29" s="25">
        <v>20</v>
      </c>
      <c r="B29" s="58">
        <v>1344</v>
      </c>
      <c r="C29" s="58">
        <v>708</v>
      </c>
      <c r="D29" s="58">
        <v>636</v>
      </c>
      <c r="E29" s="25">
        <v>55</v>
      </c>
      <c r="F29" s="58">
        <v>2087</v>
      </c>
      <c r="G29" s="58">
        <v>1051</v>
      </c>
      <c r="H29" s="58">
        <v>1036</v>
      </c>
      <c r="I29" s="25">
        <v>90</v>
      </c>
      <c r="J29" s="58">
        <v>179</v>
      </c>
      <c r="K29" s="58">
        <v>45</v>
      </c>
      <c r="L29" s="58">
        <v>134</v>
      </c>
      <c r="M29" s="55"/>
      <c r="N29" s="12"/>
      <c r="O29" s="12"/>
    </row>
    <row r="30" spans="1:15" ht="14.25" customHeight="1">
      <c r="A30" s="25">
        <v>21</v>
      </c>
      <c r="B30" s="58">
        <v>1289</v>
      </c>
      <c r="C30" s="58">
        <v>638</v>
      </c>
      <c r="D30" s="58">
        <v>651</v>
      </c>
      <c r="E30" s="25">
        <v>56</v>
      </c>
      <c r="F30" s="58">
        <v>1980</v>
      </c>
      <c r="G30" s="58">
        <v>953</v>
      </c>
      <c r="H30" s="58">
        <v>1027</v>
      </c>
      <c r="I30" s="25">
        <v>91</v>
      </c>
      <c r="J30" s="58">
        <v>137</v>
      </c>
      <c r="K30" s="58">
        <v>41</v>
      </c>
      <c r="L30" s="58">
        <v>96</v>
      </c>
      <c r="M30" s="55"/>
      <c r="N30" s="12"/>
      <c r="O30" s="12"/>
    </row>
    <row r="31" spans="1:15" ht="14.25" customHeight="1">
      <c r="A31" s="25">
        <v>22</v>
      </c>
      <c r="B31" s="58">
        <v>1245</v>
      </c>
      <c r="C31" s="58">
        <v>662</v>
      </c>
      <c r="D31" s="58">
        <v>583</v>
      </c>
      <c r="E31" s="25">
        <v>57</v>
      </c>
      <c r="F31" s="58">
        <v>1344</v>
      </c>
      <c r="G31" s="58">
        <v>624</v>
      </c>
      <c r="H31" s="58">
        <v>720</v>
      </c>
      <c r="I31" s="25">
        <v>92</v>
      </c>
      <c r="J31" s="58">
        <v>83</v>
      </c>
      <c r="K31" s="58">
        <v>25</v>
      </c>
      <c r="L31" s="58">
        <v>58</v>
      </c>
      <c r="M31" s="55"/>
      <c r="N31" s="12"/>
      <c r="O31" s="12"/>
    </row>
    <row r="32" spans="1:15" ht="14.25" customHeight="1">
      <c r="A32" s="25">
        <v>23</v>
      </c>
      <c r="B32" s="58">
        <v>1222</v>
      </c>
      <c r="C32" s="58">
        <v>595</v>
      </c>
      <c r="D32" s="58">
        <v>627</v>
      </c>
      <c r="E32" s="25">
        <v>58</v>
      </c>
      <c r="F32" s="58">
        <v>1463</v>
      </c>
      <c r="G32" s="58">
        <v>736</v>
      </c>
      <c r="H32" s="58">
        <v>727</v>
      </c>
      <c r="I32" s="25">
        <v>93</v>
      </c>
      <c r="J32" s="58">
        <v>90</v>
      </c>
      <c r="K32" s="58">
        <v>25</v>
      </c>
      <c r="L32" s="58">
        <v>65</v>
      </c>
      <c r="M32" s="55"/>
      <c r="N32" s="12"/>
      <c r="O32" s="12"/>
    </row>
    <row r="33" spans="1:15" ht="14.25" customHeight="1">
      <c r="A33" s="30">
        <v>24</v>
      </c>
      <c r="B33" s="60">
        <v>1184</v>
      </c>
      <c r="C33" s="60">
        <v>591</v>
      </c>
      <c r="D33" s="60">
        <v>593</v>
      </c>
      <c r="E33" s="30">
        <v>59</v>
      </c>
      <c r="F33" s="60">
        <v>1705</v>
      </c>
      <c r="G33" s="60">
        <v>841</v>
      </c>
      <c r="H33" s="60">
        <v>864</v>
      </c>
      <c r="I33" s="30">
        <v>94</v>
      </c>
      <c r="J33" s="60">
        <v>60</v>
      </c>
      <c r="K33" s="60">
        <v>18</v>
      </c>
      <c r="L33" s="60">
        <v>42</v>
      </c>
      <c r="M33" s="55"/>
      <c r="N33" s="12"/>
      <c r="O33" s="12"/>
    </row>
    <row r="34" spans="1:15" ht="14.25" customHeight="1">
      <c r="A34" s="21" t="s">
        <v>19</v>
      </c>
      <c r="B34" s="56">
        <v>7347</v>
      </c>
      <c r="C34" s="56">
        <v>3726</v>
      </c>
      <c r="D34" s="56">
        <v>3621</v>
      </c>
      <c r="E34" s="21" t="s">
        <v>20</v>
      </c>
      <c r="F34" s="56">
        <v>7857</v>
      </c>
      <c r="G34" s="56">
        <v>3948</v>
      </c>
      <c r="H34" s="56">
        <v>3909</v>
      </c>
      <c r="I34" s="21" t="s">
        <v>21</v>
      </c>
      <c r="J34" s="56">
        <v>124</v>
      </c>
      <c r="K34" s="56">
        <v>29</v>
      </c>
      <c r="L34" s="57">
        <v>95</v>
      </c>
      <c r="M34" s="55"/>
      <c r="N34" s="12"/>
      <c r="O34" s="12"/>
    </row>
    <row r="35" spans="1:15" ht="14.25" customHeight="1">
      <c r="A35" s="25">
        <v>25</v>
      </c>
      <c r="B35" s="58">
        <v>1295</v>
      </c>
      <c r="C35" s="58">
        <v>644</v>
      </c>
      <c r="D35" s="58">
        <v>651</v>
      </c>
      <c r="E35" s="25">
        <v>60</v>
      </c>
      <c r="F35" s="58">
        <v>1724</v>
      </c>
      <c r="G35" s="58">
        <v>852</v>
      </c>
      <c r="H35" s="58">
        <v>872</v>
      </c>
      <c r="I35" s="25">
        <v>95</v>
      </c>
      <c r="J35" s="58">
        <v>62</v>
      </c>
      <c r="K35" s="58">
        <v>10</v>
      </c>
      <c r="L35" s="58">
        <v>52</v>
      </c>
      <c r="M35" s="55"/>
      <c r="N35" s="12"/>
      <c r="O35" s="12"/>
    </row>
    <row r="36" spans="1:15" ht="14.25" customHeight="1">
      <c r="A36" s="25">
        <v>26</v>
      </c>
      <c r="B36" s="58">
        <v>1376</v>
      </c>
      <c r="C36" s="58">
        <v>701</v>
      </c>
      <c r="D36" s="58">
        <v>675</v>
      </c>
      <c r="E36" s="25">
        <v>61</v>
      </c>
      <c r="F36" s="58">
        <v>1680</v>
      </c>
      <c r="G36" s="58">
        <v>805</v>
      </c>
      <c r="H36" s="58">
        <v>875</v>
      </c>
      <c r="I36" s="25">
        <v>96</v>
      </c>
      <c r="J36" s="58">
        <v>29</v>
      </c>
      <c r="K36" s="58">
        <v>11</v>
      </c>
      <c r="L36" s="58">
        <v>18</v>
      </c>
      <c r="M36" s="55"/>
      <c r="N36" s="12"/>
      <c r="O36" s="12"/>
    </row>
    <row r="37" spans="1:15" ht="14.25" customHeight="1">
      <c r="A37" s="25">
        <v>27</v>
      </c>
      <c r="B37" s="58">
        <v>1441</v>
      </c>
      <c r="C37" s="58">
        <v>734</v>
      </c>
      <c r="D37" s="58">
        <v>707</v>
      </c>
      <c r="E37" s="25">
        <v>62</v>
      </c>
      <c r="F37" s="58">
        <v>1577</v>
      </c>
      <c r="G37" s="58">
        <v>818</v>
      </c>
      <c r="H37" s="58">
        <v>759</v>
      </c>
      <c r="I37" s="25">
        <v>97</v>
      </c>
      <c r="J37" s="58">
        <v>18</v>
      </c>
      <c r="K37" s="58">
        <v>4</v>
      </c>
      <c r="L37" s="58">
        <v>14</v>
      </c>
      <c r="M37" s="55"/>
      <c r="N37" s="12"/>
      <c r="O37" s="12"/>
    </row>
    <row r="38" spans="1:15" ht="14.25" customHeight="1">
      <c r="A38" s="25">
        <v>28</v>
      </c>
      <c r="B38" s="58">
        <v>1580</v>
      </c>
      <c r="C38" s="58">
        <v>800</v>
      </c>
      <c r="D38" s="58">
        <v>780</v>
      </c>
      <c r="E38" s="25">
        <v>63</v>
      </c>
      <c r="F38" s="58">
        <v>1527</v>
      </c>
      <c r="G38" s="58">
        <v>764</v>
      </c>
      <c r="H38" s="58">
        <v>763</v>
      </c>
      <c r="I38" s="25">
        <v>98</v>
      </c>
      <c r="J38" s="58">
        <v>7</v>
      </c>
      <c r="K38" s="58">
        <v>1</v>
      </c>
      <c r="L38" s="58">
        <v>6</v>
      </c>
      <c r="M38" s="55"/>
      <c r="N38" s="12"/>
      <c r="O38" s="12"/>
    </row>
    <row r="39" spans="1:15" ht="14.25" customHeight="1">
      <c r="A39" s="30">
        <v>29</v>
      </c>
      <c r="B39" s="60">
        <v>1655</v>
      </c>
      <c r="C39" s="60">
        <v>847</v>
      </c>
      <c r="D39" s="60">
        <v>808</v>
      </c>
      <c r="E39" s="30">
        <v>64</v>
      </c>
      <c r="F39" s="60">
        <v>1349</v>
      </c>
      <c r="G39" s="60">
        <v>709</v>
      </c>
      <c r="H39" s="60">
        <v>640</v>
      </c>
      <c r="I39" s="30">
        <v>99</v>
      </c>
      <c r="J39" s="60">
        <v>8</v>
      </c>
      <c r="K39" s="60">
        <v>3</v>
      </c>
      <c r="L39" s="60">
        <v>5</v>
      </c>
      <c r="M39" s="55"/>
      <c r="N39" s="12"/>
      <c r="O39" s="12"/>
    </row>
    <row r="40" spans="1:15" ht="14.25" customHeight="1">
      <c r="A40" s="21" t="s">
        <v>22</v>
      </c>
      <c r="B40" s="56">
        <v>8465</v>
      </c>
      <c r="C40" s="56">
        <v>4304</v>
      </c>
      <c r="D40" s="56">
        <v>4161</v>
      </c>
      <c r="E40" s="21" t="s">
        <v>23</v>
      </c>
      <c r="F40" s="56">
        <v>6446</v>
      </c>
      <c r="G40" s="56">
        <v>3062</v>
      </c>
      <c r="H40" s="56">
        <v>3384</v>
      </c>
      <c r="I40" s="35" t="s">
        <v>24</v>
      </c>
      <c r="J40" s="56">
        <v>8</v>
      </c>
      <c r="K40" s="56">
        <v>3</v>
      </c>
      <c r="L40" s="57">
        <v>5</v>
      </c>
      <c r="M40" s="55"/>
      <c r="N40" s="12"/>
      <c r="O40" s="12"/>
    </row>
    <row r="41" spans="1:15" ht="14.25" customHeight="1">
      <c r="A41" s="25">
        <v>30</v>
      </c>
      <c r="B41" s="58">
        <v>1761</v>
      </c>
      <c r="C41" s="58">
        <v>887</v>
      </c>
      <c r="D41" s="58">
        <v>874</v>
      </c>
      <c r="E41" s="25">
        <v>65</v>
      </c>
      <c r="F41" s="58">
        <v>1325</v>
      </c>
      <c r="G41" s="58">
        <v>658</v>
      </c>
      <c r="H41" s="58">
        <v>667</v>
      </c>
      <c r="I41" s="30" t="s">
        <v>25</v>
      </c>
      <c r="J41" s="60">
        <v>3</v>
      </c>
      <c r="K41" s="60">
        <v>3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1644</v>
      </c>
      <c r="C42" s="58">
        <v>816</v>
      </c>
      <c r="D42" s="58">
        <v>828</v>
      </c>
      <c r="E42" s="25">
        <v>66</v>
      </c>
      <c r="F42" s="58">
        <v>1366</v>
      </c>
      <c r="G42" s="58">
        <v>649</v>
      </c>
      <c r="H42" s="58">
        <v>717</v>
      </c>
      <c r="I42" s="25" t="s">
        <v>26</v>
      </c>
      <c r="J42" s="58">
        <v>16245</v>
      </c>
      <c r="K42" s="58">
        <v>8276</v>
      </c>
      <c r="L42" s="58">
        <v>7969</v>
      </c>
      <c r="M42" s="70" t="s">
        <v>41</v>
      </c>
      <c r="N42" s="12"/>
      <c r="O42" s="12"/>
    </row>
    <row r="43" spans="1:15" ht="14.25" customHeight="1">
      <c r="A43" s="25">
        <v>32</v>
      </c>
      <c r="B43" s="58">
        <v>1734</v>
      </c>
      <c r="C43" s="58">
        <v>861</v>
      </c>
      <c r="D43" s="58">
        <v>873</v>
      </c>
      <c r="E43" s="25">
        <v>67</v>
      </c>
      <c r="F43" s="58">
        <v>1323</v>
      </c>
      <c r="G43" s="58">
        <v>607</v>
      </c>
      <c r="H43" s="58">
        <v>716</v>
      </c>
      <c r="I43" s="25" t="s">
        <v>27</v>
      </c>
      <c r="J43" s="58">
        <v>75789</v>
      </c>
      <c r="K43" s="58">
        <v>38082</v>
      </c>
      <c r="L43" s="58">
        <v>37707</v>
      </c>
      <c r="M43" s="59"/>
      <c r="N43" s="12"/>
      <c r="O43" s="12"/>
    </row>
    <row r="44" spans="1:15" ht="14.25" customHeight="1">
      <c r="A44" s="25">
        <v>33</v>
      </c>
      <c r="B44" s="58">
        <v>1645</v>
      </c>
      <c r="C44" s="58">
        <v>870</v>
      </c>
      <c r="D44" s="58">
        <v>775</v>
      </c>
      <c r="E44" s="25">
        <v>68</v>
      </c>
      <c r="F44" s="58">
        <v>1292</v>
      </c>
      <c r="G44" s="58">
        <v>616</v>
      </c>
      <c r="H44" s="58">
        <v>676</v>
      </c>
      <c r="I44" s="30" t="s">
        <v>28</v>
      </c>
      <c r="J44" s="60">
        <v>19711</v>
      </c>
      <c r="K44" s="60">
        <v>8412</v>
      </c>
      <c r="L44" s="60">
        <v>11299</v>
      </c>
      <c r="M44" s="55"/>
      <c r="N44" s="12"/>
      <c r="O44" s="12"/>
    </row>
    <row r="45" spans="1:15" ht="14.25" customHeight="1" thickBot="1">
      <c r="A45" s="36">
        <v>34</v>
      </c>
      <c r="B45" s="61">
        <v>1681</v>
      </c>
      <c r="C45" s="61">
        <v>870</v>
      </c>
      <c r="D45" s="61">
        <v>811</v>
      </c>
      <c r="E45" s="36">
        <v>69</v>
      </c>
      <c r="F45" s="61">
        <v>1140</v>
      </c>
      <c r="G45" s="61">
        <v>532</v>
      </c>
      <c r="H45" s="61">
        <v>608</v>
      </c>
      <c r="I45" s="36" t="s">
        <v>29</v>
      </c>
      <c r="J45" s="62">
        <v>42.167448207973514</v>
      </c>
      <c r="K45" s="62">
        <v>40.973909074310754</v>
      </c>
      <c r="L45" s="62">
        <v>43.31479596314173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38">
        <v>22.6</v>
      </c>
      <c r="K49" s="38">
        <v>68.7</v>
      </c>
      <c r="L49" s="39">
        <v>8.7</v>
      </c>
    </row>
    <row r="50" spans="9:12" ht="13.5">
      <c r="I50" s="6" t="s">
        <v>34</v>
      </c>
      <c r="J50" s="38">
        <v>19.1</v>
      </c>
      <c r="K50" s="38">
        <v>70.6</v>
      </c>
      <c r="L50" s="39">
        <v>10.3</v>
      </c>
    </row>
    <row r="51" spans="9:12" ht="13.5">
      <c r="I51" s="6" t="s">
        <v>35</v>
      </c>
      <c r="J51" s="38">
        <v>16.6</v>
      </c>
      <c r="K51" s="38">
        <v>70.7</v>
      </c>
      <c r="L51" s="39">
        <v>12.7</v>
      </c>
    </row>
    <row r="52" spans="9:12" ht="13.5">
      <c r="I52" s="6" t="s">
        <v>38</v>
      </c>
      <c r="J52" s="38">
        <v>15.3</v>
      </c>
      <c r="K52" s="38">
        <v>69.2</v>
      </c>
      <c r="L52" s="39">
        <v>15.6</v>
      </c>
    </row>
    <row r="53" spans="9:12" ht="14.25" thickBot="1">
      <c r="I53" s="7" t="s">
        <v>54</v>
      </c>
      <c r="J53" s="40">
        <v>14.5</v>
      </c>
      <c r="K53" s="40">
        <v>67.8</v>
      </c>
      <c r="L53" s="41">
        <v>17.6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122208</v>
      </c>
      <c r="C3" s="52">
        <v>60216</v>
      </c>
      <c r="D3" s="52">
        <v>61992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6088</v>
      </c>
      <c r="C4" s="56">
        <v>3189</v>
      </c>
      <c r="D4" s="56">
        <v>2899</v>
      </c>
      <c r="E4" s="21" t="s">
        <v>6</v>
      </c>
      <c r="F4" s="56">
        <v>8004</v>
      </c>
      <c r="G4" s="56">
        <v>4086</v>
      </c>
      <c r="H4" s="56">
        <v>3918</v>
      </c>
      <c r="I4" s="21" t="s">
        <v>7</v>
      </c>
      <c r="J4" s="56">
        <v>5627</v>
      </c>
      <c r="K4" s="56">
        <v>2499</v>
      </c>
      <c r="L4" s="57">
        <v>3128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1185</v>
      </c>
      <c r="C5" s="58">
        <v>605</v>
      </c>
      <c r="D5" s="58">
        <v>580</v>
      </c>
      <c r="E5" s="25">
        <v>35</v>
      </c>
      <c r="F5" s="58">
        <v>1658</v>
      </c>
      <c r="G5" s="58">
        <v>893</v>
      </c>
      <c r="H5" s="58">
        <v>765</v>
      </c>
      <c r="I5" s="25">
        <v>70</v>
      </c>
      <c r="J5" s="58">
        <v>1238</v>
      </c>
      <c r="K5" s="58">
        <v>541</v>
      </c>
      <c r="L5" s="58">
        <v>697</v>
      </c>
      <c r="M5" s="55"/>
      <c r="N5" s="12"/>
      <c r="O5" s="12"/>
      <c r="Q5" s="1" t="s">
        <v>5</v>
      </c>
      <c r="R5" s="46">
        <f>-1*C4/1000</f>
        <v>-3.189</v>
      </c>
      <c r="S5" s="47">
        <f>D4/1000</f>
        <v>2.899</v>
      </c>
    </row>
    <row r="6" spans="1:19" ht="14.25" customHeight="1">
      <c r="A6" s="25">
        <v>1</v>
      </c>
      <c r="B6" s="58">
        <v>1193</v>
      </c>
      <c r="C6" s="58">
        <v>618</v>
      </c>
      <c r="D6" s="58">
        <v>575</v>
      </c>
      <c r="E6" s="25">
        <v>36</v>
      </c>
      <c r="F6" s="58">
        <v>1770</v>
      </c>
      <c r="G6" s="58">
        <v>903</v>
      </c>
      <c r="H6" s="58">
        <v>867</v>
      </c>
      <c r="I6" s="25">
        <v>71</v>
      </c>
      <c r="J6" s="58">
        <v>1126</v>
      </c>
      <c r="K6" s="58">
        <v>499</v>
      </c>
      <c r="L6" s="58">
        <v>627</v>
      </c>
      <c r="M6" s="55"/>
      <c r="N6" s="12"/>
      <c r="O6" s="12"/>
      <c r="Q6" s="1" t="s">
        <v>8</v>
      </c>
      <c r="R6" s="48">
        <f>-1*C10/1000</f>
        <v>-3.193</v>
      </c>
      <c r="S6" s="49">
        <f>D10/1000</f>
        <v>3.029</v>
      </c>
    </row>
    <row r="7" spans="1:19" ht="14.25" customHeight="1">
      <c r="A7" s="25">
        <v>2</v>
      </c>
      <c r="B7" s="58">
        <v>1316</v>
      </c>
      <c r="C7" s="58">
        <v>696</v>
      </c>
      <c r="D7" s="58">
        <v>620</v>
      </c>
      <c r="E7" s="25">
        <v>37</v>
      </c>
      <c r="F7" s="58">
        <v>1374</v>
      </c>
      <c r="G7" s="58">
        <v>686</v>
      </c>
      <c r="H7" s="58">
        <v>688</v>
      </c>
      <c r="I7" s="25">
        <v>72</v>
      </c>
      <c r="J7" s="58">
        <v>1082</v>
      </c>
      <c r="K7" s="58">
        <v>467</v>
      </c>
      <c r="L7" s="58">
        <v>615</v>
      </c>
      <c r="M7" s="55"/>
      <c r="N7" s="12"/>
      <c r="O7" s="12"/>
      <c r="Q7" s="1" t="s">
        <v>30</v>
      </c>
      <c r="R7" s="48">
        <f>-1*C16/1000</f>
        <v>-3.191</v>
      </c>
      <c r="S7" s="49">
        <f>D16/1000</f>
        <v>3.124</v>
      </c>
    </row>
    <row r="8" spans="1:19" ht="14.25" customHeight="1">
      <c r="A8" s="25">
        <v>3</v>
      </c>
      <c r="B8" s="58">
        <v>1214</v>
      </c>
      <c r="C8" s="58">
        <v>653</v>
      </c>
      <c r="D8" s="58">
        <v>561</v>
      </c>
      <c r="E8" s="25">
        <v>38</v>
      </c>
      <c r="F8" s="58">
        <v>1620</v>
      </c>
      <c r="G8" s="58">
        <v>818</v>
      </c>
      <c r="H8" s="58">
        <v>802</v>
      </c>
      <c r="I8" s="25">
        <v>73</v>
      </c>
      <c r="J8" s="58">
        <v>1097</v>
      </c>
      <c r="K8" s="58">
        <v>504</v>
      </c>
      <c r="L8" s="58">
        <v>593</v>
      </c>
      <c r="M8" s="55"/>
      <c r="N8" s="12"/>
      <c r="O8" s="12"/>
      <c r="Q8" s="1" t="s">
        <v>13</v>
      </c>
      <c r="R8" s="48">
        <f>-1*C22/1000</f>
        <v>-3.664</v>
      </c>
      <c r="S8" s="49">
        <f>D22/1000</f>
        <v>3.589</v>
      </c>
    </row>
    <row r="9" spans="1:19" ht="14.25" customHeight="1">
      <c r="A9" s="30">
        <v>4</v>
      </c>
      <c r="B9" s="60">
        <v>1180</v>
      </c>
      <c r="C9" s="60">
        <v>617</v>
      </c>
      <c r="D9" s="60">
        <v>563</v>
      </c>
      <c r="E9" s="30">
        <v>39</v>
      </c>
      <c r="F9" s="60">
        <v>1582</v>
      </c>
      <c r="G9" s="60">
        <v>786</v>
      </c>
      <c r="H9" s="60">
        <v>796</v>
      </c>
      <c r="I9" s="30">
        <v>74</v>
      </c>
      <c r="J9" s="60">
        <v>1084</v>
      </c>
      <c r="K9" s="60">
        <v>488</v>
      </c>
      <c r="L9" s="60">
        <v>596</v>
      </c>
      <c r="M9" s="55"/>
      <c r="N9" s="12"/>
      <c r="O9" s="12"/>
      <c r="Q9" s="1" t="s">
        <v>16</v>
      </c>
      <c r="R9" s="48">
        <f>-1*C28/1000</f>
        <v>-3.047</v>
      </c>
      <c r="S9" s="49">
        <f>D28/1000</f>
        <v>2.892</v>
      </c>
    </row>
    <row r="10" spans="1:19" ht="14.25" customHeight="1">
      <c r="A10" s="31" t="s">
        <v>8</v>
      </c>
      <c r="B10" s="56">
        <v>6222</v>
      </c>
      <c r="C10" s="56">
        <v>3193</v>
      </c>
      <c r="D10" s="56">
        <v>3029</v>
      </c>
      <c r="E10" s="21" t="s">
        <v>9</v>
      </c>
      <c r="F10" s="56">
        <v>7656</v>
      </c>
      <c r="G10" s="56">
        <v>3851</v>
      </c>
      <c r="H10" s="56">
        <v>3805</v>
      </c>
      <c r="I10" s="21" t="s">
        <v>10</v>
      </c>
      <c r="J10" s="56">
        <v>4528</v>
      </c>
      <c r="K10" s="56">
        <v>1908</v>
      </c>
      <c r="L10" s="57">
        <v>2620</v>
      </c>
      <c r="M10" s="55"/>
      <c r="N10" s="12"/>
      <c r="O10" s="12"/>
      <c r="Q10" s="1" t="s">
        <v>19</v>
      </c>
      <c r="R10" s="48">
        <f>-1*C34/1000</f>
        <v>-4.386</v>
      </c>
      <c r="S10" s="49">
        <f>D34/1000</f>
        <v>4.068</v>
      </c>
    </row>
    <row r="11" spans="1:19" ht="14.25" customHeight="1">
      <c r="A11" s="25">
        <v>5</v>
      </c>
      <c r="B11" s="58">
        <v>1274</v>
      </c>
      <c r="C11" s="58">
        <v>626</v>
      </c>
      <c r="D11" s="58">
        <v>648</v>
      </c>
      <c r="E11" s="25">
        <v>40</v>
      </c>
      <c r="F11" s="58">
        <v>1507</v>
      </c>
      <c r="G11" s="58">
        <v>773</v>
      </c>
      <c r="H11" s="58">
        <v>734</v>
      </c>
      <c r="I11" s="25">
        <v>75</v>
      </c>
      <c r="J11" s="58">
        <v>1058</v>
      </c>
      <c r="K11" s="58">
        <v>465</v>
      </c>
      <c r="L11" s="58">
        <v>593</v>
      </c>
      <c r="M11" s="55"/>
      <c r="N11" s="12"/>
      <c r="O11" s="12"/>
      <c r="Q11" s="1" t="s">
        <v>22</v>
      </c>
      <c r="R11" s="48">
        <f>-1*C40/1000</f>
        <v>-4.676</v>
      </c>
      <c r="S11" s="49">
        <f>D40/1000</f>
        <v>4.35</v>
      </c>
    </row>
    <row r="12" spans="1:19" ht="14.25" customHeight="1">
      <c r="A12" s="25">
        <v>6</v>
      </c>
      <c r="B12" s="58">
        <v>1187</v>
      </c>
      <c r="C12" s="58">
        <v>623</v>
      </c>
      <c r="D12" s="58">
        <v>564</v>
      </c>
      <c r="E12" s="25">
        <v>41</v>
      </c>
      <c r="F12" s="58">
        <v>1491</v>
      </c>
      <c r="G12" s="58">
        <v>755</v>
      </c>
      <c r="H12" s="58">
        <v>736</v>
      </c>
      <c r="I12" s="32">
        <v>76</v>
      </c>
      <c r="J12" s="58">
        <v>957</v>
      </c>
      <c r="K12" s="58">
        <v>403</v>
      </c>
      <c r="L12" s="58">
        <v>554</v>
      </c>
      <c r="M12" s="55"/>
      <c r="N12" s="12"/>
      <c r="O12" s="12"/>
      <c r="Q12" s="1" t="s">
        <v>6</v>
      </c>
      <c r="R12" s="48">
        <f>-1*G4/1000</f>
        <v>-4.086</v>
      </c>
      <c r="S12" s="49">
        <f>H4/1000</f>
        <v>3.918</v>
      </c>
    </row>
    <row r="13" spans="1:19" ht="14.25" customHeight="1">
      <c r="A13" s="25">
        <v>7</v>
      </c>
      <c r="B13" s="58">
        <v>1210</v>
      </c>
      <c r="C13" s="58">
        <v>615</v>
      </c>
      <c r="D13" s="58">
        <v>595</v>
      </c>
      <c r="E13" s="25">
        <v>42</v>
      </c>
      <c r="F13" s="58">
        <v>1499</v>
      </c>
      <c r="G13" s="58">
        <v>760</v>
      </c>
      <c r="H13" s="58">
        <v>739</v>
      </c>
      <c r="I13" s="25">
        <v>77</v>
      </c>
      <c r="J13" s="58">
        <v>962</v>
      </c>
      <c r="K13" s="58">
        <v>400</v>
      </c>
      <c r="L13" s="58">
        <v>562</v>
      </c>
      <c r="M13" s="55"/>
      <c r="N13" s="12"/>
      <c r="O13" s="12"/>
      <c r="Q13" s="1" t="s">
        <v>9</v>
      </c>
      <c r="R13" s="48">
        <f>-1*G10/1000</f>
        <v>-3.851</v>
      </c>
      <c r="S13" s="49">
        <f>H10/1000</f>
        <v>3.805</v>
      </c>
    </row>
    <row r="14" spans="1:19" ht="14.25" customHeight="1">
      <c r="A14" s="25">
        <v>8</v>
      </c>
      <c r="B14" s="58">
        <v>1266</v>
      </c>
      <c r="C14" s="58">
        <v>661</v>
      </c>
      <c r="D14" s="58">
        <v>605</v>
      </c>
      <c r="E14" s="25">
        <v>43</v>
      </c>
      <c r="F14" s="58">
        <v>1572</v>
      </c>
      <c r="G14" s="58">
        <v>776</v>
      </c>
      <c r="H14" s="58">
        <v>796</v>
      </c>
      <c r="I14" s="32">
        <v>78</v>
      </c>
      <c r="J14" s="58">
        <v>825</v>
      </c>
      <c r="K14" s="58">
        <v>356</v>
      </c>
      <c r="L14" s="58">
        <v>469</v>
      </c>
      <c r="M14" s="55"/>
      <c r="N14" s="12"/>
      <c r="O14" s="12"/>
      <c r="Q14" s="1" t="s">
        <v>11</v>
      </c>
      <c r="R14" s="48">
        <f>-1*G16/1000</f>
        <v>-4.013</v>
      </c>
      <c r="S14" s="49">
        <f>H16/1000</f>
        <v>4.031</v>
      </c>
    </row>
    <row r="15" spans="1:19" ht="14.25" customHeight="1">
      <c r="A15" s="30">
        <v>9</v>
      </c>
      <c r="B15" s="60">
        <v>1285</v>
      </c>
      <c r="C15" s="60">
        <v>668</v>
      </c>
      <c r="D15" s="60">
        <v>617</v>
      </c>
      <c r="E15" s="30">
        <v>44</v>
      </c>
      <c r="F15" s="60">
        <v>1587</v>
      </c>
      <c r="G15" s="60">
        <v>787</v>
      </c>
      <c r="H15" s="60">
        <v>800</v>
      </c>
      <c r="I15" s="30">
        <v>79</v>
      </c>
      <c r="J15" s="60">
        <v>726</v>
      </c>
      <c r="K15" s="60">
        <v>284</v>
      </c>
      <c r="L15" s="60">
        <v>442</v>
      </c>
      <c r="M15" s="55"/>
      <c r="N15" s="12"/>
      <c r="O15" s="12"/>
      <c r="Q15" s="1" t="s">
        <v>14</v>
      </c>
      <c r="R15" s="48">
        <f>-1*G22/1000</f>
        <v>-5.182</v>
      </c>
      <c r="S15" s="49">
        <f>H22/1000</f>
        <v>5.206</v>
      </c>
    </row>
    <row r="16" spans="1:19" ht="14.25" customHeight="1">
      <c r="A16" s="31" t="s">
        <v>30</v>
      </c>
      <c r="B16" s="56">
        <v>6315</v>
      </c>
      <c r="C16" s="56">
        <v>3191</v>
      </c>
      <c r="D16" s="56">
        <v>3124</v>
      </c>
      <c r="E16" s="21" t="s">
        <v>11</v>
      </c>
      <c r="F16" s="56">
        <v>8044</v>
      </c>
      <c r="G16" s="56">
        <v>4013</v>
      </c>
      <c r="H16" s="56">
        <v>4031</v>
      </c>
      <c r="I16" s="21" t="s">
        <v>12</v>
      </c>
      <c r="J16" s="56">
        <v>2633</v>
      </c>
      <c r="K16" s="56">
        <v>927</v>
      </c>
      <c r="L16" s="57">
        <v>1706</v>
      </c>
      <c r="M16" s="55"/>
      <c r="N16" s="12"/>
      <c r="O16" s="12"/>
      <c r="Q16" s="1" t="s">
        <v>17</v>
      </c>
      <c r="R16" s="48">
        <f>-1*G28/1000</f>
        <v>-4.48</v>
      </c>
      <c r="S16" s="49">
        <f>H28/1000</f>
        <v>4.477</v>
      </c>
    </row>
    <row r="17" spans="1:19" ht="14.25" customHeight="1">
      <c r="A17" s="25">
        <v>10</v>
      </c>
      <c r="B17" s="58">
        <v>1171</v>
      </c>
      <c r="C17" s="58">
        <v>593</v>
      </c>
      <c r="D17" s="58">
        <v>578</v>
      </c>
      <c r="E17" s="25">
        <v>45</v>
      </c>
      <c r="F17" s="58">
        <v>1516</v>
      </c>
      <c r="G17" s="58">
        <v>753</v>
      </c>
      <c r="H17" s="58">
        <v>763</v>
      </c>
      <c r="I17" s="25">
        <v>80</v>
      </c>
      <c r="J17" s="58">
        <v>675</v>
      </c>
      <c r="K17" s="58">
        <v>274</v>
      </c>
      <c r="L17" s="58">
        <v>401</v>
      </c>
      <c r="M17" s="55"/>
      <c r="N17" s="12"/>
      <c r="O17" s="12"/>
      <c r="Q17" s="1" t="s">
        <v>20</v>
      </c>
      <c r="R17" s="48">
        <f>-1*G34/1000</f>
        <v>-4.163</v>
      </c>
      <c r="S17" s="49">
        <f>H34/1000</f>
        <v>4.122</v>
      </c>
    </row>
    <row r="18" spans="1:19" ht="14.25" customHeight="1">
      <c r="A18" s="25">
        <v>11</v>
      </c>
      <c r="B18" s="58">
        <v>1227</v>
      </c>
      <c r="C18" s="58">
        <v>611</v>
      </c>
      <c r="D18" s="58">
        <v>616</v>
      </c>
      <c r="E18" s="25">
        <v>46</v>
      </c>
      <c r="F18" s="58">
        <v>1540</v>
      </c>
      <c r="G18" s="58">
        <v>764</v>
      </c>
      <c r="H18" s="58">
        <v>776</v>
      </c>
      <c r="I18" s="25">
        <v>81</v>
      </c>
      <c r="J18" s="58">
        <v>558</v>
      </c>
      <c r="K18" s="58">
        <v>201</v>
      </c>
      <c r="L18" s="58">
        <v>357</v>
      </c>
      <c r="M18" s="55"/>
      <c r="N18" s="12"/>
      <c r="O18" s="12"/>
      <c r="Q18" s="1" t="s">
        <v>23</v>
      </c>
      <c r="R18" s="48">
        <f>-1*G40/1000</f>
        <v>-3.19</v>
      </c>
      <c r="S18" s="49">
        <f>H40/1000</f>
        <v>3.504</v>
      </c>
    </row>
    <row r="19" spans="1:19" ht="14.25" customHeight="1">
      <c r="A19" s="25">
        <v>12</v>
      </c>
      <c r="B19" s="58">
        <v>1208</v>
      </c>
      <c r="C19" s="58">
        <v>628</v>
      </c>
      <c r="D19" s="58">
        <v>580</v>
      </c>
      <c r="E19" s="25">
        <v>47</v>
      </c>
      <c r="F19" s="58">
        <v>1629</v>
      </c>
      <c r="G19" s="58">
        <v>814</v>
      </c>
      <c r="H19" s="58">
        <v>815</v>
      </c>
      <c r="I19" s="25">
        <v>82</v>
      </c>
      <c r="J19" s="58">
        <v>527</v>
      </c>
      <c r="K19" s="58">
        <v>185</v>
      </c>
      <c r="L19" s="58">
        <v>342</v>
      </c>
      <c r="M19" s="55"/>
      <c r="N19" s="12"/>
      <c r="O19" s="12"/>
      <c r="Q19" s="1" t="s">
        <v>7</v>
      </c>
      <c r="R19" s="48">
        <f>-1*K4/1000</f>
        <v>-2.499</v>
      </c>
      <c r="S19" s="49">
        <f>L4/1000</f>
        <v>3.128</v>
      </c>
    </row>
    <row r="20" spans="1:19" ht="14.25" customHeight="1">
      <c r="A20" s="25">
        <v>13</v>
      </c>
      <c r="B20" s="58">
        <v>1321</v>
      </c>
      <c r="C20" s="58">
        <v>657</v>
      </c>
      <c r="D20" s="58">
        <v>664</v>
      </c>
      <c r="E20" s="25">
        <v>48</v>
      </c>
      <c r="F20" s="58">
        <v>1701</v>
      </c>
      <c r="G20" s="58">
        <v>846</v>
      </c>
      <c r="H20" s="58">
        <v>855</v>
      </c>
      <c r="I20" s="25">
        <v>83</v>
      </c>
      <c r="J20" s="58">
        <v>498</v>
      </c>
      <c r="K20" s="58">
        <v>147</v>
      </c>
      <c r="L20" s="58">
        <v>351</v>
      </c>
      <c r="M20" s="55"/>
      <c r="N20" s="12"/>
      <c r="O20" s="12"/>
      <c r="Q20" s="1" t="s">
        <v>10</v>
      </c>
      <c r="R20" s="48">
        <f>-1*K10/1000</f>
        <v>-1.908</v>
      </c>
      <c r="S20" s="49">
        <f>L10/1000</f>
        <v>2.62</v>
      </c>
    </row>
    <row r="21" spans="1:19" ht="14.25" customHeight="1">
      <c r="A21" s="30">
        <v>14</v>
      </c>
      <c r="B21" s="60">
        <v>1388</v>
      </c>
      <c r="C21" s="60">
        <v>702</v>
      </c>
      <c r="D21" s="60">
        <v>686</v>
      </c>
      <c r="E21" s="30">
        <v>49</v>
      </c>
      <c r="F21" s="60">
        <v>1658</v>
      </c>
      <c r="G21" s="60">
        <v>836</v>
      </c>
      <c r="H21" s="60">
        <v>822</v>
      </c>
      <c r="I21" s="30">
        <v>84</v>
      </c>
      <c r="J21" s="60">
        <v>375</v>
      </c>
      <c r="K21" s="60">
        <v>120</v>
      </c>
      <c r="L21" s="60">
        <v>255</v>
      </c>
      <c r="M21" s="55"/>
      <c r="N21" s="12"/>
      <c r="O21" s="12"/>
      <c r="Q21" s="1" t="s">
        <v>12</v>
      </c>
      <c r="R21" s="48">
        <f>-1*K16/1000</f>
        <v>-0.927</v>
      </c>
      <c r="S21" s="49">
        <f>L16/1000</f>
        <v>1.706</v>
      </c>
    </row>
    <row r="22" spans="1:19" ht="14.25" customHeight="1">
      <c r="A22" s="21" t="s">
        <v>13</v>
      </c>
      <c r="B22" s="56">
        <v>7253</v>
      </c>
      <c r="C22" s="56">
        <v>3664</v>
      </c>
      <c r="D22" s="56">
        <v>3589</v>
      </c>
      <c r="E22" s="21" t="s">
        <v>14</v>
      </c>
      <c r="F22" s="56">
        <v>10388</v>
      </c>
      <c r="G22" s="56">
        <v>5182</v>
      </c>
      <c r="H22" s="56">
        <v>5206</v>
      </c>
      <c r="I22" s="21" t="s">
        <v>15</v>
      </c>
      <c r="J22" s="56">
        <v>1424</v>
      </c>
      <c r="K22" s="56">
        <v>424</v>
      </c>
      <c r="L22" s="57">
        <v>1000</v>
      </c>
      <c r="M22" s="55"/>
      <c r="N22" s="12"/>
      <c r="O22" s="12"/>
      <c r="Q22" s="1" t="s">
        <v>15</v>
      </c>
      <c r="R22" s="48">
        <f>-1*K22/1000</f>
        <v>-0.424</v>
      </c>
      <c r="S22" s="49">
        <f>L22/1000</f>
        <v>1</v>
      </c>
    </row>
    <row r="23" spans="1:19" ht="14.25" customHeight="1">
      <c r="A23" s="25">
        <v>15</v>
      </c>
      <c r="B23" s="58">
        <v>1402</v>
      </c>
      <c r="C23" s="58">
        <v>719</v>
      </c>
      <c r="D23" s="58">
        <v>683</v>
      </c>
      <c r="E23" s="25">
        <v>50</v>
      </c>
      <c r="F23" s="58">
        <v>1866</v>
      </c>
      <c r="G23" s="58">
        <v>925</v>
      </c>
      <c r="H23" s="58">
        <v>941</v>
      </c>
      <c r="I23" s="25">
        <v>85</v>
      </c>
      <c r="J23" s="58">
        <v>353</v>
      </c>
      <c r="K23" s="58">
        <v>108</v>
      </c>
      <c r="L23" s="58">
        <v>245</v>
      </c>
      <c r="M23" s="55"/>
      <c r="N23" s="12"/>
      <c r="O23" s="12"/>
      <c r="Q23" s="1" t="s">
        <v>18</v>
      </c>
      <c r="R23" s="48">
        <f>-1*K28/1000</f>
        <v>-0.133</v>
      </c>
      <c r="S23" s="49">
        <f>L28/1000</f>
        <v>0.406</v>
      </c>
    </row>
    <row r="24" spans="1:19" ht="14.25" customHeight="1">
      <c r="A24" s="25">
        <v>16</v>
      </c>
      <c r="B24" s="58">
        <v>1455</v>
      </c>
      <c r="C24" s="58">
        <v>708</v>
      </c>
      <c r="D24" s="58">
        <v>747</v>
      </c>
      <c r="E24" s="25">
        <v>51</v>
      </c>
      <c r="F24" s="58">
        <v>1878</v>
      </c>
      <c r="G24" s="58">
        <v>968</v>
      </c>
      <c r="H24" s="58">
        <v>910</v>
      </c>
      <c r="I24" s="25">
        <v>86</v>
      </c>
      <c r="J24" s="58">
        <v>319</v>
      </c>
      <c r="K24" s="58">
        <v>89</v>
      </c>
      <c r="L24" s="58">
        <v>230</v>
      </c>
      <c r="M24" s="55"/>
      <c r="N24" s="12"/>
      <c r="O24" s="12"/>
      <c r="Q24" s="2" t="s">
        <v>21</v>
      </c>
      <c r="R24" s="48">
        <f>-1*K34/1000</f>
        <v>-0.013</v>
      </c>
      <c r="S24" s="49">
        <f>L34/1000</f>
        <v>0.104</v>
      </c>
    </row>
    <row r="25" spans="1:19" ht="14.25" customHeight="1" thickBot="1">
      <c r="A25" s="25">
        <v>17</v>
      </c>
      <c r="B25" s="58">
        <v>1473</v>
      </c>
      <c r="C25" s="58">
        <v>731</v>
      </c>
      <c r="D25" s="58">
        <v>742</v>
      </c>
      <c r="E25" s="25">
        <v>52</v>
      </c>
      <c r="F25" s="58">
        <v>2139</v>
      </c>
      <c r="G25" s="58">
        <v>1085</v>
      </c>
      <c r="H25" s="58">
        <v>1054</v>
      </c>
      <c r="I25" s="25">
        <v>87</v>
      </c>
      <c r="J25" s="58">
        <v>282</v>
      </c>
      <c r="K25" s="58">
        <v>93</v>
      </c>
      <c r="L25" s="58">
        <v>189</v>
      </c>
      <c r="M25" s="55"/>
      <c r="N25" s="12"/>
      <c r="O25" s="12"/>
      <c r="Q25" s="3" t="s">
        <v>24</v>
      </c>
      <c r="R25" s="50">
        <f>-1*K40/1000</f>
        <v>0</v>
      </c>
      <c r="S25" s="51">
        <f>L40/1000</f>
        <v>0.014</v>
      </c>
    </row>
    <row r="26" spans="1:15" ht="14.25" customHeight="1">
      <c r="A26" s="25">
        <v>18</v>
      </c>
      <c r="B26" s="58">
        <v>1512</v>
      </c>
      <c r="C26" s="58">
        <v>795</v>
      </c>
      <c r="D26" s="58">
        <v>717</v>
      </c>
      <c r="E26" s="25">
        <v>53</v>
      </c>
      <c r="F26" s="58">
        <v>2167</v>
      </c>
      <c r="G26" s="58">
        <v>1065</v>
      </c>
      <c r="H26" s="58">
        <v>1102</v>
      </c>
      <c r="I26" s="25">
        <v>88</v>
      </c>
      <c r="J26" s="58">
        <v>250</v>
      </c>
      <c r="K26" s="58">
        <v>77</v>
      </c>
      <c r="L26" s="58">
        <v>173</v>
      </c>
      <c r="M26" s="55"/>
      <c r="N26" s="12"/>
      <c r="O26" s="12"/>
    </row>
    <row r="27" spans="1:15" ht="14.25" customHeight="1">
      <c r="A27" s="30">
        <v>19</v>
      </c>
      <c r="B27" s="60">
        <v>1411</v>
      </c>
      <c r="C27" s="60">
        <v>711</v>
      </c>
      <c r="D27" s="60">
        <v>700</v>
      </c>
      <c r="E27" s="30">
        <v>54</v>
      </c>
      <c r="F27" s="60">
        <v>2338</v>
      </c>
      <c r="G27" s="60">
        <v>1139</v>
      </c>
      <c r="H27" s="60">
        <v>1199</v>
      </c>
      <c r="I27" s="30">
        <v>89</v>
      </c>
      <c r="J27" s="60">
        <v>220</v>
      </c>
      <c r="K27" s="60">
        <v>57</v>
      </c>
      <c r="L27" s="60">
        <v>163</v>
      </c>
      <c r="M27" s="55"/>
      <c r="N27" s="12"/>
      <c r="O27" s="12"/>
    </row>
    <row r="28" spans="1:15" ht="14.25" customHeight="1">
      <c r="A28" s="21" t="s">
        <v>16</v>
      </c>
      <c r="B28" s="56">
        <v>5939</v>
      </c>
      <c r="C28" s="56">
        <v>3047</v>
      </c>
      <c r="D28" s="56">
        <v>2892</v>
      </c>
      <c r="E28" s="21" t="s">
        <v>17</v>
      </c>
      <c r="F28" s="56">
        <v>8957</v>
      </c>
      <c r="G28" s="56">
        <v>4480</v>
      </c>
      <c r="H28" s="56">
        <v>4477</v>
      </c>
      <c r="I28" s="21" t="s">
        <v>18</v>
      </c>
      <c r="J28" s="56">
        <v>539</v>
      </c>
      <c r="K28" s="56">
        <v>133</v>
      </c>
      <c r="L28" s="57">
        <v>406</v>
      </c>
      <c r="M28" s="55"/>
      <c r="N28" s="12"/>
      <c r="O28" s="12"/>
    </row>
    <row r="29" spans="1:15" ht="14.25" customHeight="1">
      <c r="A29" s="25">
        <v>20</v>
      </c>
      <c r="B29" s="58">
        <v>1489</v>
      </c>
      <c r="C29" s="58">
        <v>722</v>
      </c>
      <c r="D29" s="58">
        <v>767</v>
      </c>
      <c r="E29" s="25">
        <v>55</v>
      </c>
      <c r="F29" s="58">
        <v>2271</v>
      </c>
      <c r="G29" s="58">
        <v>1088</v>
      </c>
      <c r="H29" s="58">
        <v>1183</v>
      </c>
      <c r="I29" s="25">
        <v>90</v>
      </c>
      <c r="J29" s="58">
        <v>169</v>
      </c>
      <c r="K29" s="58">
        <v>52</v>
      </c>
      <c r="L29" s="58">
        <v>117</v>
      </c>
      <c r="M29" s="55"/>
      <c r="N29" s="12"/>
      <c r="O29" s="12"/>
    </row>
    <row r="30" spans="1:15" ht="14.25" customHeight="1">
      <c r="A30" s="25">
        <v>21</v>
      </c>
      <c r="B30" s="58">
        <v>1193</v>
      </c>
      <c r="C30" s="58">
        <v>614</v>
      </c>
      <c r="D30" s="58">
        <v>579</v>
      </c>
      <c r="E30" s="25">
        <v>56</v>
      </c>
      <c r="F30" s="58">
        <v>2066</v>
      </c>
      <c r="G30" s="58">
        <v>1055</v>
      </c>
      <c r="H30" s="58">
        <v>1011</v>
      </c>
      <c r="I30" s="25">
        <v>91</v>
      </c>
      <c r="J30" s="58">
        <v>127</v>
      </c>
      <c r="K30" s="58">
        <v>29</v>
      </c>
      <c r="L30" s="58">
        <v>98</v>
      </c>
      <c r="M30" s="55"/>
      <c r="N30" s="12"/>
      <c r="O30" s="12"/>
    </row>
    <row r="31" spans="1:15" ht="14.25" customHeight="1">
      <c r="A31" s="25">
        <v>22</v>
      </c>
      <c r="B31" s="58">
        <v>991</v>
      </c>
      <c r="C31" s="58">
        <v>518</v>
      </c>
      <c r="D31" s="58">
        <v>473</v>
      </c>
      <c r="E31" s="25">
        <v>57</v>
      </c>
      <c r="F31" s="58">
        <v>1357</v>
      </c>
      <c r="G31" s="58">
        <v>707</v>
      </c>
      <c r="H31" s="58">
        <v>650</v>
      </c>
      <c r="I31" s="25">
        <v>92</v>
      </c>
      <c r="J31" s="58">
        <v>105</v>
      </c>
      <c r="K31" s="58">
        <v>20</v>
      </c>
      <c r="L31" s="58">
        <v>85</v>
      </c>
      <c r="M31" s="55"/>
      <c r="N31" s="12"/>
      <c r="O31" s="12"/>
    </row>
    <row r="32" spans="1:15" ht="14.25" customHeight="1">
      <c r="A32" s="25">
        <v>23</v>
      </c>
      <c r="B32" s="58">
        <v>1087</v>
      </c>
      <c r="C32" s="58">
        <v>562</v>
      </c>
      <c r="D32" s="58">
        <v>525</v>
      </c>
      <c r="E32" s="25">
        <v>58</v>
      </c>
      <c r="F32" s="58">
        <v>1494</v>
      </c>
      <c r="G32" s="58">
        <v>750</v>
      </c>
      <c r="H32" s="58">
        <v>744</v>
      </c>
      <c r="I32" s="25">
        <v>93</v>
      </c>
      <c r="J32" s="58">
        <v>77</v>
      </c>
      <c r="K32" s="58">
        <v>15</v>
      </c>
      <c r="L32" s="58">
        <v>62</v>
      </c>
      <c r="M32" s="55"/>
      <c r="N32" s="12"/>
      <c r="O32" s="12"/>
    </row>
    <row r="33" spans="1:15" ht="14.25" customHeight="1">
      <c r="A33" s="30">
        <v>24</v>
      </c>
      <c r="B33" s="60">
        <v>1179</v>
      </c>
      <c r="C33" s="60">
        <v>631</v>
      </c>
      <c r="D33" s="60">
        <v>548</v>
      </c>
      <c r="E33" s="30">
        <v>59</v>
      </c>
      <c r="F33" s="60">
        <v>1769</v>
      </c>
      <c r="G33" s="60">
        <v>880</v>
      </c>
      <c r="H33" s="60">
        <v>889</v>
      </c>
      <c r="I33" s="30">
        <v>94</v>
      </c>
      <c r="J33" s="60">
        <v>61</v>
      </c>
      <c r="K33" s="60">
        <v>17</v>
      </c>
      <c r="L33" s="60">
        <v>44</v>
      </c>
      <c r="M33" s="55"/>
      <c r="N33" s="12"/>
      <c r="O33" s="12"/>
    </row>
    <row r="34" spans="1:15" ht="14.25" customHeight="1">
      <c r="A34" s="21" t="s">
        <v>19</v>
      </c>
      <c r="B34" s="56">
        <v>8454</v>
      </c>
      <c r="C34" s="56">
        <v>4386</v>
      </c>
      <c r="D34" s="56">
        <v>4068</v>
      </c>
      <c r="E34" s="21" t="s">
        <v>20</v>
      </c>
      <c r="F34" s="56">
        <v>8285</v>
      </c>
      <c r="G34" s="56">
        <v>4163</v>
      </c>
      <c r="H34" s="56">
        <v>4122</v>
      </c>
      <c r="I34" s="21" t="s">
        <v>21</v>
      </c>
      <c r="J34" s="56">
        <v>117</v>
      </c>
      <c r="K34" s="56">
        <v>13</v>
      </c>
      <c r="L34" s="57">
        <v>104</v>
      </c>
      <c r="M34" s="55"/>
      <c r="N34" s="12"/>
      <c r="O34" s="12"/>
    </row>
    <row r="35" spans="1:15" ht="14.25" customHeight="1">
      <c r="A35" s="25">
        <v>25</v>
      </c>
      <c r="B35" s="58">
        <v>1448</v>
      </c>
      <c r="C35" s="58">
        <v>781</v>
      </c>
      <c r="D35" s="58">
        <v>667</v>
      </c>
      <c r="E35" s="25">
        <v>60</v>
      </c>
      <c r="F35" s="58">
        <v>1788</v>
      </c>
      <c r="G35" s="58">
        <v>876</v>
      </c>
      <c r="H35" s="58">
        <v>912</v>
      </c>
      <c r="I35" s="25">
        <v>95</v>
      </c>
      <c r="J35" s="58">
        <v>44</v>
      </c>
      <c r="K35" s="58">
        <v>6</v>
      </c>
      <c r="L35" s="58">
        <v>38</v>
      </c>
      <c r="M35" s="55"/>
      <c r="N35" s="12"/>
      <c r="O35" s="12"/>
    </row>
    <row r="36" spans="1:15" ht="14.25" customHeight="1">
      <c r="A36" s="25">
        <v>26</v>
      </c>
      <c r="B36" s="58">
        <v>1625</v>
      </c>
      <c r="C36" s="58">
        <v>845</v>
      </c>
      <c r="D36" s="58">
        <v>780</v>
      </c>
      <c r="E36" s="25">
        <v>61</v>
      </c>
      <c r="F36" s="58">
        <v>1778</v>
      </c>
      <c r="G36" s="58">
        <v>914</v>
      </c>
      <c r="H36" s="58">
        <v>864</v>
      </c>
      <c r="I36" s="25">
        <v>96</v>
      </c>
      <c r="J36" s="58">
        <v>31</v>
      </c>
      <c r="K36" s="58">
        <v>4</v>
      </c>
      <c r="L36" s="58">
        <v>27</v>
      </c>
      <c r="M36" s="55"/>
      <c r="N36" s="12"/>
      <c r="O36" s="12"/>
    </row>
    <row r="37" spans="1:15" ht="14.25" customHeight="1">
      <c r="A37" s="25">
        <v>27</v>
      </c>
      <c r="B37" s="58">
        <v>1692</v>
      </c>
      <c r="C37" s="58">
        <v>884</v>
      </c>
      <c r="D37" s="58">
        <v>808</v>
      </c>
      <c r="E37" s="25">
        <v>62</v>
      </c>
      <c r="F37" s="58">
        <v>1754</v>
      </c>
      <c r="G37" s="58">
        <v>890</v>
      </c>
      <c r="H37" s="58">
        <v>864</v>
      </c>
      <c r="I37" s="25">
        <v>97</v>
      </c>
      <c r="J37" s="58">
        <v>21</v>
      </c>
      <c r="K37" s="58">
        <v>0</v>
      </c>
      <c r="L37" s="58">
        <v>21</v>
      </c>
      <c r="M37" s="55"/>
      <c r="N37" s="12"/>
      <c r="O37" s="12"/>
    </row>
    <row r="38" spans="1:15" ht="14.25" customHeight="1">
      <c r="A38" s="25">
        <v>28</v>
      </c>
      <c r="B38" s="58">
        <v>1727</v>
      </c>
      <c r="C38" s="58">
        <v>907</v>
      </c>
      <c r="D38" s="58">
        <v>820</v>
      </c>
      <c r="E38" s="25">
        <v>63</v>
      </c>
      <c r="F38" s="58">
        <v>1628</v>
      </c>
      <c r="G38" s="58">
        <v>841</v>
      </c>
      <c r="H38" s="58">
        <v>787</v>
      </c>
      <c r="I38" s="25">
        <v>98</v>
      </c>
      <c r="J38" s="58">
        <v>15</v>
      </c>
      <c r="K38" s="58">
        <v>3</v>
      </c>
      <c r="L38" s="58">
        <v>12</v>
      </c>
      <c r="M38" s="55"/>
      <c r="N38" s="12"/>
      <c r="O38" s="12"/>
    </row>
    <row r="39" spans="1:15" ht="14.25" customHeight="1">
      <c r="A39" s="30">
        <v>29</v>
      </c>
      <c r="B39" s="60">
        <v>1962</v>
      </c>
      <c r="C39" s="60">
        <v>969</v>
      </c>
      <c r="D39" s="60">
        <v>993</v>
      </c>
      <c r="E39" s="30">
        <v>64</v>
      </c>
      <c r="F39" s="60">
        <v>1337</v>
      </c>
      <c r="G39" s="60">
        <v>642</v>
      </c>
      <c r="H39" s="60">
        <v>695</v>
      </c>
      <c r="I39" s="30">
        <v>99</v>
      </c>
      <c r="J39" s="60">
        <v>6</v>
      </c>
      <c r="K39" s="60">
        <v>0</v>
      </c>
      <c r="L39" s="60">
        <v>6</v>
      </c>
      <c r="M39" s="55"/>
      <c r="N39" s="12"/>
      <c r="O39" s="12"/>
    </row>
    <row r="40" spans="1:15" ht="14.25" customHeight="1">
      <c r="A40" s="21" t="s">
        <v>22</v>
      </c>
      <c r="B40" s="56">
        <v>9026</v>
      </c>
      <c r="C40" s="56">
        <v>4676</v>
      </c>
      <c r="D40" s="56">
        <v>4350</v>
      </c>
      <c r="E40" s="21" t="s">
        <v>23</v>
      </c>
      <c r="F40" s="56">
        <v>6694</v>
      </c>
      <c r="G40" s="56">
        <v>3190</v>
      </c>
      <c r="H40" s="56">
        <v>3504</v>
      </c>
      <c r="I40" s="35" t="s">
        <v>24</v>
      </c>
      <c r="J40" s="56">
        <v>14</v>
      </c>
      <c r="K40" s="56">
        <v>0</v>
      </c>
      <c r="L40" s="57">
        <v>14</v>
      </c>
      <c r="M40" s="55"/>
      <c r="N40" s="12"/>
      <c r="O40" s="12"/>
    </row>
    <row r="41" spans="1:15" ht="14.25" customHeight="1">
      <c r="A41" s="25">
        <v>30</v>
      </c>
      <c r="B41" s="58">
        <v>1925</v>
      </c>
      <c r="C41" s="58">
        <v>997</v>
      </c>
      <c r="D41" s="58">
        <v>928</v>
      </c>
      <c r="E41" s="25">
        <v>65</v>
      </c>
      <c r="F41" s="58">
        <v>1387</v>
      </c>
      <c r="G41" s="58">
        <v>673</v>
      </c>
      <c r="H41" s="58">
        <v>714</v>
      </c>
      <c r="I41" s="30" t="s">
        <v>25</v>
      </c>
      <c r="J41" s="60">
        <v>1</v>
      </c>
      <c r="K41" s="60">
        <v>1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1786</v>
      </c>
      <c r="C42" s="58">
        <v>935</v>
      </c>
      <c r="D42" s="58">
        <v>851</v>
      </c>
      <c r="E42" s="25">
        <v>66</v>
      </c>
      <c r="F42" s="58">
        <v>1455</v>
      </c>
      <c r="G42" s="58">
        <v>733</v>
      </c>
      <c r="H42" s="58">
        <v>722</v>
      </c>
      <c r="I42" s="25" t="s">
        <v>26</v>
      </c>
      <c r="J42" s="58">
        <v>18625</v>
      </c>
      <c r="K42" s="58">
        <v>9573</v>
      </c>
      <c r="L42" s="58">
        <v>9052</v>
      </c>
      <c r="M42" s="70" t="s">
        <v>41</v>
      </c>
      <c r="N42" s="12"/>
      <c r="O42" s="12"/>
    </row>
    <row r="43" spans="1:15" ht="14.25" customHeight="1">
      <c r="A43" s="25">
        <v>32</v>
      </c>
      <c r="B43" s="58">
        <v>1809</v>
      </c>
      <c r="C43" s="58">
        <v>944</v>
      </c>
      <c r="D43" s="58">
        <v>865</v>
      </c>
      <c r="E43" s="25">
        <v>67</v>
      </c>
      <c r="F43" s="58">
        <v>1295</v>
      </c>
      <c r="G43" s="58">
        <v>611</v>
      </c>
      <c r="H43" s="58">
        <v>684</v>
      </c>
      <c r="I43" s="25" t="s">
        <v>27</v>
      </c>
      <c r="J43" s="58">
        <v>82006</v>
      </c>
      <c r="K43" s="58">
        <v>41548</v>
      </c>
      <c r="L43" s="58">
        <v>40458</v>
      </c>
      <c r="M43" s="59"/>
      <c r="N43" s="12"/>
      <c r="O43" s="12"/>
    </row>
    <row r="44" spans="1:15" ht="14.25" customHeight="1">
      <c r="A44" s="25">
        <v>33</v>
      </c>
      <c r="B44" s="58">
        <v>1830</v>
      </c>
      <c r="C44" s="58">
        <v>921</v>
      </c>
      <c r="D44" s="58">
        <v>909</v>
      </c>
      <c r="E44" s="25">
        <v>68</v>
      </c>
      <c r="F44" s="58">
        <v>1327</v>
      </c>
      <c r="G44" s="58">
        <v>623</v>
      </c>
      <c r="H44" s="58">
        <v>704</v>
      </c>
      <c r="I44" s="30" t="s">
        <v>28</v>
      </c>
      <c r="J44" s="60">
        <v>21576</v>
      </c>
      <c r="K44" s="60">
        <v>9094</v>
      </c>
      <c r="L44" s="60">
        <v>12482</v>
      </c>
      <c r="M44" s="55"/>
      <c r="N44" s="12"/>
      <c r="O44" s="12"/>
    </row>
    <row r="45" spans="1:15" ht="14.25" customHeight="1" thickBot="1">
      <c r="A45" s="36">
        <v>34</v>
      </c>
      <c r="B45" s="61">
        <v>1676</v>
      </c>
      <c r="C45" s="61">
        <v>879</v>
      </c>
      <c r="D45" s="61">
        <v>797</v>
      </c>
      <c r="E45" s="36">
        <v>69</v>
      </c>
      <c r="F45" s="61">
        <v>1230</v>
      </c>
      <c r="G45" s="61">
        <v>550</v>
      </c>
      <c r="H45" s="61">
        <v>680</v>
      </c>
      <c r="I45" s="36" t="s">
        <v>29</v>
      </c>
      <c r="J45" s="62">
        <v>41.936881684355235</v>
      </c>
      <c r="K45" s="62">
        <v>40.59178776052479</v>
      </c>
      <c r="L45" s="62">
        <v>43.243418505613626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24</v>
      </c>
      <c r="K49" s="66">
        <v>66.7</v>
      </c>
      <c r="L49" s="67">
        <v>9.2</v>
      </c>
    </row>
    <row r="50" spans="9:12" ht="13.5">
      <c r="I50" s="6" t="s">
        <v>34</v>
      </c>
      <c r="J50" s="66">
        <v>20.3</v>
      </c>
      <c r="K50" s="66">
        <v>68.7</v>
      </c>
      <c r="L50" s="67">
        <v>10.9</v>
      </c>
    </row>
    <row r="51" spans="9:12" ht="13.5">
      <c r="I51" s="6" t="s">
        <v>35</v>
      </c>
      <c r="J51" s="66">
        <v>17.6</v>
      </c>
      <c r="K51" s="66">
        <v>68.9</v>
      </c>
      <c r="L51" s="67">
        <v>13.5</v>
      </c>
    </row>
    <row r="52" spans="9:12" ht="13.5">
      <c r="I52" s="6" t="s">
        <v>38</v>
      </c>
      <c r="J52" s="66">
        <v>15.9</v>
      </c>
      <c r="K52" s="66">
        <v>68.1</v>
      </c>
      <c r="L52" s="67">
        <v>16.1</v>
      </c>
    </row>
    <row r="53" spans="9:12" ht="14.25" thickBot="1">
      <c r="I53" s="7" t="s">
        <v>54</v>
      </c>
      <c r="J53" s="72">
        <v>15.2</v>
      </c>
      <c r="K53" s="72">
        <v>67.1</v>
      </c>
      <c r="L53" s="73">
        <v>17.7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71751</v>
      </c>
      <c r="C3" s="52">
        <v>33414</v>
      </c>
      <c r="D3" s="52">
        <v>38337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2920</v>
      </c>
      <c r="C4" s="56">
        <v>1483</v>
      </c>
      <c r="D4" s="56">
        <v>1437</v>
      </c>
      <c r="E4" s="21" t="s">
        <v>6</v>
      </c>
      <c r="F4" s="56">
        <v>4229</v>
      </c>
      <c r="G4" s="56">
        <v>2095</v>
      </c>
      <c r="H4" s="56">
        <v>2134</v>
      </c>
      <c r="I4" s="21" t="s">
        <v>7</v>
      </c>
      <c r="J4" s="56">
        <v>4721</v>
      </c>
      <c r="K4" s="56">
        <v>2038</v>
      </c>
      <c r="L4" s="57">
        <v>2683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537</v>
      </c>
      <c r="C5" s="58">
        <v>272</v>
      </c>
      <c r="D5" s="58">
        <v>265</v>
      </c>
      <c r="E5" s="25">
        <v>35</v>
      </c>
      <c r="F5" s="58">
        <v>933</v>
      </c>
      <c r="G5" s="58">
        <v>496</v>
      </c>
      <c r="H5" s="58">
        <v>437</v>
      </c>
      <c r="I5" s="25">
        <v>70</v>
      </c>
      <c r="J5" s="58">
        <v>991</v>
      </c>
      <c r="K5" s="58">
        <v>421</v>
      </c>
      <c r="L5" s="58">
        <v>570</v>
      </c>
      <c r="M5" s="55"/>
      <c r="N5" s="12"/>
      <c r="O5" s="12"/>
      <c r="Q5" s="1" t="s">
        <v>5</v>
      </c>
      <c r="R5" s="46">
        <f>-1*C4/1000</f>
        <v>-1.483</v>
      </c>
      <c r="S5" s="47">
        <f>D4/1000</f>
        <v>1.437</v>
      </c>
    </row>
    <row r="6" spans="1:19" ht="14.25" customHeight="1">
      <c r="A6" s="25">
        <v>1</v>
      </c>
      <c r="B6" s="58">
        <v>590</v>
      </c>
      <c r="C6" s="58">
        <v>304</v>
      </c>
      <c r="D6" s="58">
        <v>286</v>
      </c>
      <c r="E6" s="25">
        <v>36</v>
      </c>
      <c r="F6" s="58">
        <v>920</v>
      </c>
      <c r="G6" s="58">
        <v>460</v>
      </c>
      <c r="H6" s="58">
        <v>460</v>
      </c>
      <c r="I6" s="25">
        <v>71</v>
      </c>
      <c r="J6" s="58">
        <v>1001</v>
      </c>
      <c r="K6" s="58">
        <v>450</v>
      </c>
      <c r="L6" s="58">
        <v>551</v>
      </c>
      <c r="M6" s="55"/>
      <c r="N6" s="12"/>
      <c r="O6" s="12"/>
      <c r="Q6" s="1" t="s">
        <v>8</v>
      </c>
      <c r="R6" s="48">
        <f>-1*C10/1000</f>
        <v>-1.629</v>
      </c>
      <c r="S6" s="49">
        <f>D10/1000</f>
        <v>1.423</v>
      </c>
    </row>
    <row r="7" spans="1:19" ht="14.25" customHeight="1">
      <c r="A7" s="25">
        <v>2</v>
      </c>
      <c r="B7" s="58">
        <v>612</v>
      </c>
      <c r="C7" s="58">
        <v>314</v>
      </c>
      <c r="D7" s="58">
        <v>298</v>
      </c>
      <c r="E7" s="25">
        <v>37</v>
      </c>
      <c r="F7" s="58">
        <v>720</v>
      </c>
      <c r="G7" s="58">
        <v>333</v>
      </c>
      <c r="H7" s="58">
        <v>387</v>
      </c>
      <c r="I7" s="25">
        <v>72</v>
      </c>
      <c r="J7" s="58">
        <v>935</v>
      </c>
      <c r="K7" s="58">
        <v>402</v>
      </c>
      <c r="L7" s="58">
        <v>533</v>
      </c>
      <c r="M7" s="55"/>
      <c r="N7" s="12"/>
      <c r="O7" s="12"/>
      <c r="Q7" s="1" t="s">
        <v>30</v>
      </c>
      <c r="R7" s="48">
        <f>-1*C16/1000</f>
        <v>-1.633</v>
      </c>
      <c r="S7" s="49">
        <f>D16/1000</f>
        <v>1.613</v>
      </c>
    </row>
    <row r="8" spans="1:19" ht="14.25" customHeight="1">
      <c r="A8" s="25">
        <v>3</v>
      </c>
      <c r="B8" s="58">
        <v>602</v>
      </c>
      <c r="C8" s="58">
        <v>295</v>
      </c>
      <c r="D8" s="58">
        <v>307</v>
      </c>
      <c r="E8" s="25">
        <v>38</v>
      </c>
      <c r="F8" s="58">
        <v>846</v>
      </c>
      <c r="G8" s="58">
        <v>409</v>
      </c>
      <c r="H8" s="58">
        <v>437</v>
      </c>
      <c r="I8" s="25">
        <v>73</v>
      </c>
      <c r="J8" s="58">
        <v>908</v>
      </c>
      <c r="K8" s="58">
        <v>377</v>
      </c>
      <c r="L8" s="58">
        <v>531</v>
      </c>
      <c r="M8" s="55"/>
      <c r="N8" s="12"/>
      <c r="O8" s="12"/>
      <c r="Q8" s="1" t="s">
        <v>13</v>
      </c>
      <c r="R8" s="48">
        <f>-1*C22/1000</f>
        <v>-1.623</v>
      </c>
      <c r="S8" s="49">
        <f>D22/1000</f>
        <v>1.556</v>
      </c>
    </row>
    <row r="9" spans="1:19" ht="14.25" customHeight="1">
      <c r="A9" s="30">
        <v>4</v>
      </c>
      <c r="B9" s="60">
        <v>579</v>
      </c>
      <c r="C9" s="60">
        <v>298</v>
      </c>
      <c r="D9" s="60">
        <v>281</v>
      </c>
      <c r="E9" s="30">
        <v>39</v>
      </c>
      <c r="F9" s="60">
        <v>810</v>
      </c>
      <c r="G9" s="60">
        <v>397</v>
      </c>
      <c r="H9" s="60">
        <v>413</v>
      </c>
      <c r="I9" s="30">
        <v>74</v>
      </c>
      <c r="J9" s="60">
        <v>886</v>
      </c>
      <c r="K9" s="60">
        <v>388</v>
      </c>
      <c r="L9" s="60">
        <v>498</v>
      </c>
      <c r="M9" s="55"/>
      <c r="N9" s="12"/>
      <c r="O9" s="12"/>
      <c r="Q9" s="1" t="s">
        <v>16</v>
      </c>
      <c r="R9" s="48">
        <f>-1*C28/1000</f>
        <v>-1.047</v>
      </c>
      <c r="S9" s="49">
        <f>D28/1000</f>
        <v>1.211</v>
      </c>
    </row>
    <row r="10" spans="1:19" ht="14.25" customHeight="1">
      <c r="A10" s="31" t="s">
        <v>8</v>
      </c>
      <c r="B10" s="56">
        <v>3052</v>
      </c>
      <c r="C10" s="56">
        <v>1629</v>
      </c>
      <c r="D10" s="56">
        <v>1423</v>
      </c>
      <c r="E10" s="21" t="s">
        <v>9</v>
      </c>
      <c r="F10" s="56">
        <v>3915</v>
      </c>
      <c r="G10" s="56">
        <v>1884</v>
      </c>
      <c r="H10" s="56">
        <v>2031</v>
      </c>
      <c r="I10" s="21" t="s">
        <v>10</v>
      </c>
      <c r="J10" s="56">
        <v>3656</v>
      </c>
      <c r="K10" s="56">
        <v>1521</v>
      </c>
      <c r="L10" s="57">
        <v>2135</v>
      </c>
      <c r="M10" s="55"/>
      <c r="N10" s="12"/>
      <c r="O10" s="12"/>
      <c r="Q10" s="1" t="s">
        <v>19</v>
      </c>
      <c r="R10" s="48">
        <f>-1*C34/1000</f>
        <v>-1.778</v>
      </c>
      <c r="S10" s="49">
        <f>D34/1000</f>
        <v>1.885</v>
      </c>
    </row>
    <row r="11" spans="1:19" ht="14.25" customHeight="1">
      <c r="A11" s="25">
        <v>5</v>
      </c>
      <c r="B11" s="58">
        <v>590</v>
      </c>
      <c r="C11" s="58">
        <v>321</v>
      </c>
      <c r="D11" s="58">
        <v>269</v>
      </c>
      <c r="E11" s="25">
        <v>40</v>
      </c>
      <c r="F11" s="58">
        <v>773</v>
      </c>
      <c r="G11" s="58">
        <v>359</v>
      </c>
      <c r="H11" s="58">
        <v>414</v>
      </c>
      <c r="I11" s="25">
        <v>75</v>
      </c>
      <c r="J11" s="58">
        <v>811</v>
      </c>
      <c r="K11" s="58">
        <v>327</v>
      </c>
      <c r="L11" s="58">
        <v>484</v>
      </c>
      <c r="M11" s="55"/>
      <c r="N11" s="12"/>
      <c r="O11" s="12"/>
      <c r="Q11" s="1" t="s">
        <v>22</v>
      </c>
      <c r="R11" s="48">
        <f>-1*C40/1000</f>
        <v>-2.259</v>
      </c>
      <c r="S11" s="49">
        <f>D40/1000</f>
        <v>2.39</v>
      </c>
    </row>
    <row r="12" spans="1:19" ht="14.25" customHeight="1">
      <c r="A12" s="25">
        <v>6</v>
      </c>
      <c r="B12" s="58">
        <v>582</v>
      </c>
      <c r="C12" s="58">
        <v>303</v>
      </c>
      <c r="D12" s="58">
        <v>279</v>
      </c>
      <c r="E12" s="25">
        <v>41</v>
      </c>
      <c r="F12" s="58">
        <v>736</v>
      </c>
      <c r="G12" s="58">
        <v>342</v>
      </c>
      <c r="H12" s="58">
        <v>394</v>
      </c>
      <c r="I12" s="32">
        <v>76</v>
      </c>
      <c r="J12" s="58">
        <v>748</v>
      </c>
      <c r="K12" s="58">
        <v>321</v>
      </c>
      <c r="L12" s="58">
        <v>427</v>
      </c>
      <c r="M12" s="55"/>
      <c r="N12" s="12"/>
      <c r="O12" s="12"/>
      <c r="Q12" s="1" t="s">
        <v>6</v>
      </c>
      <c r="R12" s="48">
        <f>-1*G4/1000</f>
        <v>-2.095</v>
      </c>
      <c r="S12" s="49">
        <f>H4/1000</f>
        <v>2.134</v>
      </c>
    </row>
    <row r="13" spans="1:19" ht="14.25" customHeight="1">
      <c r="A13" s="25">
        <v>7</v>
      </c>
      <c r="B13" s="58">
        <v>622</v>
      </c>
      <c r="C13" s="58">
        <v>332</v>
      </c>
      <c r="D13" s="58">
        <v>290</v>
      </c>
      <c r="E13" s="25">
        <v>42</v>
      </c>
      <c r="F13" s="58">
        <v>813</v>
      </c>
      <c r="G13" s="58">
        <v>387</v>
      </c>
      <c r="H13" s="58">
        <v>426</v>
      </c>
      <c r="I13" s="25">
        <v>77</v>
      </c>
      <c r="J13" s="58">
        <v>745</v>
      </c>
      <c r="K13" s="58">
        <v>321</v>
      </c>
      <c r="L13" s="58">
        <v>424</v>
      </c>
      <c r="M13" s="55"/>
      <c r="N13" s="12"/>
      <c r="O13" s="12"/>
      <c r="Q13" s="1" t="s">
        <v>9</v>
      </c>
      <c r="R13" s="48">
        <f>-1*G10/1000</f>
        <v>-1.884</v>
      </c>
      <c r="S13" s="49">
        <f>H10/1000</f>
        <v>2.031</v>
      </c>
    </row>
    <row r="14" spans="1:19" ht="14.25" customHeight="1">
      <c r="A14" s="25">
        <v>8</v>
      </c>
      <c r="B14" s="58">
        <v>608</v>
      </c>
      <c r="C14" s="58">
        <v>321</v>
      </c>
      <c r="D14" s="58">
        <v>287</v>
      </c>
      <c r="E14" s="25">
        <v>43</v>
      </c>
      <c r="F14" s="58">
        <v>789</v>
      </c>
      <c r="G14" s="58">
        <v>391</v>
      </c>
      <c r="H14" s="58">
        <v>398</v>
      </c>
      <c r="I14" s="32">
        <v>78</v>
      </c>
      <c r="J14" s="58">
        <v>735</v>
      </c>
      <c r="K14" s="58">
        <v>304</v>
      </c>
      <c r="L14" s="58">
        <v>431</v>
      </c>
      <c r="M14" s="55"/>
      <c r="N14" s="12"/>
      <c r="O14" s="12"/>
      <c r="Q14" s="1" t="s">
        <v>11</v>
      </c>
      <c r="R14" s="48">
        <f>-1*G16/1000</f>
        <v>-1.999</v>
      </c>
      <c r="S14" s="49">
        <f>H16/1000</f>
        <v>1.969</v>
      </c>
    </row>
    <row r="15" spans="1:19" ht="14.25" customHeight="1">
      <c r="A15" s="30">
        <v>9</v>
      </c>
      <c r="B15" s="60">
        <v>650</v>
      </c>
      <c r="C15" s="60">
        <v>352</v>
      </c>
      <c r="D15" s="60">
        <v>298</v>
      </c>
      <c r="E15" s="30">
        <v>44</v>
      </c>
      <c r="F15" s="60">
        <v>804</v>
      </c>
      <c r="G15" s="60">
        <v>405</v>
      </c>
      <c r="H15" s="60">
        <v>399</v>
      </c>
      <c r="I15" s="30">
        <v>79</v>
      </c>
      <c r="J15" s="60">
        <v>617</v>
      </c>
      <c r="K15" s="60">
        <v>248</v>
      </c>
      <c r="L15" s="60">
        <v>369</v>
      </c>
      <c r="M15" s="55"/>
      <c r="N15" s="12"/>
      <c r="O15" s="12"/>
      <c r="Q15" s="1" t="s">
        <v>14</v>
      </c>
      <c r="R15" s="48">
        <f>-1*G22/1000</f>
        <v>-2.654</v>
      </c>
      <c r="S15" s="49">
        <f>H22/1000</f>
        <v>3.033</v>
      </c>
    </row>
    <row r="16" spans="1:19" ht="14.25" customHeight="1">
      <c r="A16" s="31" t="s">
        <v>30</v>
      </c>
      <c r="B16" s="56">
        <v>3246</v>
      </c>
      <c r="C16" s="56">
        <v>1633</v>
      </c>
      <c r="D16" s="56">
        <v>1613</v>
      </c>
      <c r="E16" s="21" t="s">
        <v>11</v>
      </c>
      <c r="F16" s="56">
        <v>3968</v>
      </c>
      <c r="G16" s="56">
        <v>1999</v>
      </c>
      <c r="H16" s="56">
        <v>1969</v>
      </c>
      <c r="I16" s="21" t="s">
        <v>12</v>
      </c>
      <c r="J16" s="56">
        <v>2157</v>
      </c>
      <c r="K16" s="56">
        <v>716</v>
      </c>
      <c r="L16" s="57">
        <v>1441</v>
      </c>
      <c r="M16" s="55"/>
      <c r="N16" s="12"/>
      <c r="O16" s="12"/>
      <c r="Q16" s="1" t="s">
        <v>17</v>
      </c>
      <c r="R16" s="48">
        <f>-1*G28/1000</f>
        <v>-2.868</v>
      </c>
      <c r="S16" s="49">
        <f>H28/1000</f>
        <v>3.486</v>
      </c>
    </row>
    <row r="17" spans="1:19" ht="14.25" customHeight="1">
      <c r="A17" s="25">
        <v>10</v>
      </c>
      <c r="B17" s="58">
        <v>644</v>
      </c>
      <c r="C17" s="58">
        <v>342</v>
      </c>
      <c r="D17" s="58">
        <v>302</v>
      </c>
      <c r="E17" s="25">
        <v>45</v>
      </c>
      <c r="F17" s="58">
        <v>824</v>
      </c>
      <c r="G17" s="58">
        <v>428</v>
      </c>
      <c r="H17" s="58">
        <v>396</v>
      </c>
      <c r="I17" s="25">
        <v>80</v>
      </c>
      <c r="J17" s="58">
        <v>539</v>
      </c>
      <c r="K17" s="58">
        <v>188</v>
      </c>
      <c r="L17" s="58">
        <v>351</v>
      </c>
      <c r="M17" s="55"/>
      <c r="N17" s="12"/>
      <c r="O17" s="12"/>
      <c r="Q17" s="1" t="s">
        <v>20</v>
      </c>
      <c r="R17" s="48">
        <f>-1*G34/1000</f>
        <v>-3.007</v>
      </c>
      <c r="S17" s="49">
        <f>H34/1000</f>
        <v>3.515</v>
      </c>
    </row>
    <row r="18" spans="1:19" ht="14.25" customHeight="1">
      <c r="A18" s="25">
        <v>11</v>
      </c>
      <c r="B18" s="58">
        <v>630</v>
      </c>
      <c r="C18" s="58">
        <v>321</v>
      </c>
      <c r="D18" s="58">
        <v>309</v>
      </c>
      <c r="E18" s="25">
        <v>46</v>
      </c>
      <c r="F18" s="58">
        <v>718</v>
      </c>
      <c r="G18" s="58">
        <v>379</v>
      </c>
      <c r="H18" s="58">
        <v>339</v>
      </c>
      <c r="I18" s="25">
        <v>81</v>
      </c>
      <c r="J18" s="58">
        <v>427</v>
      </c>
      <c r="K18" s="58">
        <v>133</v>
      </c>
      <c r="L18" s="58">
        <v>294</v>
      </c>
      <c r="M18" s="55"/>
      <c r="N18" s="12"/>
      <c r="O18" s="12"/>
      <c r="Q18" s="1" t="s">
        <v>23</v>
      </c>
      <c r="R18" s="48">
        <f>-1*G40/1000</f>
        <v>-2.676</v>
      </c>
      <c r="S18" s="49">
        <f>H40/1000</f>
        <v>3.086</v>
      </c>
    </row>
    <row r="19" spans="1:19" ht="14.25" customHeight="1">
      <c r="A19" s="25">
        <v>12</v>
      </c>
      <c r="B19" s="58">
        <v>656</v>
      </c>
      <c r="C19" s="58">
        <v>309</v>
      </c>
      <c r="D19" s="58">
        <v>347</v>
      </c>
      <c r="E19" s="25">
        <v>47</v>
      </c>
      <c r="F19" s="58">
        <v>789</v>
      </c>
      <c r="G19" s="58">
        <v>397</v>
      </c>
      <c r="H19" s="58">
        <v>392</v>
      </c>
      <c r="I19" s="25">
        <v>82</v>
      </c>
      <c r="J19" s="58">
        <v>427</v>
      </c>
      <c r="K19" s="58">
        <v>151</v>
      </c>
      <c r="L19" s="58">
        <v>276</v>
      </c>
      <c r="M19" s="55"/>
      <c r="N19" s="12"/>
      <c r="O19" s="12"/>
      <c r="Q19" s="1" t="s">
        <v>7</v>
      </c>
      <c r="R19" s="48">
        <f>-1*K4/1000</f>
        <v>-2.038</v>
      </c>
      <c r="S19" s="49">
        <f>L4/1000</f>
        <v>2.683</v>
      </c>
    </row>
    <row r="20" spans="1:19" ht="14.25" customHeight="1">
      <c r="A20" s="25">
        <v>13</v>
      </c>
      <c r="B20" s="58">
        <v>640</v>
      </c>
      <c r="C20" s="58">
        <v>316</v>
      </c>
      <c r="D20" s="58">
        <v>324</v>
      </c>
      <c r="E20" s="25">
        <v>48</v>
      </c>
      <c r="F20" s="58">
        <v>768</v>
      </c>
      <c r="G20" s="58">
        <v>370</v>
      </c>
      <c r="H20" s="58">
        <v>398</v>
      </c>
      <c r="I20" s="25">
        <v>83</v>
      </c>
      <c r="J20" s="58">
        <v>426</v>
      </c>
      <c r="K20" s="58">
        <v>140</v>
      </c>
      <c r="L20" s="58">
        <v>286</v>
      </c>
      <c r="M20" s="55"/>
      <c r="N20" s="12"/>
      <c r="O20" s="12"/>
      <c r="Q20" s="1" t="s">
        <v>10</v>
      </c>
      <c r="R20" s="48">
        <f>-1*K10/1000</f>
        <v>-1.521</v>
      </c>
      <c r="S20" s="49">
        <f>L10/1000</f>
        <v>2.135</v>
      </c>
    </row>
    <row r="21" spans="1:19" ht="14.25" customHeight="1">
      <c r="A21" s="30">
        <v>14</v>
      </c>
      <c r="B21" s="60">
        <v>676</v>
      </c>
      <c r="C21" s="60">
        <v>345</v>
      </c>
      <c r="D21" s="60">
        <v>331</v>
      </c>
      <c r="E21" s="30">
        <v>49</v>
      </c>
      <c r="F21" s="60">
        <v>869</v>
      </c>
      <c r="G21" s="60">
        <v>425</v>
      </c>
      <c r="H21" s="60">
        <v>444</v>
      </c>
      <c r="I21" s="30">
        <v>84</v>
      </c>
      <c r="J21" s="60">
        <v>338</v>
      </c>
      <c r="K21" s="60">
        <v>104</v>
      </c>
      <c r="L21" s="60">
        <v>234</v>
      </c>
      <c r="M21" s="55"/>
      <c r="N21" s="12"/>
      <c r="O21" s="12"/>
      <c r="Q21" s="1" t="s">
        <v>12</v>
      </c>
      <c r="R21" s="48">
        <f>-1*K16/1000</f>
        <v>-0.716</v>
      </c>
      <c r="S21" s="49">
        <f>L16/1000</f>
        <v>1.441</v>
      </c>
    </row>
    <row r="22" spans="1:19" ht="14.25" customHeight="1">
      <c r="A22" s="21" t="s">
        <v>13</v>
      </c>
      <c r="B22" s="56">
        <v>3179</v>
      </c>
      <c r="C22" s="56">
        <v>1623</v>
      </c>
      <c r="D22" s="56">
        <v>1556</v>
      </c>
      <c r="E22" s="21" t="s">
        <v>14</v>
      </c>
      <c r="F22" s="56">
        <v>5687</v>
      </c>
      <c r="G22" s="56">
        <v>2654</v>
      </c>
      <c r="H22" s="56">
        <v>3033</v>
      </c>
      <c r="I22" s="21" t="s">
        <v>15</v>
      </c>
      <c r="J22" s="56">
        <v>1186</v>
      </c>
      <c r="K22" s="56">
        <v>360</v>
      </c>
      <c r="L22" s="57">
        <v>826</v>
      </c>
      <c r="M22" s="55"/>
      <c r="N22" s="12"/>
      <c r="O22" s="12"/>
      <c r="Q22" s="1" t="s">
        <v>15</v>
      </c>
      <c r="R22" s="48">
        <f>-1*K22/1000</f>
        <v>-0.36</v>
      </c>
      <c r="S22" s="49">
        <f>L22/1000</f>
        <v>0.826</v>
      </c>
    </row>
    <row r="23" spans="1:19" ht="14.25" customHeight="1">
      <c r="A23" s="25">
        <v>15</v>
      </c>
      <c r="B23" s="58">
        <v>681</v>
      </c>
      <c r="C23" s="58">
        <v>358</v>
      </c>
      <c r="D23" s="58">
        <v>323</v>
      </c>
      <c r="E23" s="25">
        <v>50</v>
      </c>
      <c r="F23" s="58">
        <v>897</v>
      </c>
      <c r="G23" s="58">
        <v>427</v>
      </c>
      <c r="H23" s="58">
        <v>470</v>
      </c>
      <c r="I23" s="25">
        <v>85</v>
      </c>
      <c r="J23" s="58">
        <v>324</v>
      </c>
      <c r="K23" s="58">
        <v>106</v>
      </c>
      <c r="L23" s="58">
        <v>218</v>
      </c>
      <c r="M23" s="55"/>
      <c r="N23" s="12"/>
      <c r="O23" s="12"/>
      <c r="Q23" s="1" t="s">
        <v>18</v>
      </c>
      <c r="R23" s="48">
        <f>-1*K28/1000</f>
        <v>-0.122</v>
      </c>
      <c r="S23" s="49">
        <f>L28/1000</f>
        <v>0.38</v>
      </c>
    </row>
    <row r="24" spans="1:19" ht="14.25" customHeight="1">
      <c r="A24" s="25">
        <v>16</v>
      </c>
      <c r="B24" s="58">
        <v>668</v>
      </c>
      <c r="C24" s="58">
        <v>353</v>
      </c>
      <c r="D24" s="58">
        <v>315</v>
      </c>
      <c r="E24" s="25">
        <v>51</v>
      </c>
      <c r="F24" s="58">
        <v>1035</v>
      </c>
      <c r="G24" s="58">
        <v>501</v>
      </c>
      <c r="H24" s="58">
        <v>534</v>
      </c>
      <c r="I24" s="25">
        <v>86</v>
      </c>
      <c r="J24" s="58">
        <v>244</v>
      </c>
      <c r="K24" s="58">
        <v>62</v>
      </c>
      <c r="L24" s="58">
        <v>182</v>
      </c>
      <c r="M24" s="55"/>
      <c r="N24" s="12"/>
      <c r="O24" s="12"/>
      <c r="Q24" s="2" t="s">
        <v>21</v>
      </c>
      <c r="R24" s="48">
        <f>-1*K34/1000</f>
        <v>-0.018</v>
      </c>
      <c r="S24" s="49">
        <f>L34/1000</f>
        <v>0.094</v>
      </c>
    </row>
    <row r="25" spans="1:19" ht="14.25" customHeight="1" thickBot="1">
      <c r="A25" s="25">
        <v>17</v>
      </c>
      <c r="B25" s="58">
        <v>660</v>
      </c>
      <c r="C25" s="58">
        <v>347</v>
      </c>
      <c r="D25" s="58">
        <v>313</v>
      </c>
      <c r="E25" s="25">
        <v>52</v>
      </c>
      <c r="F25" s="58">
        <v>1105</v>
      </c>
      <c r="G25" s="58">
        <v>501</v>
      </c>
      <c r="H25" s="58">
        <v>604</v>
      </c>
      <c r="I25" s="25">
        <v>87</v>
      </c>
      <c r="J25" s="58">
        <v>241</v>
      </c>
      <c r="K25" s="58">
        <v>75</v>
      </c>
      <c r="L25" s="58">
        <v>166</v>
      </c>
      <c r="M25" s="55"/>
      <c r="N25" s="12"/>
      <c r="O25" s="12"/>
      <c r="Q25" s="3" t="s">
        <v>24</v>
      </c>
      <c r="R25" s="50">
        <f>-1*K40/1000</f>
        <v>-0.001</v>
      </c>
      <c r="S25" s="51">
        <f>L40/1000</f>
        <v>0.007</v>
      </c>
    </row>
    <row r="26" spans="1:15" ht="14.25" customHeight="1">
      <c r="A26" s="25">
        <v>18</v>
      </c>
      <c r="B26" s="58">
        <v>637</v>
      </c>
      <c r="C26" s="58">
        <v>301</v>
      </c>
      <c r="D26" s="58">
        <v>336</v>
      </c>
      <c r="E26" s="25">
        <v>53</v>
      </c>
      <c r="F26" s="58">
        <v>1287</v>
      </c>
      <c r="G26" s="58">
        <v>617</v>
      </c>
      <c r="H26" s="58">
        <v>670</v>
      </c>
      <c r="I26" s="25">
        <v>88</v>
      </c>
      <c r="J26" s="58">
        <v>197</v>
      </c>
      <c r="K26" s="58">
        <v>58</v>
      </c>
      <c r="L26" s="58">
        <v>139</v>
      </c>
      <c r="M26" s="55"/>
      <c r="N26" s="12"/>
      <c r="O26" s="12"/>
    </row>
    <row r="27" spans="1:15" ht="14.25" customHeight="1">
      <c r="A27" s="30">
        <v>19</v>
      </c>
      <c r="B27" s="60">
        <v>533</v>
      </c>
      <c r="C27" s="60">
        <v>264</v>
      </c>
      <c r="D27" s="60">
        <v>269</v>
      </c>
      <c r="E27" s="30">
        <v>54</v>
      </c>
      <c r="F27" s="60">
        <v>1363</v>
      </c>
      <c r="G27" s="60">
        <v>608</v>
      </c>
      <c r="H27" s="60">
        <v>755</v>
      </c>
      <c r="I27" s="30">
        <v>89</v>
      </c>
      <c r="J27" s="60">
        <v>180</v>
      </c>
      <c r="K27" s="60">
        <v>59</v>
      </c>
      <c r="L27" s="60">
        <v>121</v>
      </c>
      <c r="M27" s="55"/>
      <c r="N27" s="12"/>
      <c r="O27" s="12"/>
    </row>
    <row r="28" spans="1:15" ht="14.25" customHeight="1">
      <c r="A28" s="21" t="s">
        <v>16</v>
      </c>
      <c r="B28" s="56">
        <v>2258</v>
      </c>
      <c r="C28" s="56">
        <v>1047</v>
      </c>
      <c r="D28" s="56">
        <v>1211</v>
      </c>
      <c r="E28" s="21" t="s">
        <v>17</v>
      </c>
      <c r="F28" s="56">
        <v>6354</v>
      </c>
      <c r="G28" s="56">
        <v>2868</v>
      </c>
      <c r="H28" s="56">
        <v>3486</v>
      </c>
      <c r="I28" s="21" t="s">
        <v>18</v>
      </c>
      <c r="J28" s="56">
        <v>502</v>
      </c>
      <c r="K28" s="56">
        <v>122</v>
      </c>
      <c r="L28" s="57">
        <v>380</v>
      </c>
      <c r="M28" s="55"/>
      <c r="N28" s="12"/>
      <c r="O28" s="12"/>
    </row>
    <row r="29" spans="1:15" ht="14.25" customHeight="1">
      <c r="A29" s="25">
        <v>20</v>
      </c>
      <c r="B29" s="58">
        <v>503</v>
      </c>
      <c r="C29" s="58">
        <v>241</v>
      </c>
      <c r="D29" s="58">
        <v>262</v>
      </c>
      <c r="E29" s="25">
        <v>55</v>
      </c>
      <c r="F29" s="58">
        <v>1493</v>
      </c>
      <c r="G29" s="58">
        <v>683</v>
      </c>
      <c r="H29" s="58">
        <v>810</v>
      </c>
      <c r="I29" s="25">
        <v>90</v>
      </c>
      <c r="J29" s="58">
        <v>155</v>
      </c>
      <c r="K29" s="58">
        <v>38</v>
      </c>
      <c r="L29" s="58">
        <v>117</v>
      </c>
      <c r="M29" s="55"/>
      <c r="N29" s="12"/>
      <c r="O29" s="12"/>
    </row>
    <row r="30" spans="1:15" ht="14.25" customHeight="1">
      <c r="A30" s="25">
        <v>21</v>
      </c>
      <c r="B30" s="58">
        <v>433</v>
      </c>
      <c r="C30" s="58">
        <v>204</v>
      </c>
      <c r="D30" s="58">
        <v>229</v>
      </c>
      <c r="E30" s="25">
        <v>56</v>
      </c>
      <c r="F30" s="58">
        <v>1477</v>
      </c>
      <c r="G30" s="58">
        <v>686</v>
      </c>
      <c r="H30" s="58">
        <v>791</v>
      </c>
      <c r="I30" s="25">
        <v>91</v>
      </c>
      <c r="J30" s="58">
        <v>129</v>
      </c>
      <c r="K30" s="58">
        <v>31</v>
      </c>
      <c r="L30" s="58">
        <v>98</v>
      </c>
      <c r="M30" s="55"/>
      <c r="N30" s="12"/>
      <c r="O30" s="12"/>
    </row>
    <row r="31" spans="1:15" ht="14.25" customHeight="1">
      <c r="A31" s="25">
        <v>22</v>
      </c>
      <c r="B31" s="58">
        <v>424</v>
      </c>
      <c r="C31" s="58">
        <v>212</v>
      </c>
      <c r="D31" s="58">
        <v>212</v>
      </c>
      <c r="E31" s="25">
        <v>57</v>
      </c>
      <c r="F31" s="58">
        <v>964</v>
      </c>
      <c r="G31" s="58">
        <v>441</v>
      </c>
      <c r="H31" s="58">
        <v>523</v>
      </c>
      <c r="I31" s="25">
        <v>92</v>
      </c>
      <c r="J31" s="58">
        <v>80</v>
      </c>
      <c r="K31" s="58">
        <v>28</v>
      </c>
      <c r="L31" s="58">
        <v>52</v>
      </c>
      <c r="M31" s="55"/>
      <c r="N31" s="12"/>
      <c r="O31" s="12"/>
    </row>
    <row r="32" spans="1:15" ht="14.25" customHeight="1">
      <c r="A32" s="25">
        <v>23</v>
      </c>
      <c r="B32" s="58">
        <v>427</v>
      </c>
      <c r="C32" s="58">
        <v>183</v>
      </c>
      <c r="D32" s="58">
        <v>244</v>
      </c>
      <c r="E32" s="25">
        <v>58</v>
      </c>
      <c r="F32" s="58">
        <v>1073</v>
      </c>
      <c r="G32" s="58">
        <v>496</v>
      </c>
      <c r="H32" s="58">
        <v>577</v>
      </c>
      <c r="I32" s="25">
        <v>93</v>
      </c>
      <c r="J32" s="58">
        <v>84</v>
      </c>
      <c r="K32" s="58">
        <v>14</v>
      </c>
      <c r="L32" s="58">
        <v>70</v>
      </c>
      <c r="M32" s="55"/>
      <c r="N32" s="12"/>
      <c r="O32" s="12"/>
    </row>
    <row r="33" spans="1:15" ht="14.25" customHeight="1">
      <c r="A33" s="30">
        <v>24</v>
      </c>
      <c r="B33" s="60">
        <v>471</v>
      </c>
      <c r="C33" s="60">
        <v>207</v>
      </c>
      <c r="D33" s="60">
        <v>264</v>
      </c>
      <c r="E33" s="30">
        <v>59</v>
      </c>
      <c r="F33" s="60">
        <v>1347</v>
      </c>
      <c r="G33" s="60">
        <v>562</v>
      </c>
      <c r="H33" s="60">
        <v>785</v>
      </c>
      <c r="I33" s="30">
        <v>94</v>
      </c>
      <c r="J33" s="60">
        <v>54</v>
      </c>
      <c r="K33" s="60">
        <v>11</v>
      </c>
      <c r="L33" s="60">
        <v>43</v>
      </c>
      <c r="M33" s="55"/>
      <c r="N33" s="12"/>
      <c r="O33" s="12"/>
    </row>
    <row r="34" spans="1:15" ht="14.25" customHeight="1">
      <c r="A34" s="21" t="s">
        <v>19</v>
      </c>
      <c r="B34" s="56">
        <v>3663</v>
      </c>
      <c r="C34" s="56">
        <v>1778</v>
      </c>
      <c r="D34" s="56">
        <v>1885</v>
      </c>
      <c r="E34" s="21" t="s">
        <v>20</v>
      </c>
      <c r="F34" s="56">
        <v>6522</v>
      </c>
      <c r="G34" s="56">
        <v>3007</v>
      </c>
      <c r="H34" s="56">
        <v>3515</v>
      </c>
      <c r="I34" s="21" t="s">
        <v>21</v>
      </c>
      <c r="J34" s="56">
        <v>112</v>
      </c>
      <c r="K34" s="56">
        <v>18</v>
      </c>
      <c r="L34" s="57">
        <v>94</v>
      </c>
      <c r="M34" s="55"/>
      <c r="N34" s="12"/>
      <c r="O34" s="12"/>
    </row>
    <row r="35" spans="1:15" ht="14.25" customHeight="1">
      <c r="A35" s="25">
        <v>25</v>
      </c>
      <c r="B35" s="58">
        <v>608</v>
      </c>
      <c r="C35" s="58">
        <v>281</v>
      </c>
      <c r="D35" s="58">
        <v>327</v>
      </c>
      <c r="E35" s="25">
        <v>60</v>
      </c>
      <c r="F35" s="58">
        <v>1303</v>
      </c>
      <c r="G35" s="58">
        <v>585</v>
      </c>
      <c r="H35" s="58">
        <v>718</v>
      </c>
      <c r="I35" s="25">
        <v>95</v>
      </c>
      <c r="J35" s="58">
        <v>36</v>
      </c>
      <c r="K35" s="58">
        <v>8</v>
      </c>
      <c r="L35" s="58">
        <v>28</v>
      </c>
      <c r="M35" s="55"/>
      <c r="N35" s="12"/>
      <c r="O35" s="12"/>
    </row>
    <row r="36" spans="1:15" ht="14.25" customHeight="1">
      <c r="A36" s="25">
        <v>26</v>
      </c>
      <c r="B36" s="58">
        <v>602</v>
      </c>
      <c r="C36" s="58">
        <v>289</v>
      </c>
      <c r="D36" s="58">
        <v>313</v>
      </c>
      <c r="E36" s="25">
        <v>61</v>
      </c>
      <c r="F36" s="58">
        <v>1431</v>
      </c>
      <c r="G36" s="58">
        <v>645</v>
      </c>
      <c r="H36" s="58">
        <v>786</v>
      </c>
      <c r="I36" s="25">
        <v>96</v>
      </c>
      <c r="J36" s="58">
        <v>25</v>
      </c>
      <c r="K36" s="58">
        <v>4</v>
      </c>
      <c r="L36" s="58">
        <v>21</v>
      </c>
      <c r="M36" s="55"/>
      <c r="N36" s="12"/>
      <c r="O36" s="12"/>
    </row>
    <row r="37" spans="1:15" ht="14.25" customHeight="1">
      <c r="A37" s="25">
        <v>27</v>
      </c>
      <c r="B37" s="58">
        <v>755</v>
      </c>
      <c r="C37" s="58">
        <v>361</v>
      </c>
      <c r="D37" s="58">
        <v>394</v>
      </c>
      <c r="E37" s="25">
        <v>62</v>
      </c>
      <c r="F37" s="58">
        <v>1389</v>
      </c>
      <c r="G37" s="58">
        <v>650</v>
      </c>
      <c r="H37" s="58">
        <v>739</v>
      </c>
      <c r="I37" s="25">
        <v>97</v>
      </c>
      <c r="J37" s="58">
        <v>19</v>
      </c>
      <c r="K37" s="58">
        <v>2</v>
      </c>
      <c r="L37" s="58">
        <v>17</v>
      </c>
      <c r="M37" s="55"/>
      <c r="N37" s="12"/>
      <c r="O37" s="12"/>
    </row>
    <row r="38" spans="1:15" ht="14.25" customHeight="1">
      <c r="A38" s="25">
        <v>28</v>
      </c>
      <c r="B38" s="58">
        <v>806</v>
      </c>
      <c r="C38" s="58">
        <v>389</v>
      </c>
      <c r="D38" s="58">
        <v>417</v>
      </c>
      <c r="E38" s="25">
        <v>63</v>
      </c>
      <c r="F38" s="58">
        <v>1294</v>
      </c>
      <c r="G38" s="58">
        <v>613</v>
      </c>
      <c r="H38" s="58">
        <v>681</v>
      </c>
      <c r="I38" s="25">
        <v>98</v>
      </c>
      <c r="J38" s="58">
        <v>20</v>
      </c>
      <c r="K38" s="58">
        <v>3</v>
      </c>
      <c r="L38" s="58">
        <v>17</v>
      </c>
      <c r="M38" s="55"/>
      <c r="N38" s="12"/>
      <c r="O38" s="12"/>
    </row>
    <row r="39" spans="1:15" ht="14.25" customHeight="1">
      <c r="A39" s="30">
        <v>29</v>
      </c>
      <c r="B39" s="60">
        <v>892</v>
      </c>
      <c r="C39" s="60">
        <v>458</v>
      </c>
      <c r="D39" s="60">
        <v>434</v>
      </c>
      <c r="E39" s="30">
        <v>64</v>
      </c>
      <c r="F39" s="60">
        <v>1105</v>
      </c>
      <c r="G39" s="60">
        <v>514</v>
      </c>
      <c r="H39" s="60">
        <v>591</v>
      </c>
      <c r="I39" s="30">
        <v>99</v>
      </c>
      <c r="J39" s="60">
        <v>12</v>
      </c>
      <c r="K39" s="60">
        <v>1</v>
      </c>
      <c r="L39" s="60">
        <v>11</v>
      </c>
      <c r="M39" s="55"/>
      <c r="N39" s="12"/>
      <c r="O39" s="12"/>
    </row>
    <row r="40" spans="1:15" ht="14.25" customHeight="1">
      <c r="A40" s="21" t="s">
        <v>22</v>
      </c>
      <c r="B40" s="56">
        <v>4649</v>
      </c>
      <c r="C40" s="56">
        <v>2259</v>
      </c>
      <c r="D40" s="56">
        <v>2390</v>
      </c>
      <c r="E40" s="21" t="s">
        <v>23</v>
      </c>
      <c r="F40" s="56">
        <v>5762</v>
      </c>
      <c r="G40" s="56">
        <v>2676</v>
      </c>
      <c r="H40" s="56">
        <v>3086</v>
      </c>
      <c r="I40" s="35" t="s">
        <v>24</v>
      </c>
      <c r="J40" s="56">
        <v>8</v>
      </c>
      <c r="K40" s="56">
        <v>1</v>
      </c>
      <c r="L40" s="57">
        <v>7</v>
      </c>
      <c r="M40" s="55"/>
      <c r="N40" s="12"/>
      <c r="O40" s="12"/>
    </row>
    <row r="41" spans="1:15" ht="14.25" customHeight="1">
      <c r="A41" s="25">
        <v>30</v>
      </c>
      <c r="B41" s="58">
        <v>935</v>
      </c>
      <c r="C41" s="58">
        <v>444</v>
      </c>
      <c r="D41" s="58">
        <v>491</v>
      </c>
      <c r="E41" s="25">
        <v>65</v>
      </c>
      <c r="F41" s="58">
        <v>1174</v>
      </c>
      <c r="G41" s="58">
        <v>550</v>
      </c>
      <c r="H41" s="58">
        <v>624</v>
      </c>
      <c r="I41" s="30" t="s">
        <v>25</v>
      </c>
      <c r="J41" s="60">
        <v>5</v>
      </c>
      <c r="K41" s="60">
        <v>3</v>
      </c>
      <c r="L41" s="60">
        <v>2</v>
      </c>
      <c r="M41" s="55"/>
      <c r="N41" s="12"/>
      <c r="O41" s="12"/>
    </row>
    <row r="42" spans="1:15" ht="14.25" customHeight="1">
      <c r="A42" s="25">
        <v>31</v>
      </c>
      <c r="B42" s="58">
        <v>907</v>
      </c>
      <c r="C42" s="58">
        <v>460</v>
      </c>
      <c r="D42" s="58">
        <v>447</v>
      </c>
      <c r="E42" s="25">
        <v>66</v>
      </c>
      <c r="F42" s="58">
        <v>1161</v>
      </c>
      <c r="G42" s="58">
        <v>523</v>
      </c>
      <c r="H42" s="58">
        <v>638</v>
      </c>
      <c r="I42" s="25" t="s">
        <v>26</v>
      </c>
      <c r="J42" s="58">
        <v>9218</v>
      </c>
      <c r="K42" s="58">
        <v>4745</v>
      </c>
      <c r="L42" s="58">
        <v>4473</v>
      </c>
      <c r="M42" s="70" t="s">
        <v>41</v>
      </c>
      <c r="N42" s="12"/>
      <c r="O42" s="12"/>
    </row>
    <row r="43" spans="1:15" ht="14.25" customHeight="1">
      <c r="A43" s="25">
        <v>32</v>
      </c>
      <c r="B43" s="58">
        <v>916</v>
      </c>
      <c r="C43" s="58">
        <v>424</v>
      </c>
      <c r="D43" s="58">
        <v>492</v>
      </c>
      <c r="E43" s="25">
        <v>67</v>
      </c>
      <c r="F43" s="58">
        <v>1227</v>
      </c>
      <c r="G43" s="58">
        <v>561</v>
      </c>
      <c r="H43" s="58">
        <v>666</v>
      </c>
      <c r="I43" s="25" t="s">
        <v>27</v>
      </c>
      <c r="J43" s="58">
        <v>44424</v>
      </c>
      <c r="K43" s="58">
        <v>21214</v>
      </c>
      <c r="L43" s="58">
        <v>23210</v>
      </c>
      <c r="M43" s="59"/>
      <c r="N43" s="12"/>
      <c r="O43" s="12"/>
    </row>
    <row r="44" spans="1:15" ht="14.25" customHeight="1">
      <c r="A44" s="25">
        <v>33</v>
      </c>
      <c r="B44" s="58">
        <v>952</v>
      </c>
      <c r="C44" s="58">
        <v>461</v>
      </c>
      <c r="D44" s="58">
        <v>491</v>
      </c>
      <c r="E44" s="25">
        <v>68</v>
      </c>
      <c r="F44" s="58">
        <v>1154</v>
      </c>
      <c r="G44" s="58">
        <v>533</v>
      </c>
      <c r="H44" s="58">
        <v>621</v>
      </c>
      <c r="I44" s="30" t="s">
        <v>28</v>
      </c>
      <c r="J44" s="60">
        <v>18104</v>
      </c>
      <c r="K44" s="60">
        <v>7452</v>
      </c>
      <c r="L44" s="60">
        <v>10652</v>
      </c>
      <c r="M44" s="55"/>
      <c r="N44" s="12"/>
      <c r="O44" s="12"/>
    </row>
    <row r="45" spans="1:15" ht="14.25" customHeight="1" thickBot="1">
      <c r="A45" s="36">
        <v>34</v>
      </c>
      <c r="B45" s="61">
        <v>939</v>
      </c>
      <c r="C45" s="61">
        <v>470</v>
      </c>
      <c r="D45" s="61">
        <v>469</v>
      </c>
      <c r="E45" s="36">
        <v>69</v>
      </c>
      <c r="F45" s="61">
        <v>1046</v>
      </c>
      <c r="G45" s="61">
        <v>509</v>
      </c>
      <c r="H45" s="61">
        <v>537</v>
      </c>
      <c r="I45" s="36" t="s">
        <v>29</v>
      </c>
      <c r="J45" s="62">
        <v>46.930741783514065</v>
      </c>
      <c r="K45" s="62">
        <v>45.06511328604352</v>
      </c>
      <c r="L45" s="62">
        <v>48.55673666362332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8">
        <v>20.1</v>
      </c>
      <c r="K49" s="68">
        <v>67.7</v>
      </c>
      <c r="L49" s="69">
        <v>12.2</v>
      </c>
    </row>
    <row r="50" spans="9:12" ht="13.5">
      <c r="I50" s="6" t="s">
        <v>34</v>
      </c>
      <c r="J50" s="68">
        <v>16</v>
      </c>
      <c r="K50" s="68">
        <v>69</v>
      </c>
      <c r="L50" s="69">
        <v>15</v>
      </c>
    </row>
    <row r="51" spans="9:12" ht="13.5">
      <c r="I51" s="6" t="s">
        <v>35</v>
      </c>
      <c r="J51" s="68">
        <v>14.2</v>
      </c>
      <c r="K51" s="68">
        <v>67.4</v>
      </c>
      <c r="L51" s="69">
        <v>18.4</v>
      </c>
    </row>
    <row r="52" spans="9:12" ht="13.5">
      <c r="I52" s="6" t="s">
        <v>38</v>
      </c>
      <c r="J52" s="68">
        <v>13.3</v>
      </c>
      <c r="K52" s="68">
        <v>64.6</v>
      </c>
      <c r="L52" s="69">
        <v>22.1</v>
      </c>
    </row>
    <row r="53" spans="9:12" ht="14.25" thickBot="1">
      <c r="I53" s="7" t="s">
        <v>54</v>
      </c>
      <c r="J53" s="74">
        <v>12.8</v>
      </c>
      <c r="K53" s="74">
        <v>61.9</v>
      </c>
      <c r="L53" s="75">
        <v>25.2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48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75513</v>
      </c>
      <c r="C3" s="52">
        <v>36880</v>
      </c>
      <c r="D3" s="52">
        <v>38633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3476</v>
      </c>
      <c r="C4" s="56">
        <v>1722</v>
      </c>
      <c r="D4" s="56">
        <v>1754</v>
      </c>
      <c r="E4" s="21" t="s">
        <v>6</v>
      </c>
      <c r="F4" s="56">
        <v>4734</v>
      </c>
      <c r="G4" s="56">
        <v>2376</v>
      </c>
      <c r="H4" s="56">
        <v>2358</v>
      </c>
      <c r="I4" s="21" t="s">
        <v>7</v>
      </c>
      <c r="J4" s="56">
        <v>4046</v>
      </c>
      <c r="K4" s="56">
        <v>1954</v>
      </c>
      <c r="L4" s="57">
        <v>2092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645</v>
      </c>
      <c r="C5" s="58">
        <v>303</v>
      </c>
      <c r="D5" s="58">
        <v>342</v>
      </c>
      <c r="E5" s="25">
        <v>35</v>
      </c>
      <c r="F5" s="58">
        <v>1019</v>
      </c>
      <c r="G5" s="58">
        <v>523</v>
      </c>
      <c r="H5" s="58">
        <v>496</v>
      </c>
      <c r="I5" s="25">
        <v>70</v>
      </c>
      <c r="J5" s="58">
        <v>871</v>
      </c>
      <c r="K5" s="58">
        <v>415</v>
      </c>
      <c r="L5" s="58">
        <v>456</v>
      </c>
      <c r="M5" s="55"/>
      <c r="N5" s="12"/>
      <c r="O5" s="12"/>
      <c r="Q5" s="1" t="s">
        <v>5</v>
      </c>
      <c r="R5" s="46">
        <f>-1*C4/1000</f>
        <v>-1.722</v>
      </c>
      <c r="S5" s="47">
        <f>D4/1000</f>
        <v>1.754</v>
      </c>
    </row>
    <row r="6" spans="1:19" ht="14.25" customHeight="1">
      <c r="A6" s="25">
        <v>1</v>
      </c>
      <c r="B6" s="58">
        <v>686</v>
      </c>
      <c r="C6" s="58">
        <v>356</v>
      </c>
      <c r="D6" s="58">
        <v>330</v>
      </c>
      <c r="E6" s="25">
        <v>36</v>
      </c>
      <c r="F6" s="58">
        <v>1030</v>
      </c>
      <c r="G6" s="58">
        <v>513</v>
      </c>
      <c r="H6" s="58">
        <v>517</v>
      </c>
      <c r="I6" s="25">
        <v>71</v>
      </c>
      <c r="J6" s="58">
        <v>821</v>
      </c>
      <c r="K6" s="58">
        <v>400</v>
      </c>
      <c r="L6" s="58">
        <v>421</v>
      </c>
      <c r="M6" s="55"/>
      <c r="N6" s="12"/>
      <c r="O6" s="12"/>
      <c r="Q6" s="1" t="s">
        <v>8</v>
      </c>
      <c r="R6" s="48">
        <f>-1*C10/1000</f>
        <v>-1.855</v>
      </c>
      <c r="S6" s="49">
        <f>D10/1000</f>
        <v>1.761</v>
      </c>
    </row>
    <row r="7" spans="1:19" ht="14.25" customHeight="1">
      <c r="A7" s="25">
        <v>2</v>
      </c>
      <c r="B7" s="58">
        <v>729</v>
      </c>
      <c r="C7" s="58">
        <v>355</v>
      </c>
      <c r="D7" s="58">
        <v>374</v>
      </c>
      <c r="E7" s="25">
        <v>37</v>
      </c>
      <c r="F7" s="58">
        <v>726</v>
      </c>
      <c r="G7" s="58">
        <v>374</v>
      </c>
      <c r="H7" s="58">
        <v>352</v>
      </c>
      <c r="I7" s="25">
        <v>72</v>
      </c>
      <c r="J7" s="58">
        <v>854</v>
      </c>
      <c r="K7" s="58">
        <v>407</v>
      </c>
      <c r="L7" s="58">
        <v>447</v>
      </c>
      <c r="M7" s="55"/>
      <c r="N7" s="12"/>
      <c r="O7" s="12"/>
      <c r="Q7" s="1" t="s">
        <v>30</v>
      </c>
      <c r="R7" s="48">
        <f>-1*C16/1000</f>
        <v>-2.018</v>
      </c>
      <c r="S7" s="49">
        <f>D16/1000</f>
        <v>1.975</v>
      </c>
    </row>
    <row r="8" spans="1:19" ht="14.25" customHeight="1">
      <c r="A8" s="25">
        <v>3</v>
      </c>
      <c r="B8" s="58">
        <v>684</v>
      </c>
      <c r="C8" s="58">
        <v>342</v>
      </c>
      <c r="D8" s="58">
        <v>342</v>
      </c>
      <c r="E8" s="25">
        <v>38</v>
      </c>
      <c r="F8" s="58">
        <v>1039</v>
      </c>
      <c r="G8" s="58">
        <v>510</v>
      </c>
      <c r="H8" s="58">
        <v>529</v>
      </c>
      <c r="I8" s="25">
        <v>73</v>
      </c>
      <c r="J8" s="58">
        <v>771</v>
      </c>
      <c r="K8" s="58">
        <v>357</v>
      </c>
      <c r="L8" s="58">
        <v>414</v>
      </c>
      <c r="M8" s="55"/>
      <c r="N8" s="12"/>
      <c r="O8" s="12"/>
      <c r="Q8" s="1" t="s">
        <v>13</v>
      </c>
      <c r="R8" s="48">
        <f>-1*C22/1000</f>
        <v>-2.333</v>
      </c>
      <c r="S8" s="49">
        <f>D22/1000</f>
        <v>2.25</v>
      </c>
    </row>
    <row r="9" spans="1:19" ht="14.25" customHeight="1">
      <c r="A9" s="30">
        <v>4</v>
      </c>
      <c r="B9" s="60">
        <v>732</v>
      </c>
      <c r="C9" s="60">
        <v>366</v>
      </c>
      <c r="D9" s="60">
        <v>366</v>
      </c>
      <c r="E9" s="30">
        <v>39</v>
      </c>
      <c r="F9" s="60">
        <v>920</v>
      </c>
      <c r="G9" s="60">
        <v>456</v>
      </c>
      <c r="H9" s="60">
        <v>464</v>
      </c>
      <c r="I9" s="30">
        <v>74</v>
      </c>
      <c r="J9" s="60">
        <v>729</v>
      </c>
      <c r="K9" s="60">
        <v>375</v>
      </c>
      <c r="L9" s="60">
        <v>354</v>
      </c>
      <c r="M9" s="55"/>
      <c r="N9" s="12"/>
      <c r="O9" s="12"/>
      <c r="Q9" s="1" t="s">
        <v>16</v>
      </c>
      <c r="R9" s="48">
        <f>-1*C28/1000</f>
        <v>-1.686</v>
      </c>
      <c r="S9" s="49">
        <f>D28/1000</f>
        <v>1.853</v>
      </c>
    </row>
    <row r="10" spans="1:19" ht="14.25" customHeight="1">
      <c r="A10" s="31" t="s">
        <v>8</v>
      </c>
      <c r="B10" s="56">
        <v>3616</v>
      </c>
      <c r="C10" s="56">
        <v>1855</v>
      </c>
      <c r="D10" s="56">
        <v>1761</v>
      </c>
      <c r="E10" s="21" t="s">
        <v>9</v>
      </c>
      <c r="F10" s="56">
        <v>4680</v>
      </c>
      <c r="G10" s="56">
        <v>2364</v>
      </c>
      <c r="H10" s="56">
        <v>2316</v>
      </c>
      <c r="I10" s="21" t="s">
        <v>10</v>
      </c>
      <c r="J10" s="56">
        <v>3400</v>
      </c>
      <c r="K10" s="56">
        <v>1469</v>
      </c>
      <c r="L10" s="57">
        <v>1931</v>
      </c>
      <c r="M10" s="55"/>
      <c r="N10" s="12"/>
      <c r="O10" s="12"/>
      <c r="Q10" s="1" t="s">
        <v>19</v>
      </c>
      <c r="R10" s="48">
        <f>-1*C34/1000</f>
        <v>-2.411</v>
      </c>
      <c r="S10" s="49">
        <f>D34/1000</f>
        <v>2.373</v>
      </c>
    </row>
    <row r="11" spans="1:19" ht="14.25" customHeight="1">
      <c r="A11" s="25">
        <v>5</v>
      </c>
      <c r="B11" s="58">
        <v>705</v>
      </c>
      <c r="C11" s="58">
        <v>363</v>
      </c>
      <c r="D11" s="58">
        <v>342</v>
      </c>
      <c r="E11" s="25">
        <v>40</v>
      </c>
      <c r="F11" s="58">
        <v>904</v>
      </c>
      <c r="G11" s="58">
        <v>469</v>
      </c>
      <c r="H11" s="58">
        <v>435</v>
      </c>
      <c r="I11" s="25">
        <v>75</v>
      </c>
      <c r="J11" s="58">
        <v>801</v>
      </c>
      <c r="K11" s="58">
        <v>361</v>
      </c>
      <c r="L11" s="58">
        <v>440</v>
      </c>
      <c r="M11" s="55"/>
      <c r="N11" s="12"/>
      <c r="O11" s="12"/>
      <c r="Q11" s="1" t="s">
        <v>22</v>
      </c>
      <c r="R11" s="48">
        <f>-1*C40/1000</f>
        <v>-2.717</v>
      </c>
      <c r="S11" s="49">
        <f>D40/1000</f>
        <v>2.597</v>
      </c>
    </row>
    <row r="12" spans="1:19" ht="14.25" customHeight="1">
      <c r="A12" s="25">
        <v>6</v>
      </c>
      <c r="B12" s="58">
        <v>720</v>
      </c>
      <c r="C12" s="58">
        <v>378</v>
      </c>
      <c r="D12" s="58">
        <v>342</v>
      </c>
      <c r="E12" s="25">
        <v>41</v>
      </c>
      <c r="F12" s="58">
        <v>862</v>
      </c>
      <c r="G12" s="58">
        <v>459</v>
      </c>
      <c r="H12" s="58">
        <v>403</v>
      </c>
      <c r="I12" s="32">
        <v>76</v>
      </c>
      <c r="J12" s="58">
        <v>687</v>
      </c>
      <c r="K12" s="58">
        <v>319</v>
      </c>
      <c r="L12" s="58">
        <v>368</v>
      </c>
      <c r="M12" s="55"/>
      <c r="N12" s="12"/>
      <c r="O12" s="12"/>
      <c r="Q12" s="1" t="s">
        <v>6</v>
      </c>
      <c r="R12" s="48">
        <f>-1*G4/1000</f>
        <v>-2.376</v>
      </c>
      <c r="S12" s="49">
        <f>H4/1000</f>
        <v>2.358</v>
      </c>
    </row>
    <row r="13" spans="1:19" ht="14.25" customHeight="1">
      <c r="A13" s="25">
        <v>7</v>
      </c>
      <c r="B13" s="58">
        <v>747</v>
      </c>
      <c r="C13" s="58">
        <v>379</v>
      </c>
      <c r="D13" s="58">
        <v>368</v>
      </c>
      <c r="E13" s="25">
        <v>42</v>
      </c>
      <c r="F13" s="58">
        <v>1014</v>
      </c>
      <c r="G13" s="58">
        <v>498</v>
      </c>
      <c r="H13" s="58">
        <v>516</v>
      </c>
      <c r="I13" s="25">
        <v>77</v>
      </c>
      <c r="J13" s="58">
        <v>706</v>
      </c>
      <c r="K13" s="58">
        <v>311</v>
      </c>
      <c r="L13" s="58">
        <v>395</v>
      </c>
      <c r="M13" s="55"/>
      <c r="N13" s="12"/>
      <c r="O13" s="12"/>
      <c r="Q13" s="1" t="s">
        <v>9</v>
      </c>
      <c r="R13" s="48">
        <f>-1*G10/1000</f>
        <v>-2.364</v>
      </c>
      <c r="S13" s="49">
        <f>H10/1000</f>
        <v>2.316</v>
      </c>
    </row>
    <row r="14" spans="1:19" ht="14.25" customHeight="1">
      <c r="A14" s="25">
        <v>8</v>
      </c>
      <c r="B14" s="58">
        <v>715</v>
      </c>
      <c r="C14" s="58">
        <v>373</v>
      </c>
      <c r="D14" s="58">
        <v>342</v>
      </c>
      <c r="E14" s="25">
        <v>43</v>
      </c>
      <c r="F14" s="58">
        <v>920</v>
      </c>
      <c r="G14" s="58">
        <v>479</v>
      </c>
      <c r="H14" s="58">
        <v>441</v>
      </c>
      <c r="I14" s="32">
        <v>78</v>
      </c>
      <c r="J14" s="58">
        <v>653</v>
      </c>
      <c r="K14" s="58">
        <v>280</v>
      </c>
      <c r="L14" s="58">
        <v>373</v>
      </c>
      <c r="M14" s="55"/>
      <c r="N14" s="12"/>
      <c r="O14" s="12"/>
      <c r="Q14" s="1" t="s">
        <v>11</v>
      </c>
      <c r="R14" s="48">
        <f>-1*G16/1000</f>
        <v>-2.464</v>
      </c>
      <c r="S14" s="49">
        <f>H16/1000</f>
        <v>2.415</v>
      </c>
    </row>
    <row r="15" spans="1:19" ht="14.25" customHeight="1">
      <c r="A15" s="30">
        <v>9</v>
      </c>
      <c r="B15" s="60">
        <v>729</v>
      </c>
      <c r="C15" s="60">
        <v>362</v>
      </c>
      <c r="D15" s="60">
        <v>367</v>
      </c>
      <c r="E15" s="30">
        <v>44</v>
      </c>
      <c r="F15" s="60">
        <v>980</v>
      </c>
      <c r="G15" s="60">
        <v>459</v>
      </c>
      <c r="H15" s="60">
        <v>521</v>
      </c>
      <c r="I15" s="30">
        <v>79</v>
      </c>
      <c r="J15" s="60">
        <v>553</v>
      </c>
      <c r="K15" s="60">
        <v>198</v>
      </c>
      <c r="L15" s="60">
        <v>355</v>
      </c>
      <c r="M15" s="55"/>
      <c r="N15" s="12"/>
      <c r="O15" s="12"/>
      <c r="Q15" s="1" t="s">
        <v>14</v>
      </c>
      <c r="R15" s="48">
        <f>-1*G22/1000</f>
        <v>-3.062</v>
      </c>
      <c r="S15" s="49">
        <f>H22/1000</f>
        <v>2.971</v>
      </c>
    </row>
    <row r="16" spans="1:19" ht="14.25" customHeight="1">
      <c r="A16" s="31" t="s">
        <v>30</v>
      </c>
      <c r="B16" s="56">
        <v>3993</v>
      </c>
      <c r="C16" s="56">
        <v>2018</v>
      </c>
      <c r="D16" s="56">
        <v>1975</v>
      </c>
      <c r="E16" s="21" t="s">
        <v>11</v>
      </c>
      <c r="F16" s="56">
        <v>4879</v>
      </c>
      <c r="G16" s="56">
        <v>2464</v>
      </c>
      <c r="H16" s="56">
        <v>2415</v>
      </c>
      <c r="I16" s="21" t="s">
        <v>12</v>
      </c>
      <c r="J16" s="56">
        <v>1991</v>
      </c>
      <c r="K16" s="56">
        <v>680</v>
      </c>
      <c r="L16" s="57">
        <v>1311</v>
      </c>
      <c r="M16" s="55"/>
      <c r="N16" s="12"/>
      <c r="O16" s="12"/>
      <c r="Q16" s="1" t="s">
        <v>17</v>
      </c>
      <c r="R16" s="48">
        <f>-1*G28/1000</f>
        <v>-2.646</v>
      </c>
      <c r="S16" s="49">
        <f>H28/1000</f>
        <v>2.682</v>
      </c>
    </row>
    <row r="17" spans="1:19" ht="14.25" customHeight="1">
      <c r="A17" s="25">
        <v>10</v>
      </c>
      <c r="B17" s="58">
        <v>795</v>
      </c>
      <c r="C17" s="58">
        <v>417</v>
      </c>
      <c r="D17" s="58">
        <v>378</v>
      </c>
      <c r="E17" s="25">
        <v>45</v>
      </c>
      <c r="F17" s="58">
        <v>909</v>
      </c>
      <c r="G17" s="58">
        <v>458</v>
      </c>
      <c r="H17" s="58">
        <v>451</v>
      </c>
      <c r="I17" s="25">
        <v>80</v>
      </c>
      <c r="J17" s="58">
        <v>477</v>
      </c>
      <c r="K17" s="58">
        <v>176</v>
      </c>
      <c r="L17" s="58">
        <v>301</v>
      </c>
      <c r="M17" s="55"/>
      <c r="N17" s="12"/>
      <c r="O17" s="12"/>
      <c r="Q17" s="1" t="s">
        <v>20</v>
      </c>
      <c r="R17" s="48">
        <f>-1*G34/1000</f>
        <v>-2.465</v>
      </c>
      <c r="S17" s="49">
        <f>H34/1000</f>
        <v>2.487</v>
      </c>
    </row>
    <row r="18" spans="1:19" ht="14.25" customHeight="1">
      <c r="A18" s="25">
        <v>11</v>
      </c>
      <c r="B18" s="58">
        <v>793</v>
      </c>
      <c r="C18" s="58">
        <v>394</v>
      </c>
      <c r="D18" s="58">
        <v>399</v>
      </c>
      <c r="E18" s="25">
        <v>46</v>
      </c>
      <c r="F18" s="58">
        <v>924</v>
      </c>
      <c r="G18" s="58">
        <v>467</v>
      </c>
      <c r="H18" s="58">
        <v>457</v>
      </c>
      <c r="I18" s="25">
        <v>81</v>
      </c>
      <c r="J18" s="58">
        <v>451</v>
      </c>
      <c r="K18" s="58">
        <v>176</v>
      </c>
      <c r="L18" s="58">
        <v>275</v>
      </c>
      <c r="M18" s="55"/>
      <c r="N18" s="12"/>
      <c r="O18" s="12"/>
      <c r="Q18" s="1" t="s">
        <v>23</v>
      </c>
      <c r="R18" s="48">
        <f>-1*G40/1000</f>
        <v>-2.15</v>
      </c>
      <c r="S18" s="49">
        <f>H40/1000</f>
        <v>2.336</v>
      </c>
    </row>
    <row r="19" spans="1:19" ht="14.25" customHeight="1">
      <c r="A19" s="25">
        <v>12</v>
      </c>
      <c r="B19" s="58">
        <v>763</v>
      </c>
      <c r="C19" s="58">
        <v>393</v>
      </c>
      <c r="D19" s="58">
        <v>370</v>
      </c>
      <c r="E19" s="25">
        <v>47</v>
      </c>
      <c r="F19" s="58">
        <v>1020</v>
      </c>
      <c r="G19" s="58">
        <v>528</v>
      </c>
      <c r="H19" s="58">
        <v>492</v>
      </c>
      <c r="I19" s="25">
        <v>82</v>
      </c>
      <c r="J19" s="58">
        <v>397</v>
      </c>
      <c r="K19" s="58">
        <v>125</v>
      </c>
      <c r="L19" s="58">
        <v>272</v>
      </c>
      <c r="M19" s="55"/>
      <c r="N19" s="12"/>
      <c r="O19" s="12"/>
      <c r="Q19" s="1" t="s">
        <v>7</v>
      </c>
      <c r="R19" s="48">
        <f>-1*K4/1000</f>
        <v>-1.954</v>
      </c>
      <c r="S19" s="49">
        <f>L4/1000</f>
        <v>2.092</v>
      </c>
    </row>
    <row r="20" spans="1:19" ht="14.25" customHeight="1">
      <c r="A20" s="25">
        <v>13</v>
      </c>
      <c r="B20" s="58">
        <v>798</v>
      </c>
      <c r="C20" s="58">
        <v>376</v>
      </c>
      <c r="D20" s="58">
        <v>422</v>
      </c>
      <c r="E20" s="25">
        <v>48</v>
      </c>
      <c r="F20" s="58">
        <v>984</v>
      </c>
      <c r="G20" s="58">
        <v>492</v>
      </c>
      <c r="H20" s="58">
        <v>492</v>
      </c>
      <c r="I20" s="25">
        <v>83</v>
      </c>
      <c r="J20" s="58">
        <v>362</v>
      </c>
      <c r="K20" s="58">
        <v>106</v>
      </c>
      <c r="L20" s="58">
        <v>256</v>
      </c>
      <c r="M20" s="55"/>
      <c r="N20" s="12"/>
      <c r="O20" s="12"/>
      <c r="Q20" s="1" t="s">
        <v>10</v>
      </c>
      <c r="R20" s="48">
        <f>-1*K10/1000</f>
        <v>-1.469</v>
      </c>
      <c r="S20" s="49">
        <f>L10/1000</f>
        <v>1.931</v>
      </c>
    </row>
    <row r="21" spans="1:19" ht="14.25" customHeight="1">
      <c r="A21" s="30">
        <v>14</v>
      </c>
      <c r="B21" s="60">
        <v>844</v>
      </c>
      <c r="C21" s="60">
        <v>438</v>
      </c>
      <c r="D21" s="60">
        <v>406</v>
      </c>
      <c r="E21" s="30">
        <v>49</v>
      </c>
      <c r="F21" s="60">
        <v>1042</v>
      </c>
      <c r="G21" s="60">
        <v>519</v>
      </c>
      <c r="H21" s="60">
        <v>523</v>
      </c>
      <c r="I21" s="30">
        <v>84</v>
      </c>
      <c r="J21" s="60">
        <v>304</v>
      </c>
      <c r="K21" s="60">
        <v>97</v>
      </c>
      <c r="L21" s="60">
        <v>207</v>
      </c>
      <c r="M21" s="55"/>
      <c r="N21" s="12"/>
      <c r="O21" s="12"/>
      <c r="Q21" s="1" t="s">
        <v>12</v>
      </c>
      <c r="R21" s="48">
        <f>-1*K16/1000</f>
        <v>-0.68</v>
      </c>
      <c r="S21" s="49">
        <f>L16/1000</f>
        <v>1.311</v>
      </c>
    </row>
    <row r="22" spans="1:19" ht="14.25" customHeight="1">
      <c r="A22" s="21" t="s">
        <v>13</v>
      </c>
      <c r="B22" s="56">
        <v>4583</v>
      </c>
      <c r="C22" s="56">
        <v>2333</v>
      </c>
      <c r="D22" s="56">
        <v>2250</v>
      </c>
      <c r="E22" s="21" t="s">
        <v>14</v>
      </c>
      <c r="F22" s="56">
        <v>6033</v>
      </c>
      <c r="G22" s="56">
        <v>3062</v>
      </c>
      <c r="H22" s="56">
        <v>2971</v>
      </c>
      <c r="I22" s="21" t="s">
        <v>15</v>
      </c>
      <c r="J22" s="56">
        <v>1124</v>
      </c>
      <c r="K22" s="56">
        <v>343</v>
      </c>
      <c r="L22" s="57">
        <v>781</v>
      </c>
      <c r="M22" s="55"/>
      <c r="N22" s="12"/>
      <c r="O22" s="12"/>
      <c r="Q22" s="1" t="s">
        <v>15</v>
      </c>
      <c r="R22" s="48">
        <f>-1*K22/1000</f>
        <v>-0.343</v>
      </c>
      <c r="S22" s="49">
        <f>L22/1000</f>
        <v>0.781</v>
      </c>
    </row>
    <row r="23" spans="1:19" ht="14.25" customHeight="1">
      <c r="A23" s="25">
        <v>15</v>
      </c>
      <c r="B23" s="58">
        <v>887</v>
      </c>
      <c r="C23" s="58">
        <v>453</v>
      </c>
      <c r="D23" s="58">
        <v>434</v>
      </c>
      <c r="E23" s="25">
        <v>50</v>
      </c>
      <c r="F23" s="58">
        <v>1115</v>
      </c>
      <c r="G23" s="58">
        <v>563</v>
      </c>
      <c r="H23" s="58">
        <v>552</v>
      </c>
      <c r="I23" s="25">
        <v>85</v>
      </c>
      <c r="J23" s="58">
        <v>294</v>
      </c>
      <c r="K23" s="58">
        <v>89</v>
      </c>
      <c r="L23" s="58">
        <v>205</v>
      </c>
      <c r="M23" s="55"/>
      <c r="N23" s="12"/>
      <c r="O23" s="12"/>
      <c r="Q23" s="1" t="s">
        <v>18</v>
      </c>
      <c r="R23" s="48">
        <f>-1*K28/1000</f>
        <v>-0.134</v>
      </c>
      <c r="S23" s="49">
        <f>L28/1000</f>
        <v>0.324</v>
      </c>
    </row>
    <row r="24" spans="1:19" ht="14.25" customHeight="1">
      <c r="A24" s="25">
        <v>16</v>
      </c>
      <c r="B24" s="58">
        <v>960</v>
      </c>
      <c r="C24" s="58">
        <v>505</v>
      </c>
      <c r="D24" s="58">
        <v>455</v>
      </c>
      <c r="E24" s="25">
        <v>51</v>
      </c>
      <c r="F24" s="58">
        <v>1080</v>
      </c>
      <c r="G24" s="58">
        <v>561</v>
      </c>
      <c r="H24" s="58">
        <v>519</v>
      </c>
      <c r="I24" s="25">
        <v>86</v>
      </c>
      <c r="J24" s="58">
        <v>255</v>
      </c>
      <c r="K24" s="58">
        <v>80</v>
      </c>
      <c r="L24" s="58">
        <v>175</v>
      </c>
      <c r="M24" s="55"/>
      <c r="N24" s="12"/>
      <c r="O24" s="12"/>
      <c r="Q24" s="2" t="s">
        <v>21</v>
      </c>
      <c r="R24" s="48">
        <f>-1*K34/1000</f>
        <v>-0.021</v>
      </c>
      <c r="S24" s="49">
        <f>L34/1000</f>
        <v>0.06</v>
      </c>
    </row>
    <row r="25" spans="1:19" ht="14.25" customHeight="1" thickBot="1">
      <c r="A25" s="25">
        <v>17</v>
      </c>
      <c r="B25" s="58">
        <v>950</v>
      </c>
      <c r="C25" s="58">
        <v>473</v>
      </c>
      <c r="D25" s="58">
        <v>477</v>
      </c>
      <c r="E25" s="25">
        <v>52</v>
      </c>
      <c r="F25" s="58">
        <v>1133</v>
      </c>
      <c r="G25" s="58">
        <v>568</v>
      </c>
      <c r="H25" s="58">
        <v>565</v>
      </c>
      <c r="I25" s="25">
        <v>87</v>
      </c>
      <c r="J25" s="58">
        <v>227</v>
      </c>
      <c r="K25" s="58">
        <v>80</v>
      </c>
      <c r="L25" s="58">
        <v>147</v>
      </c>
      <c r="M25" s="55"/>
      <c r="N25" s="12"/>
      <c r="O25" s="12"/>
      <c r="Q25" s="3" t="s">
        <v>24</v>
      </c>
      <c r="R25" s="50">
        <f>-1*K40/1000</f>
        <v>-0.003</v>
      </c>
      <c r="S25" s="51">
        <f>L40/1000</f>
        <v>0.003</v>
      </c>
    </row>
    <row r="26" spans="1:15" ht="14.25" customHeight="1">
      <c r="A26" s="25">
        <v>18</v>
      </c>
      <c r="B26" s="58">
        <v>977</v>
      </c>
      <c r="C26" s="58">
        <v>502</v>
      </c>
      <c r="D26" s="58">
        <v>475</v>
      </c>
      <c r="E26" s="25">
        <v>53</v>
      </c>
      <c r="F26" s="58">
        <v>1301</v>
      </c>
      <c r="G26" s="58">
        <v>669</v>
      </c>
      <c r="H26" s="58">
        <v>632</v>
      </c>
      <c r="I26" s="25">
        <v>88</v>
      </c>
      <c r="J26" s="58">
        <v>172</v>
      </c>
      <c r="K26" s="58">
        <v>47</v>
      </c>
      <c r="L26" s="58">
        <v>125</v>
      </c>
      <c r="M26" s="55"/>
      <c r="N26" s="12"/>
      <c r="O26" s="12"/>
    </row>
    <row r="27" spans="1:15" ht="14.25" customHeight="1">
      <c r="A27" s="30">
        <v>19</v>
      </c>
      <c r="B27" s="60">
        <v>809</v>
      </c>
      <c r="C27" s="60">
        <v>400</v>
      </c>
      <c r="D27" s="60">
        <v>409</v>
      </c>
      <c r="E27" s="30">
        <v>54</v>
      </c>
      <c r="F27" s="60">
        <v>1404</v>
      </c>
      <c r="G27" s="60">
        <v>701</v>
      </c>
      <c r="H27" s="60">
        <v>703</v>
      </c>
      <c r="I27" s="30">
        <v>89</v>
      </c>
      <c r="J27" s="60">
        <v>176</v>
      </c>
      <c r="K27" s="60">
        <v>47</v>
      </c>
      <c r="L27" s="60">
        <v>129</v>
      </c>
      <c r="M27" s="55"/>
      <c r="N27" s="12"/>
      <c r="O27" s="12"/>
    </row>
    <row r="28" spans="1:15" ht="14.25" customHeight="1">
      <c r="A28" s="21" t="s">
        <v>16</v>
      </c>
      <c r="B28" s="56">
        <v>3539</v>
      </c>
      <c r="C28" s="56">
        <v>1686</v>
      </c>
      <c r="D28" s="56">
        <v>1853</v>
      </c>
      <c r="E28" s="21" t="s">
        <v>17</v>
      </c>
      <c r="F28" s="56">
        <v>5328</v>
      </c>
      <c r="G28" s="56">
        <v>2646</v>
      </c>
      <c r="H28" s="56">
        <v>2682</v>
      </c>
      <c r="I28" s="21" t="s">
        <v>18</v>
      </c>
      <c r="J28" s="56">
        <v>458</v>
      </c>
      <c r="K28" s="56">
        <v>134</v>
      </c>
      <c r="L28" s="57">
        <v>324</v>
      </c>
      <c r="M28" s="55"/>
      <c r="N28" s="12"/>
      <c r="O28" s="12"/>
    </row>
    <row r="29" spans="1:15" ht="14.25" customHeight="1">
      <c r="A29" s="25">
        <v>20</v>
      </c>
      <c r="B29" s="58">
        <v>841</v>
      </c>
      <c r="C29" s="58">
        <v>385</v>
      </c>
      <c r="D29" s="58">
        <v>456</v>
      </c>
      <c r="E29" s="25">
        <v>55</v>
      </c>
      <c r="F29" s="58">
        <v>1429</v>
      </c>
      <c r="G29" s="58">
        <v>720</v>
      </c>
      <c r="H29" s="58">
        <v>709</v>
      </c>
      <c r="I29" s="25">
        <v>90</v>
      </c>
      <c r="J29" s="58">
        <v>138</v>
      </c>
      <c r="K29" s="58">
        <v>52</v>
      </c>
      <c r="L29" s="58">
        <v>86</v>
      </c>
      <c r="M29" s="55"/>
      <c r="N29" s="12"/>
      <c r="O29" s="12"/>
    </row>
    <row r="30" spans="1:15" ht="14.25" customHeight="1">
      <c r="A30" s="25">
        <v>21</v>
      </c>
      <c r="B30" s="58">
        <v>705</v>
      </c>
      <c r="C30" s="58">
        <v>353</v>
      </c>
      <c r="D30" s="58">
        <v>352</v>
      </c>
      <c r="E30" s="25">
        <v>56</v>
      </c>
      <c r="F30" s="58">
        <v>1199</v>
      </c>
      <c r="G30" s="58">
        <v>581</v>
      </c>
      <c r="H30" s="58">
        <v>618</v>
      </c>
      <c r="I30" s="25">
        <v>91</v>
      </c>
      <c r="J30" s="58">
        <v>113</v>
      </c>
      <c r="K30" s="58">
        <v>25</v>
      </c>
      <c r="L30" s="58">
        <v>88</v>
      </c>
      <c r="M30" s="55"/>
      <c r="N30" s="12"/>
      <c r="O30" s="12"/>
    </row>
    <row r="31" spans="1:15" ht="14.25" customHeight="1">
      <c r="A31" s="25">
        <v>22</v>
      </c>
      <c r="B31" s="58">
        <v>596</v>
      </c>
      <c r="C31" s="58">
        <v>289</v>
      </c>
      <c r="D31" s="58">
        <v>307</v>
      </c>
      <c r="E31" s="25">
        <v>57</v>
      </c>
      <c r="F31" s="58">
        <v>776</v>
      </c>
      <c r="G31" s="58">
        <v>386</v>
      </c>
      <c r="H31" s="58">
        <v>390</v>
      </c>
      <c r="I31" s="25">
        <v>92</v>
      </c>
      <c r="J31" s="58">
        <v>80</v>
      </c>
      <c r="K31" s="58">
        <v>24</v>
      </c>
      <c r="L31" s="58">
        <v>56</v>
      </c>
      <c r="M31" s="55"/>
      <c r="N31" s="12"/>
      <c r="O31" s="12"/>
    </row>
    <row r="32" spans="1:15" ht="14.25" customHeight="1">
      <c r="A32" s="25">
        <v>23</v>
      </c>
      <c r="B32" s="58">
        <v>681</v>
      </c>
      <c r="C32" s="58">
        <v>314</v>
      </c>
      <c r="D32" s="58">
        <v>367</v>
      </c>
      <c r="E32" s="25">
        <v>58</v>
      </c>
      <c r="F32" s="58">
        <v>871</v>
      </c>
      <c r="G32" s="58">
        <v>443</v>
      </c>
      <c r="H32" s="58">
        <v>428</v>
      </c>
      <c r="I32" s="25">
        <v>93</v>
      </c>
      <c r="J32" s="58">
        <v>84</v>
      </c>
      <c r="K32" s="58">
        <v>23</v>
      </c>
      <c r="L32" s="58">
        <v>61</v>
      </c>
      <c r="M32" s="55"/>
      <c r="N32" s="12"/>
      <c r="O32" s="12"/>
    </row>
    <row r="33" spans="1:15" ht="14.25" customHeight="1">
      <c r="A33" s="30">
        <v>24</v>
      </c>
      <c r="B33" s="60">
        <v>716</v>
      </c>
      <c r="C33" s="60">
        <v>345</v>
      </c>
      <c r="D33" s="60">
        <v>371</v>
      </c>
      <c r="E33" s="30">
        <v>59</v>
      </c>
      <c r="F33" s="60">
        <v>1053</v>
      </c>
      <c r="G33" s="60">
        <v>516</v>
      </c>
      <c r="H33" s="60">
        <v>537</v>
      </c>
      <c r="I33" s="30">
        <v>94</v>
      </c>
      <c r="J33" s="60">
        <v>43</v>
      </c>
      <c r="K33" s="60">
        <v>10</v>
      </c>
      <c r="L33" s="60">
        <v>33</v>
      </c>
      <c r="M33" s="55"/>
      <c r="N33" s="12"/>
      <c r="O33" s="12"/>
    </row>
    <row r="34" spans="1:15" ht="14.25" customHeight="1">
      <c r="A34" s="21" t="s">
        <v>19</v>
      </c>
      <c r="B34" s="56">
        <v>4784</v>
      </c>
      <c r="C34" s="56">
        <v>2411</v>
      </c>
      <c r="D34" s="56">
        <v>2373</v>
      </c>
      <c r="E34" s="21" t="s">
        <v>20</v>
      </c>
      <c r="F34" s="56">
        <v>4952</v>
      </c>
      <c r="G34" s="56">
        <v>2465</v>
      </c>
      <c r="H34" s="56">
        <v>2487</v>
      </c>
      <c r="I34" s="21" t="s">
        <v>21</v>
      </c>
      <c r="J34" s="56">
        <v>81</v>
      </c>
      <c r="K34" s="56">
        <v>21</v>
      </c>
      <c r="L34" s="57">
        <v>60</v>
      </c>
      <c r="M34" s="55"/>
      <c r="N34" s="12"/>
      <c r="O34" s="12"/>
    </row>
    <row r="35" spans="1:15" ht="14.25" customHeight="1">
      <c r="A35" s="25">
        <v>25</v>
      </c>
      <c r="B35" s="58">
        <v>839</v>
      </c>
      <c r="C35" s="58">
        <v>396</v>
      </c>
      <c r="D35" s="58">
        <v>443</v>
      </c>
      <c r="E35" s="25">
        <v>60</v>
      </c>
      <c r="F35" s="58">
        <v>1051</v>
      </c>
      <c r="G35" s="58">
        <v>520</v>
      </c>
      <c r="H35" s="58">
        <v>531</v>
      </c>
      <c r="I35" s="25">
        <v>95</v>
      </c>
      <c r="J35" s="58">
        <v>26</v>
      </c>
      <c r="K35" s="58">
        <v>6</v>
      </c>
      <c r="L35" s="58">
        <v>20</v>
      </c>
      <c r="M35" s="55"/>
      <c r="N35" s="12"/>
      <c r="O35" s="12"/>
    </row>
    <row r="36" spans="1:15" ht="14.25" customHeight="1">
      <c r="A36" s="25">
        <v>26</v>
      </c>
      <c r="B36" s="58">
        <v>920</v>
      </c>
      <c r="C36" s="58">
        <v>478</v>
      </c>
      <c r="D36" s="58">
        <v>442</v>
      </c>
      <c r="E36" s="25">
        <v>61</v>
      </c>
      <c r="F36" s="58">
        <v>1092</v>
      </c>
      <c r="G36" s="58">
        <v>581</v>
      </c>
      <c r="H36" s="58">
        <v>511</v>
      </c>
      <c r="I36" s="25">
        <v>96</v>
      </c>
      <c r="J36" s="58">
        <v>25</v>
      </c>
      <c r="K36" s="58">
        <v>9</v>
      </c>
      <c r="L36" s="58">
        <v>16</v>
      </c>
      <c r="M36" s="55"/>
      <c r="N36" s="12"/>
      <c r="O36" s="12"/>
    </row>
    <row r="37" spans="1:15" ht="14.25" customHeight="1">
      <c r="A37" s="25">
        <v>27</v>
      </c>
      <c r="B37" s="58">
        <v>939</v>
      </c>
      <c r="C37" s="58">
        <v>465</v>
      </c>
      <c r="D37" s="58">
        <v>474</v>
      </c>
      <c r="E37" s="25">
        <v>62</v>
      </c>
      <c r="F37" s="58">
        <v>996</v>
      </c>
      <c r="G37" s="58">
        <v>480</v>
      </c>
      <c r="H37" s="58">
        <v>516</v>
      </c>
      <c r="I37" s="25">
        <v>97</v>
      </c>
      <c r="J37" s="58">
        <v>10</v>
      </c>
      <c r="K37" s="58">
        <v>2</v>
      </c>
      <c r="L37" s="58">
        <v>8</v>
      </c>
      <c r="M37" s="55"/>
      <c r="N37" s="12"/>
      <c r="O37" s="12"/>
    </row>
    <row r="38" spans="1:15" ht="14.25" customHeight="1">
      <c r="A38" s="25">
        <v>28</v>
      </c>
      <c r="B38" s="58">
        <v>975</v>
      </c>
      <c r="C38" s="58">
        <v>504</v>
      </c>
      <c r="D38" s="58">
        <v>471</v>
      </c>
      <c r="E38" s="25">
        <v>63</v>
      </c>
      <c r="F38" s="58">
        <v>978</v>
      </c>
      <c r="G38" s="58">
        <v>472</v>
      </c>
      <c r="H38" s="58">
        <v>506</v>
      </c>
      <c r="I38" s="25">
        <v>98</v>
      </c>
      <c r="J38" s="58">
        <v>11</v>
      </c>
      <c r="K38" s="58">
        <v>3</v>
      </c>
      <c r="L38" s="58">
        <v>8</v>
      </c>
      <c r="M38" s="55"/>
      <c r="N38" s="12"/>
      <c r="O38" s="12"/>
    </row>
    <row r="39" spans="1:15" ht="14.25" customHeight="1">
      <c r="A39" s="30">
        <v>29</v>
      </c>
      <c r="B39" s="60">
        <v>1111</v>
      </c>
      <c r="C39" s="60">
        <v>568</v>
      </c>
      <c r="D39" s="60">
        <v>543</v>
      </c>
      <c r="E39" s="30">
        <v>64</v>
      </c>
      <c r="F39" s="60">
        <v>835</v>
      </c>
      <c r="G39" s="60">
        <v>412</v>
      </c>
      <c r="H39" s="60">
        <v>423</v>
      </c>
      <c r="I39" s="30">
        <v>99</v>
      </c>
      <c r="J39" s="60">
        <v>9</v>
      </c>
      <c r="K39" s="60">
        <v>1</v>
      </c>
      <c r="L39" s="60">
        <v>8</v>
      </c>
      <c r="M39" s="55"/>
      <c r="N39" s="12"/>
      <c r="O39" s="12"/>
    </row>
    <row r="40" spans="1:15" ht="14.25" customHeight="1">
      <c r="A40" s="21" t="s">
        <v>22</v>
      </c>
      <c r="B40" s="56">
        <v>5314</v>
      </c>
      <c r="C40" s="56">
        <v>2717</v>
      </c>
      <c r="D40" s="56">
        <v>2597</v>
      </c>
      <c r="E40" s="21" t="s">
        <v>23</v>
      </c>
      <c r="F40" s="56">
        <v>4486</v>
      </c>
      <c r="G40" s="56">
        <v>2150</v>
      </c>
      <c r="H40" s="56">
        <v>2336</v>
      </c>
      <c r="I40" s="35" t="s">
        <v>24</v>
      </c>
      <c r="J40" s="56">
        <v>6</v>
      </c>
      <c r="K40" s="56">
        <v>3</v>
      </c>
      <c r="L40" s="57">
        <v>3</v>
      </c>
      <c r="M40" s="55"/>
      <c r="N40" s="12"/>
      <c r="O40" s="12"/>
    </row>
    <row r="41" spans="1:15" ht="14.25" customHeight="1">
      <c r="A41" s="25">
        <v>30</v>
      </c>
      <c r="B41" s="58">
        <v>1134</v>
      </c>
      <c r="C41" s="58">
        <v>594</v>
      </c>
      <c r="D41" s="58">
        <v>540</v>
      </c>
      <c r="E41" s="25">
        <v>65</v>
      </c>
      <c r="F41" s="58">
        <v>912</v>
      </c>
      <c r="G41" s="58">
        <v>435</v>
      </c>
      <c r="H41" s="58">
        <v>477</v>
      </c>
      <c r="I41" s="30" t="s">
        <v>25</v>
      </c>
      <c r="J41" s="60">
        <v>10</v>
      </c>
      <c r="K41" s="60">
        <v>7</v>
      </c>
      <c r="L41" s="60">
        <v>3</v>
      </c>
      <c r="M41" s="55"/>
      <c r="N41" s="12"/>
      <c r="O41" s="12"/>
    </row>
    <row r="42" spans="1:15" ht="14.25" customHeight="1">
      <c r="A42" s="25">
        <v>31</v>
      </c>
      <c r="B42" s="58">
        <v>1112</v>
      </c>
      <c r="C42" s="58">
        <v>563</v>
      </c>
      <c r="D42" s="58">
        <v>549</v>
      </c>
      <c r="E42" s="25">
        <v>66</v>
      </c>
      <c r="F42" s="58">
        <v>915</v>
      </c>
      <c r="G42" s="58">
        <v>471</v>
      </c>
      <c r="H42" s="58">
        <v>444</v>
      </c>
      <c r="I42" s="25" t="s">
        <v>26</v>
      </c>
      <c r="J42" s="58">
        <v>11085</v>
      </c>
      <c r="K42" s="58">
        <v>5595</v>
      </c>
      <c r="L42" s="58">
        <v>5490</v>
      </c>
      <c r="M42" s="70" t="s">
        <v>41</v>
      </c>
      <c r="N42" s="12"/>
      <c r="O42" s="12"/>
    </row>
    <row r="43" spans="1:15" ht="14.25" customHeight="1">
      <c r="A43" s="25">
        <v>32</v>
      </c>
      <c r="B43" s="58">
        <v>1065</v>
      </c>
      <c r="C43" s="58">
        <v>543</v>
      </c>
      <c r="D43" s="58">
        <v>522</v>
      </c>
      <c r="E43" s="25">
        <v>67</v>
      </c>
      <c r="F43" s="58">
        <v>886</v>
      </c>
      <c r="G43" s="58">
        <v>412</v>
      </c>
      <c r="H43" s="58">
        <v>474</v>
      </c>
      <c r="I43" s="25" t="s">
        <v>27</v>
      </c>
      <c r="J43" s="58">
        <v>48826</v>
      </c>
      <c r="K43" s="58">
        <v>24524</v>
      </c>
      <c r="L43" s="58">
        <v>24302</v>
      </c>
      <c r="M43" s="59"/>
      <c r="N43" s="12"/>
      <c r="O43" s="12"/>
    </row>
    <row r="44" spans="1:15" ht="14.25" customHeight="1">
      <c r="A44" s="25">
        <v>33</v>
      </c>
      <c r="B44" s="58">
        <v>1000</v>
      </c>
      <c r="C44" s="58">
        <v>509</v>
      </c>
      <c r="D44" s="58">
        <v>491</v>
      </c>
      <c r="E44" s="25">
        <v>68</v>
      </c>
      <c r="F44" s="58">
        <v>909</v>
      </c>
      <c r="G44" s="58">
        <v>419</v>
      </c>
      <c r="H44" s="58">
        <v>490</v>
      </c>
      <c r="I44" s="30" t="s">
        <v>28</v>
      </c>
      <c r="J44" s="60">
        <v>15592</v>
      </c>
      <c r="K44" s="60">
        <v>6754</v>
      </c>
      <c r="L44" s="60">
        <v>8838</v>
      </c>
      <c r="M44" s="55"/>
      <c r="N44" s="12"/>
      <c r="O44" s="12"/>
    </row>
    <row r="45" spans="1:15" ht="14.25" customHeight="1" thickBot="1">
      <c r="A45" s="36">
        <v>34</v>
      </c>
      <c r="B45" s="61">
        <v>1003</v>
      </c>
      <c r="C45" s="61">
        <v>508</v>
      </c>
      <c r="D45" s="61">
        <v>495</v>
      </c>
      <c r="E45" s="36">
        <v>69</v>
      </c>
      <c r="F45" s="61">
        <v>864</v>
      </c>
      <c r="G45" s="61">
        <v>413</v>
      </c>
      <c r="H45" s="61">
        <v>451</v>
      </c>
      <c r="I45" s="36" t="s">
        <v>29</v>
      </c>
      <c r="J45" s="62">
        <v>43.195151186045585</v>
      </c>
      <c r="K45" s="62">
        <v>42.04739240094378</v>
      </c>
      <c r="L45" s="62">
        <v>44.290706704633706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58</v>
      </c>
      <c r="J49" s="66">
        <v>22.1</v>
      </c>
      <c r="K49" s="66">
        <v>66.9</v>
      </c>
      <c r="L49" s="67">
        <v>11</v>
      </c>
    </row>
    <row r="50" spans="9:12" ht="13.5">
      <c r="I50" s="6" t="s">
        <v>34</v>
      </c>
      <c r="J50" s="66">
        <v>19.4</v>
      </c>
      <c r="K50" s="66">
        <v>67.3</v>
      </c>
      <c r="L50" s="67">
        <v>13.2</v>
      </c>
    </row>
    <row r="51" spans="9:12" ht="13.5">
      <c r="I51" s="6" t="s">
        <v>35</v>
      </c>
      <c r="J51" s="66">
        <v>17.2</v>
      </c>
      <c r="K51" s="66">
        <v>66.8</v>
      </c>
      <c r="L51" s="67">
        <v>16</v>
      </c>
    </row>
    <row r="52" spans="9:12" ht="13.5">
      <c r="I52" s="6" t="s">
        <v>38</v>
      </c>
      <c r="J52" s="66">
        <v>15.6</v>
      </c>
      <c r="K52" s="66">
        <v>65.3</v>
      </c>
      <c r="L52" s="67">
        <v>19.1</v>
      </c>
    </row>
    <row r="53" spans="9:12" ht="14.25" thickBot="1">
      <c r="I53" s="7" t="s">
        <v>57</v>
      </c>
      <c r="J53" s="72">
        <v>14.7</v>
      </c>
      <c r="K53" s="72">
        <v>64.7</v>
      </c>
      <c r="L53" s="73">
        <v>20.6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237024</v>
      </c>
      <c r="C3" s="52">
        <v>117599</v>
      </c>
      <c r="D3" s="52">
        <v>119425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12449</v>
      </c>
      <c r="C4" s="56">
        <v>6335</v>
      </c>
      <c r="D4" s="56">
        <v>6114</v>
      </c>
      <c r="E4" s="21" t="s">
        <v>6</v>
      </c>
      <c r="F4" s="56">
        <v>17195</v>
      </c>
      <c r="G4" s="56">
        <v>8856</v>
      </c>
      <c r="H4" s="56">
        <v>8339</v>
      </c>
      <c r="I4" s="21" t="s">
        <v>7</v>
      </c>
      <c r="J4" s="56">
        <v>10246</v>
      </c>
      <c r="K4" s="56">
        <v>4619</v>
      </c>
      <c r="L4" s="57">
        <v>5627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2389</v>
      </c>
      <c r="C5" s="58">
        <v>1214</v>
      </c>
      <c r="D5" s="58">
        <v>1175</v>
      </c>
      <c r="E5" s="25">
        <v>35</v>
      </c>
      <c r="F5" s="58">
        <v>3583</v>
      </c>
      <c r="G5" s="58">
        <v>1876</v>
      </c>
      <c r="H5" s="58">
        <v>1707</v>
      </c>
      <c r="I5" s="25">
        <v>70</v>
      </c>
      <c r="J5" s="58">
        <v>2292</v>
      </c>
      <c r="K5" s="58">
        <v>1025</v>
      </c>
      <c r="L5" s="58">
        <v>1267</v>
      </c>
      <c r="M5" s="55"/>
      <c r="N5" s="12"/>
      <c r="O5" s="12"/>
      <c r="Q5" s="1" t="s">
        <v>5</v>
      </c>
      <c r="R5" s="46">
        <f>-1*C4/1000</f>
        <v>-6.335</v>
      </c>
      <c r="S5" s="47">
        <f>D4/1000</f>
        <v>6.114</v>
      </c>
    </row>
    <row r="6" spans="1:19" ht="14.25" customHeight="1">
      <c r="A6" s="25">
        <v>1</v>
      </c>
      <c r="B6" s="58">
        <v>2510</v>
      </c>
      <c r="C6" s="58">
        <v>1314</v>
      </c>
      <c r="D6" s="58">
        <v>1196</v>
      </c>
      <c r="E6" s="25">
        <v>36</v>
      </c>
      <c r="F6" s="58">
        <v>3754</v>
      </c>
      <c r="G6" s="58">
        <v>1915</v>
      </c>
      <c r="H6" s="58">
        <v>1839</v>
      </c>
      <c r="I6" s="25">
        <v>71</v>
      </c>
      <c r="J6" s="58">
        <v>2166</v>
      </c>
      <c r="K6" s="58">
        <v>1023</v>
      </c>
      <c r="L6" s="58">
        <v>1143</v>
      </c>
      <c r="M6" s="55"/>
      <c r="N6" s="12"/>
      <c r="O6" s="12"/>
      <c r="Q6" s="1" t="s">
        <v>8</v>
      </c>
      <c r="R6" s="48">
        <f>-1*C10/1000</f>
        <v>-6.409</v>
      </c>
      <c r="S6" s="49">
        <f>D10/1000</f>
        <v>6.3</v>
      </c>
    </row>
    <row r="7" spans="1:19" ht="14.25" customHeight="1">
      <c r="A7" s="25">
        <v>2</v>
      </c>
      <c r="B7" s="58">
        <v>2488</v>
      </c>
      <c r="C7" s="58">
        <v>1258</v>
      </c>
      <c r="D7" s="58">
        <v>1230</v>
      </c>
      <c r="E7" s="25">
        <v>37</v>
      </c>
      <c r="F7" s="58">
        <v>2903</v>
      </c>
      <c r="G7" s="58">
        <v>1546</v>
      </c>
      <c r="H7" s="58">
        <v>1357</v>
      </c>
      <c r="I7" s="25">
        <v>72</v>
      </c>
      <c r="J7" s="58">
        <v>2099</v>
      </c>
      <c r="K7" s="58">
        <v>932</v>
      </c>
      <c r="L7" s="58">
        <v>1167</v>
      </c>
      <c r="M7" s="55"/>
      <c r="N7" s="12"/>
      <c r="O7" s="12"/>
      <c r="Q7" s="1" t="s">
        <v>30</v>
      </c>
      <c r="R7" s="48">
        <f>-1*C16/1000</f>
        <v>-6.506</v>
      </c>
      <c r="S7" s="49">
        <f>D16/1000</f>
        <v>6.22</v>
      </c>
    </row>
    <row r="8" spans="1:19" ht="14.25" customHeight="1">
      <c r="A8" s="25">
        <v>3</v>
      </c>
      <c r="B8" s="58">
        <v>2495</v>
      </c>
      <c r="C8" s="58">
        <v>1264</v>
      </c>
      <c r="D8" s="58">
        <v>1231</v>
      </c>
      <c r="E8" s="25">
        <v>38</v>
      </c>
      <c r="F8" s="58">
        <v>3631</v>
      </c>
      <c r="G8" s="58">
        <v>1816</v>
      </c>
      <c r="H8" s="58">
        <v>1815</v>
      </c>
      <c r="I8" s="25">
        <v>73</v>
      </c>
      <c r="J8" s="58">
        <v>1950</v>
      </c>
      <c r="K8" s="58">
        <v>849</v>
      </c>
      <c r="L8" s="58">
        <v>1101</v>
      </c>
      <c r="M8" s="55"/>
      <c r="N8" s="12"/>
      <c r="O8" s="12"/>
      <c r="Q8" s="1" t="s">
        <v>13</v>
      </c>
      <c r="R8" s="48">
        <f>-1*C22/1000</f>
        <v>-7.048</v>
      </c>
      <c r="S8" s="49">
        <f>D22/1000</f>
        <v>6.777</v>
      </c>
    </row>
    <row r="9" spans="1:19" ht="14.25" customHeight="1">
      <c r="A9" s="30">
        <v>4</v>
      </c>
      <c r="B9" s="60">
        <v>2567</v>
      </c>
      <c r="C9" s="60">
        <v>1285</v>
      </c>
      <c r="D9" s="60">
        <v>1282</v>
      </c>
      <c r="E9" s="30">
        <v>39</v>
      </c>
      <c r="F9" s="60">
        <v>3324</v>
      </c>
      <c r="G9" s="60">
        <v>1703</v>
      </c>
      <c r="H9" s="60">
        <v>1621</v>
      </c>
      <c r="I9" s="30">
        <v>74</v>
      </c>
      <c r="J9" s="60">
        <v>1739</v>
      </c>
      <c r="K9" s="60">
        <v>790</v>
      </c>
      <c r="L9" s="60">
        <v>949</v>
      </c>
      <c r="M9" s="55"/>
      <c r="N9" s="12"/>
      <c r="O9" s="12"/>
      <c r="Q9" s="1" t="s">
        <v>16</v>
      </c>
      <c r="R9" s="48">
        <f>-1*C28/1000</f>
        <v>-5.77</v>
      </c>
      <c r="S9" s="49">
        <f>D28/1000</f>
        <v>5.351</v>
      </c>
    </row>
    <row r="10" spans="1:19" ht="14.25" customHeight="1">
      <c r="A10" s="31" t="s">
        <v>8</v>
      </c>
      <c r="B10" s="56">
        <v>12709</v>
      </c>
      <c r="C10" s="56">
        <v>6409</v>
      </c>
      <c r="D10" s="56">
        <v>6300</v>
      </c>
      <c r="E10" s="21" t="s">
        <v>9</v>
      </c>
      <c r="F10" s="56">
        <v>15410</v>
      </c>
      <c r="G10" s="56">
        <v>7887</v>
      </c>
      <c r="H10" s="56">
        <v>7523</v>
      </c>
      <c r="I10" s="21" t="s">
        <v>10</v>
      </c>
      <c r="J10" s="56">
        <v>7572</v>
      </c>
      <c r="K10" s="56">
        <v>3185</v>
      </c>
      <c r="L10" s="57">
        <v>4387</v>
      </c>
      <c r="M10" s="55"/>
      <c r="N10" s="12"/>
      <c r="O10" s="12"/>
      <c r="Q10" s="1" t="s">
        <v>19</v>
      </c>
      <c r="R10" s="48">
        <f>-1*C34/1000</f>
        <v>-8.062</v>
      </c>
      <c r="S10" s="49">
        <f>D34/1000</f>
        <v>7.525</v>
      </c>
    </row>
    <row r="11" spans="1:19" ht="14.25" customHeight="1">
      <c r="A11" s="25">
        <v>5</v>
      </c>
      <c r="B11" s="58">
        <v>2450</v>
      </c>
      <c r="C11" s="58">
        <v>1215</v>
      </c>
      <c r="D11" s="58">
        <v>1235</v>
      </c>
      <c r="E11" s="25">
        <v>40</v>
      </c>
      <c r="F11" s="58">
        <v>3134</v>
      </c>
      <c r="G11" s="58">
        <v>1612</v>
      </c>
      <c r="H11" s="58">
        <v>1522</v>
      </c>
      <c r="I11" s="25">
        <v>75</v>
      </c>
      <c r="J11" s="58">
        <v>1706</v>
      </c>
      <c r="K11" s="58">
        <v>753</v>
      </c>
      <c r="L11" s="58">
        <v>953</v>
      </c>
      <c r="M11" s="55"/>
      <c r="N11" s="12"/>
      <c r="O11" s="12"/>
      <c r="Q11" s="1" t="s">
        <v>22</v>
      </c>
      <c r="R11" s="48">
        <f>-1*C40/1000</f>
        <v>-9.972</v>
      </c>
      <c r="S11" s="49">
        <f>D40/1000</f>
        <v>9.387</v>
      </c>
    </row>
    <row r="12" spans="1:19" ht="14.25" customHeight="1">
      <c r="A12" s="25">
        <v>6</v>
      </c>
      <c r="B12" s="58">
        <v>2544</v>
      </c>
      <c r="C12" s="58">
        <v>1270</v>
      </c>
      <c r="D12" s="58">
        <v>1274</v>
      </c>
      <c r="E12" s="25">
        <v>41</v>
      </c>
      <c r="F12" s="58">
        <v>3116</v>
      </c>
      <c r="G12" s="58">
        <v>1605</v>
      </c>
      <c r="H12" s="58">
        <v>1511</v>
      </c>
      <c r="I12" s="32">
        <v>76</v>
      </c>
      <c r="J12" s="58">
        <v>1706</v>
      </c>
      <c r="K12" s="58">
        <v>739</v>
      </c>
      <c r="L12" s="58">
        <v>967</v>
      </c>
      <c r="M12" s="55"/>
      <c r="N12" s="12"/>
      <c r="O12" s="12"/>
      <c r="Q12" s="1" t="s">
        <v>6</v>
      </c>
      <c r="R12" s="48">
        <f>-1*G4/1000</f>
        <v>-8.856</v>
      </c>
      <c r="S12" s="49">
        <f>H4/1000</f>
        <v>8.339</v>
      </c>
    </row>
    <row r="13" spans="1:19" ht="14.25" customHeight="1">
      <c r="A13" s="25">
        <v>7</v>
      </c>
      <c r="B13" s="58">
        <v>2512</v>
      </c>
      <c r="C13" s="58">
        <v>1276</v>
      </c>
      <c r="D13" s="58">
        <v>1236</v>
      </c>
      <c r="E13" s="25">
        <v>42</v>
      </c>
      <c r="F13" s="58">
        <v>3038</v>
      </c>
      <c r="G13" s="58">
        <v>1584</v>
      </c>
      <c r="H13" s="58">
        <v>1454</v>
      </c>
      <c r="I13" s="25">
        <v>77</v>
      </c>
      <c r="J13" s="58">
        <v>1510</v>
      </c>
      <c r="K13" s="58">
        <v>635</v>
      </c>
      <c r="L13" s="58">
        <v>875</v>
      </c>
      <c r="M13" s="55"/>
      <c r="N13" s="12"/>
      <c r="O13" s="12"/>
      <c r="Q13" s="1" t="s">
        <v>9</v>
      </c>
      <c r="R13" s="48">
        <f>-1*G10/1000</f>
        <v>-7.887</v>
      </c>
      <c r="S13" s="49">
        <f>H10/1000</f>
        <v>7.523</v>
      </c>
    </row>
    <row r="14" spans="1:19" ht="14.25" customHeight="1">
      <c r="A14" s="25">
        <v>8</v>
      </c>
      <c r="B14" s="58">
        <v>2525</v>
      </c>
      <c r="C14" s="58">
        <v>1291</v>
      </c>
      <c r="D14" s="58">
        <v>1234</v>
      </c>
      <c r="E14" s="25">
        <v>43</v>
      </c>
      <c r="F14" s="58">
        <v>3000</v>
      </c>
      <c r="G14" s="58">
        <v>1477</v>
      </c>
      <c r="H14" s="58">
        <v>1523</v>
      </c>
      <c r="I14" s="32">
        <v>78</v>
      </c>
      <c r="J14" s="58">
        <v>1428</v>
      </c>
      <c r="K14" s="58">
        <v>596</v>
      </c>
      <c r="L14" s="58">
        <v>832</v>
      </c>
      <c r="M14" s="55"/>
      <c r="N14" s="12"/>
      <c r="O14" s="12"/>
      <c r="Q14" s="1" t="s">
        <v>11</v>
      </c>
      <c r="R14" s="48">
        <f>-1*G16/1000</f>
        <v>-7.793</v>
      </c>
      <c r="S14" s="49">
        <f>H16/1000</f>
        <v>7.608</v>
      </c>
    </row>
    <row r="15" spans="1:19" ht="14.25" customHeight="1">
      <c r="A15" s="30">
        <v>9</v>
      </c>
      <c r="B15" s="60">
        <v>2678</v>
      </c>
      <c r="C15" s="60">
        <v>1357</v>
      </c>
      <c r="D15" s="60">
        <v>1321</v>
      </c>
      <c r="E15" s="30">
        <v>44</v>
      </c>
      <c r="F15" s="60">
        <v>3122</v>
      </c>
      <c r="G15" s="60">
        <v>1609</v>
      </c>
      <c r="H15" s="60">
        <v>1513</v>
      </c>
      <c r="I15" s="30">
        <v>79</v>
      </c>
      <c r="J15" s="60">
        <v>1222</v>
      </c>
      <c r="K15" s="60">
        <v>462</v>
      </c>
      <c r="L15" s="60">
        <v>760</v>
      </c>
      <c r="M15" s="55"/>
      <c r="N15" s="12"/>
      <c r="O15" s="12"/>
      <c r="Q15" s="1" t="s">
        <v>14</v>
      </c>
      <c r="R15" s="48">
        <f>-1*G22/1000</f>
        <v>-9.822</v>
      </c>
      <c r="S15" s="49">
        <f>H22/1000</f>
        <v>9.029</v>
      </c>
    </row>
    <row r="16" spans="1:19" ht="14.25" customHeight="1">
      <c r="A16" s="31" t="s">
        <v>30</v>
      </c>
      <c r="B16" s="56">
        <v>12726</v>
      </c>
      <c r="C16" s="56">
        <v>6506</v>
      </c>
      <c r="D16" s="56">
        <v>6220</v>
      </c>
      <c r="E16" s="21" t="s">
        <v>11</v>
      </c>
      <c r="F16" s="56">
        <v>15401</v>
      </c>
      <c r="G16" s="56">
        <v>7793</v>
      </c>
      <c r="H16" s="56">
        <v>7608</v>
      </c>
      <c r="I16" s="21" t="s">
        <v>12</v>
      </c>
      <c r="J16" s="56">
        <v>4458</v>
      </c>
      <c r="K16" s="56">
        <v>1541</v>
      </c>
      <c r="L16" s="57">
        <v>2917</v>
      </c>
      <c r="M16" s="55"/>
      <c r="N16" s="12"/>
      <c r="O16" s="12"/>
      <c r="Q16" s="1" t="s">
        <v>17</v>
      </c>
      <c r="R16" s="48">
        <f>-1*G28/1000</f>
        <v>-8.374</v>
      </c>
      <c r="S16" s="49">
        <f>H28/1000</f>
        <v>8.63</v>
      </c>
    </row>
    <row r="17" spans="1:19" ht="14.25" customHeight="1">
      <c r="A17" s="25">
        <v>10</v>
      </c>
      <c r="B17" s="58">
        <v>2523</v>
      </c>
      <c r="C17" s="58">
        <v>1303</v>
      </c>
      <c r="D17" s="58">
        <v>1220</v>
      </c>
      <c r="E17" s="25">
        <v>45</v>
      </c>
      <c r="F17" s="58">
        <v>3087</v>
      </c>
      <c r="G17" s="58">
        <v>1536</v>
      </c>
      <c r="H17" s="58">
        <v>1551</v>
      </c>
      <c r="I17" s="25">
        <v>80</v>
      </c>
      <c r="J17" s="58">
        <v>1099</v>
      </c>
      <c r="K17" s="58">
        <v>401</v>
      </c>
      <c r="L17" s="58">
        <v>698</v>
      </c>
      <c r="M17" s="55"/>
      <c r="N17" s="12"/>
      <c r="O17" s="12"/>
      <c r="Q17" s="1" t="s">
        <v>20</v>
      </c>
      <c r="R17" s="48">
        <f>-1*G34/1000</f>
        <v>-7.86</v>
      </c>
      <c r="S17" s="49">
        <f>H34/1000</f>
        <v>8.045</v>
      </c>
    </row>
    <row r="18" spans="1:19" ht="14.25" customHeight="1">
      <c r="A18" s="25">
        <v>11</v>
      </c>
      <c r="B18" s="58">
        <v>2428</v>
      </c>
      <c r="C18" s="58">
        <v>1252</v>
      </c>
      <c r="D18" s="58">
        <v>1176</v>
      </c>
      <c r="E18" s="25">
        <v>46</v>
      </c>
      <c r="F18" s="58">
        <v>2998</v>
      </c>
      <c r="G18" s="58">
        <v>1544</v>
      </c>
      <c r="H18" s="58">
        <v>1454</v>
      </c>
      <c r="I18" s="25">
        <v>81</v>
      </c>
      <c r="J18" s="58">
        <v>969</v>
      </c>
      <c r="K18" s="58">
        <v>346</v>
      </c>
      <c r="L18" s="58">
        <v>623</v>
      </c>
      <c r="M18" s="55"/>
      <c r="N18" s="12"/>
      <c r="O18" s="12"/>
      <c r="Q18" s="1" t="s">
        <v>23</v>
      </c>
      <c r="R18" s="48">
        <f>-1*G40/1000</f>
        <v>-6.454</v>
      </c>
      <c r="S18" s="49">
        <f>H40/1000</f>
        <v>6.881</v>
      </c>
    </row>
    <row r="19" spans="1:19" ht="14.25" customHeight="1">
      <c r="A19" s="25">
        <v>12</v>
      </c>
      <c r="B19" s="58">
        <v>2562</v>
      </c>
      <c r="C19" s="58">
        <v>1311</v>
      </c>
      <c r="D19" s="58">
        <v>1251</v>
      </c>
      <c r="E19" s="25">
        <v>47</v>
      </c>
      <c r="F19" s="58">
        <v>3049</v>
      </c>
      <c r="G19" s="58">
        <v>1508</v>
      </c>
      <c r="H19" s="58">
        <v>1541</v>
      </c>
      <c r="I19" s="25">
        <v>82</v>
      </c>
      <c r="J19" s="58">
        <v>898</v>
      </c>
      <c r="K19" s="58">
        <v>305</v>
      </c>
      <c r="L19" s="58">
        <v>593</v>
      </c>
      <c r="M19" s="55"/>
      <c r="N19" s="12"/>
      <c r="O19" s="12"/>
      <c r="Q19" s="1" t="s">
        <v>7</v>
      </c>
      <c r="R19" s="48">
        <f>-1*K4/1000</f>
        <v>-4.619</v>
      </c>
      <c r="S19" s="49">
        <f>L4/1000</f>
        <v>5.627</v>
      </c>
    </row>
    <row r="20" spans="1:19" ht="14.25" customHeight="1">
      <c r="A20" s="25">
        <v>13</v>
      </c>
      <c r="B20" s="58">
        <v>2650</v>
      </c>
      <c r="C20" s="58">
        <v>1360</v>
      </c>
      <c r="D20" s="58">
        <v>1290</v>
      </c>
      <c r="E20" s="25">
        <v>48</v>
      </c>
      <c r="F20" s="58">
        <v>3139</v>
      </c>
      <c r="G20" s="58">
        <v>1637</v>
      </c>
      <c r="H20" s="58">
        <v>1502</v>
      </c>
      <c r="I20" s="25">
        <v>83</v>
      </c>
      <c r="J20" s="58">
        <v>802</v>
      </c>
      <c r="K20" s="58">
        <v>267</v>
      </c>
      <c r="L20" s="58">
        <v>535</v>
      </c>
      <c r="M20" s="55"/>
      <c r="N20" s="12"/>
      <c r="O20" s="12"/>
      <c r="Q20" s="1" t="s">
        <v>10</v>
      </c>
      <c r="R20" s="48">
        <f>-1*K10/1000</f>
        <v>-3.185</v>
      </c>
      <c r="S20" s="49">
        <f>L10/1000</f>
        <v>4.387</v>
      </c>
    </row>
    <row r="21" spans="1:19" ht="14.25" customHeight="1">
      <c r="A21" s="30">
        <v>14</v>
      </c>
      <c r="B21" s="60">
        <v>2563</v>
      </c>
      <c r="C21" s="60">
        <v>1280</v>
      </c>
      <c r="D21" s="60">
        <v>1283</v>
      </c>
      <c r="E21" s="30">
        <v>49</v>
      </c>
      <c r="F21" s="60">
        <v>3128</v>
      </c>
      <c r="G21" s="60">
        <v>1568</v>
      </c>
      <c r="H21" s="60">
        <v>1560</v>
      </c>
      <c r="I21" s="30">
        <v>84</v>
      </c>
      <c r="J21" s="60">
        <v>690</v>
      </c>
      <c r="K21" s="60">
        <v>222</v>
      </c>
      <c r="L21" s="60">
        <v>468</v>
      </c>
      <c r="M21" s="55"/>
      <c r="N21" s="12"/>
      <c r="O21" s="12"/>
      <c r="Q21" s="1" t="s">
        <v>12</v>
      </c>
      <c r="R21" s="48">
        <f>-1*K16/1000</f>
        <v>-1.541</v>
      </c>
      <c r="S21" s="49">
        <f>L16/1000</f>
        <v>2.917</v>
      </c>
    </row>
    <row r="22" spans="1:19" ht="14.25" customHeight="1">
      <c r="A22" s="21" t="s">
        <v>13</v>
      </c>
      <c r="B22" s="56">
        <v>13825</v>
      </c>
      <c r="C22" s="56">
        <v>7048</v>
      </c>
      <c r="D22" s="56">
        <v>6777</v>
      </c>
      <c r="E22" s="21" t="s">
        <v>14</v>
      </c>
      <c r="F22" s="56">
        <v>18851</v>
      </c>
      <c r="G22" s="56">
        <v>9822</v>
      </c>
      <c r="H22" s="56">
        <v>9029</v>
      </c>
      <c r="I22" s="21" t="s">
        <v>15</v>
      </c>
      <c r="J22" s="56">
        <v>2534</v>
      </c>
      <c r="K22" s="56">
        <v>771</v>
      </c>
      <c r="L22" s="57">
        <v>1763</v>
      </c>
      <c r="M22" s="55"/>
      <c r="N22" s="12"/>
      <c r="O22" s="12"/>
      <c r="Q22" s="1" t="s">
        <v>15</v>
      </c>
      <c r="R22" s="48">
        <f>-1*K22/1000</f>
        <v>-0.771</v>
      </c>
      <c r="S22" s="49">
        <f>L22/1000</f>
        <v>1.763</v>
      </c>
    </row>
    <row r="23" spans="1:19" ht="14.25" customHeight="1">
      <c r="A23" s="25">
        <v>15</v>
      </c>
      <c r="B23" s="58">
        <v>2714</v>
      </c>
      <c r="C23" s="58">
        <v>1350</v>
      </c>
      <c r="D23" s="58">
        <v>1364</v>
      </c>
      <c r="E23" s="25">
        <v>50</v>
      </c>
      <c r="F23" s="58">
        <v>3454</v>
      </c>
      <c r="G23" s="58">
        <v>1843</v>
      </c>
      <c r="H23" s="58">
        <v>1611</v>
      </c>
      <c r="I23" s="25">
        <v>85</v>
      </c>
      <c r="J23" s="58">
        <v>632</v>
      </c>
      <c r="K23" s="58">
        <v>215</v>
      </c>
      <c r="L23" s="58">
        <v>417</v>
      </c>
      <c r="M23" s="55"/>
      <c r="N23" s="12"/>
      <c r="O23" s="12"/>
      <c r="Q23" s="1" t="s">
        <v>18</v>
      </c>
      <c r="R23" s="48">
        <f>-1*K28/1000</f>
        <v>-0.253</v>
      </c>
      <c r="S23" s="49">
        <f>L28/1000</f>
        <v>0.79</v>
      </c>
    </row>
    <row r="24" spans="1:19" ht="14.25" customHeight="1">
      <c r="A24" s="25">
        <v>16</v>
      </c>
      <c r="B24" s="58">
        <v>2785</v>
      </c>
      <c r="C24" s="58">
        <v>1474</v>
      </c>
      <c r="D24" s="58">
        <v>1311</v>
      </c>
      <c r="E24" s="25">
        <v>51</v>
      </c>
      <c r="F24" s="58">
        <v>3494</v>
      </c>
      <c r="G24" s="58">
        <v>1847</v>
      </c>
      <c r="H24" s="58">
        <v>1647</v>
      </c>
      <c r="I24" s="25">
        <v>86</v>
      </c>
      <c r="J24" s="58">
        <v>561</v>
      </c>
      <c r="K24" s="58">
        <v>159</v>
      </c>
      <c r="L24" s="58">
        <v>402</v>
      </c>
      <c r="M24" s="55"/>
      <c r="N24" s="12"/>
      <c r="O24" s="12"/>
      <c r="Q24" s="2" t="s">
        <v>21</v>
      </c>
      <c r="R24" s="48">
        <f>-1*K34/1000</f>
        <v>-0.04</v>
      </c>
      <c r="S24" s="49">
        <f>L34/1000</f>
        <v>0.182</v>
      </c>
    </row>
    <row r="25" spans="1:19" ht="14.25" customHeight="1" thickBot="1">
      <c r="A25" s="25">
        <v>17</v>
      </c>
      <c r="B25" s="58">
        <v>2717</v>
      </c>
      <c r="C25" s="58">
        <v>1399</v>
      </c>
      <c r="D25" s="58">
        <v>1318</v>
      </c>
      <c r="E25" s="25">
        <v>52</v>
      </c>
      <c r="F25" s="58">
        <v>3704</v>
      </c>
      <c r="G25" s="58">
        <v>1948</v>
      </c>
      <c r="H25" s="58">
        <v>1756</v>
      </c>
      <c r="I25" s="25">
        <v>87</v>
      </c>
      <c r="J25" s="58">
        <v>543</v>
      </c>
      <c r="K25" s="58">
        <v>157</v>
      </c>
      <c r="L25" s="58">
        <v>386</v>
      </c>
      <c r="M25" s="55"/>
      <c r="N25" s="12"/>
      <c r="O25" s="12"/>
      <c r="Q25" s="3" t="s">
        <v>24</v>
      </c>
      <c r="R25" s="50">
        <f>-1*K40/1000</f>
        <v>-0.007</v>
      </c>
      <c r="S25" s="51">
        <f>L40/1000</f>
        <v>0.02</v>
      </c>
    </row>
    <row r="26" spans="1:15" ht="14.25" customHeight="1">
      <c r="A26" s="25">
        <v>18</v>
      </c>
      <c r="B26" s="58">
        <v>2791</v>
      </c>
      <c r="C26" s="58">
        <v>1391</v>
      </c>
      <c r="D26" s="58">
        <v>1400</v>
      </c>
      <c r="E26" s="25">
        <v>53</v>
      </c>
      <c r="F26" s="58">
        <v>4035</v>
      </c>
      <c r="G26" s="58">
        <v>2055</v>
      </c>
      <c r="H26" s="58">
        <v>1980</v>
      </c>
      <c r="I26" s="25">
        <v>88</v>
      </c>
      <c r="J26" s="58">
        <v>411</v>
      </c>
      <c r="K26" s="58">
        <v>114</v>
      </c>
      <c r="L26" s="58">
        <v>297</v>
      </c>
      <c r="M26" s="55"/>
      <c r="N26" s="12"/>
      <c r="O26" s="12"/>
    </row>
    <row r="27" spans="1:15" ht="14.25" customHeight="1">
      <c r="A27" s="30">
        <v>19</v>
      </c>
      <c r="B27" s="60">
        <v>2818</v>
      </c>
      <c r="C27" s="60">
        <v>1434</v>
      </c>
      <c r="D27" s="60">
        <v>1384</v>
      </c>
      <c r="E27" s="30">
        <v>54</v>
      </c>
      <c r="F27" s="60">
        <v>4164</v>
      </c>
      <c r="G27" s="60">
        <v>2129</v>
      </c>
      <c r="H27" s="60">
        <v>2035</v>
      </c>
      <c r="I27" s="30">
        <v>89</v>
      </c>
      <c r="J27" s="60">
        <v>387</v>
      </c>
      <c r="K27" s="60">
        <v>126</v>
      </c>
      <c r="L27" s="60">
        <v>261</v>
      </c>
      <c r="M27" s="55"/>
      <c r="N27" s="12"/>
      <c r="O27" s="12"/>
    </row>
    <row r="28" spans="1:15" ht="14.25" customHeight="1">
      <c r="A28" s="21" t="s">
        <v>16</v>
      </c>
      <c r="B28" s="56">
        <v>11121</v>
      </c>
      <c r="C28" s="56">
        <v>5770</v>
      </c>
      <c r="D28" s="56">
        <v>5351</v>
      </c>
      <c r="E28" s="21" t="s">
        <v>17</v>
      </c>
      <c r="F28" s="56">
        <v>17004</v>
      </c>
      <c r="G28" s="56">
        <v>8374</v>
      </c>
      <c r="H28" s="56">
        <v>8630</v>
      </c>
      <c r="I28" s="21" t="s">
        <v>18</v>
      </c>
      <c r="J28" s="56">
        <v>1043</v>
      </c>
      <c r="K28" s="56">
        <v>253</v>
      </c>
      <c r="L28" s="57">
        <v>790</v>
      </c>
      <c r="M28" s="55"/>
      <c r="N28" s="12"/>
      <c r="O28" s="12"/>
    </row>
    <row r="29" spans="1:15" ht="14.25" customHeight="1">
      <c r="A29" s="25">
        <v>20</v>
      </c>
      <c r="B29" s="58">
        <v>2624</v>
      </c>
      <c r="C29" s="58">
        <v>1359</v>
      </c>
      <c r="D29" s="58">
        <v>1265</v>
      </c>
      <c r="E29" s="25">
        <v>55</v>
      </c>
      <c r="F29" s="58">
        <v>4294</v>
      </c>
      <c r="G29" s="58">
        <v>2115</v>
      </c>
      <c r="H29" s="58">
        <v>2179</v>
      </c>
      <c r="I29" s="25">
        <v>90</v>
      </c>
      <c r="J29" s="58">
        <v>295</v>
      </c>
      <c r="K29" s="58">
        <v>75</v>
      </c>
      <c r="L29" s="58">
        <v>220</v>
      </c>
      <c r="M29" s="55"/>
      <c r="N29" s="12"/>
      <c r="O29" s="12"/>
    </row>
    <row r="30" spans="1:15" ht="14.25" customHeight="1">
      <c r="A30" s="25">
        <v>21</v>
      </c>
      <c r="B30" s="58">
        <v>2189</v>
      </c>
      <c r="C30" s="58">
        <v>1113</v>
      </c>
      <c r="D30" s="58">
        <v>1076</v>
      </c>
      <c r="E30" s="25">
        <v>56</v>
      </c>
      <c r="F30" s="58">
        <v>3893</v>
      </c>
      <c r="G30" s="58">
        <v>1890</v>
      </c>
      <c r="H30" s="58">
        <v>2003</v>
      </c>
      <c r="I30" s="25">
        <v>91</v>
      </c>
      <c r="J30" s="58">
        <v>260</v>
      </c>
      <c r="K30" s="58">
        <v>53</v>
      </c>
      <c r="L30" s="58">
        <v>207</v>
      </c>
      <c r="M30" s="55"/>
      <c r="N30" s="12"/>
      <c r="O30" s="12"/>
    </row>
    <row r="31" spans="1:15" ht="14.25" customHeight="1">
      <c r="A31" s="25">
        <v>22</v>
      </c>
      <c r="B31" s="58">
        <v>1833</v>
      </c>
      <c r="C31" s="58">
        <v>946</v>
      </c>
      <c r="D31" s="58">
        <v>887</v>
      </c>
      <c r="E31" s="25">
        <v>57</v>
      </c>
      <c r="F31" s="58">
        <v>2503</v>
      </c>
      <c r="G31" s="58">
        <v>1270</v>
      </c>
      <c r="H31" s="58">
        <v>1233</v>
      </c>
      <c r="I31" s="25">
        <v>92</v>
      </c>
      <c r="J31" s="58">
        <v>199</v>
      </c>
      <c r="K31" s="58">
        <v>47</v>
      </c>
      <c r="L31" s="58">
        <v>152</v>
      </c>
      <c r="M31" s="55"/>
      <c r="N31" s="12"/>
      <c r="O31" s="12"/>
    </row>
    <row r="32" spans="1:15" ht="14.25" customHeight="1">
      <c r="A32" s="25">
        <v>23</v>
      </c>
      <c r="B32" s="58">
        <v>2187</v>
      </c>
      <c r="C32" s="58">
        <v>1135</v>
      </c>
      <c r="D32" s="58">
        <v>1052</v>
      </c>
      <c r="E32" s="25">
        <v>58</v>
      </c>
      <c r="F32" s="58">
        <v>2884</v>
      </c>
      <c r="G32" s="58">
        <v>1435</v>
      </c>
      <c r="H32" s="58">
        <v>1449</v>
      </c>
      <c r="I32" s="25">
        <v>93</v>
      </c>
      <c r="J32" s="58">
        <v>168</v>
      </c>
      <c r="K32" s="58">
        <v>52</v>
      </c>
      <c r="L32" s="58">
        <v>116</v>
      </c>
      <c r="M32" s="55"/>
      <c r="N32" s="12"/>
      <c r="O32" s="12"/>
    </row>
    <row r="33" spans="1:15" ht="14.25" customHeight="1">
      <c r="A33" s="30">
        <v>24</v>
      </c>
      <c r="B33" s="60">
        <v>2288</v>
      </c>
      <c r="C33" s="60">
        <v>1217</v>
      </c>
      <c r="D33" s="60">
        <v>1071</v>
      </c>
      <c r="E33" s="30">
        <v>59</v>
      </c>
      <c r="F33" s="60">
        <v>3430</v>
      </c>
      <c r="G33" s="60">
        <v>1664</v>
      </c>
      <c r="H33" s="60">
        <v>1766</v>
      </c>
      <c r="I33" s="30">
        <v>94</v>
      </c>
      <c r="J33" s="60">
        <v>121</v>
      </c>
      <c r="K33" s="60">
        <v>26</v>
      </c>
      <c r="L33" s="60">
        <v>95</v>
      </c>
      <c r="M33" s="55"/>
      <c r="N33" s="12"/>
      <c r="O33" s="12"/>
    </row>
    <row r="34" spans="1:15" ht="14.25" customHeight="1">
      <c r="A34" s="21" t="s">
        <v>19</v>
      </c>
      <c r="B34" s="56">
        <v>15587</v>
      </c>
      <c r="C34" s="56">
        <v>8062</v>
      </c>
      <c r="D34" s="56">
        <v>7525</v>
      </c>
      <c r="E34" s="21" t="s">
        <v>20</v>
      </c>
      <c r="F34" s="56">
        <v>15905</v>
      </c>
      <c r="G34" s="56">
        <v>7860</v>
      </c>
      <c r="H34" s="56">
        <v>8045</v>
      </c>
      <c r="I34" s="21" t="s">
        <v>21</v>
      </c>
      <c r="J34" s="56">
        <v>222</v>
      </c>
      <c r="K34" s="56">
        <v>40</v>
      </c>
      <c r="L34" s="57">
        <v>182</v>
      </c>
      <c r="M34" s="55"/>
      <c r="N34" s="12"/>
      <c r="O34" s="12"/>
    </row>
    <row r="35" spans="1:15" ht="14.25" customHeight="1">
      <c r="A35" s="25">
        <v>25</v>
      </c>
      <c r="B35" s="58">
        <v>2590</v>
      </c>
      <c r="C35" s="58">
        <v>1309</v>
      </c>
      <c r="D35" s="58">
        <v>1281</v>
      </c>
      <c r="E35" s="25">
        <v>60</v>
      </c>
      <c r="F35" s="58">
        <v>3391</v>
      </c>
      <c r="G35" s="58">
        <v>1668</v>
      </c>
      <c r="H35" s="58">
        <v>1723</v>
      </c>
      <c r="I35" s="25">
        <v>95</v>
      </c>
      <c r="J35" s="58">
        <v>81</v>
      </c>
      <c r="K35" s="58">
        <v>16</v>
      </c>
      <c r="L35" s="58">
        <v>65</v>
      </c>
      <c r="M35" s="55"/>
      <c r="N35" s="12"/>
      <c r="O35" s="12"/>
    </row>
    <row r="36" spans="1:15" ht="14.25" customHeight="1">
      <c r="A36" s="25">
        <v>26</v>
      </c>
      <c r="B36" s="58">
        <v>2857</v>
      </c>
      <c r="C36" s="58">
        <v>1500</v>
      </c>
      <c r="D36" s="58">
        <v>1357</v>
      </c>
      <c r="E36" s="25">
        <v>61</v>
      </c>
      <c r="F36" s="58">
        <v>3318</v>
      </c>
      <c r="G36" s="58">
        <v>1638</v>
      </c>
      <c r="H36" s="58">
        <v>1680</v>
      </c>
      <c r="I36" s="25">
        <v>96</v>
      </c>
      <c r="J36" s="58">
        <v>57</v>
      </c>
      <c r="K36" s="58">
        <v>9</v>
      </c>
      <c r="L36" s="58">
        <v>48</v>
      </c>
      <c r="M36" s="55"/>
      <c r="N36" s="12"/>
      <c r="O36" s="12"/>
    </row>
    <row r="37" spans="1:15" ht="14.25" customHeight="1">
      <c r="A37" s="25">
        <v>27</v>
      </c>
      <c r="B37" s="58">
        <v>3078</v>
      </c>
      <c r="C37" s="58">
        <v>1561</v>
      </c>
      <c r="D37" s="58">
        <v>1517</v>
      </c>
      <c r="E37" s="25">
        <v>62</v>
      </c>
      <c r="F37" s="58">
        <v>3328</v>
      </c>
      <c r="G37" s="58">
        <v>1641</v>
      </c>
      <c r="H37" s="58">
        <v>1687</v>
      </c>
      <c r="I37" s="25">
        <v>97</v>
      </c>
      <c r="J37" s="58">
        <v>36</v>
      </c>
      <c r="K37" s="58">
        <v>3</v>
      </c>
      <c r="L37" s="58">
        <v>33</v>
      </c>
      <c r="M37" s="55"/>
      <c r="N37" s="12"/>
      <c r="O37" s="12"/>
    </row>
    <row r="38" spans="1:15" ht="14.25" customHeight="1">
      <c r="A38" s="25">
        <v>28</v>
      </c>
      <c r="B38" s="58">
        <v>3406</v>
      </c>
      <c r="C38" s="58">
        <v>1788</v>
      </c>
      <c r="D38" s="58">
        <v>1618</v>
      </c>
      <c r="E38" s="25">
        <v>63</v>
      </c>
      <c r="F38" s="58">
        <v>3199</v>
      </c>
      <c r="G38" s="58">
        <v>1580</v>
      </c>
      <c r="H38" s="58">
        <v>1619</v>
      </c>
      <c r="I38" s="25">
        <v>98</v>
      </c>
      <c r="J38" s="58">
        <v>32</v>
      </c>
      <c r="K38" s="58">
        <v>7</v>
      </c>
      <c r="L38" s="58">
        <v>25</v>
      </c>
      <c r="M38" s="55"/>
      <c r="N38" s="12"/>
      <c r="O38" s="12"/>
    </row>
    <row r="39" spans="1:15" ht="14.25" customHeight="1">
      <c r="A39" s="30">
        <v>29</v>
      </c>
      <c r="B39" s="60">
        <v>3656</v>
      </c>
      <c r="C39" s="60">
        <v>1904</v>
      </c>
      <c r="D39" s="60">
        <v>1752</v>
      </c>
      <c r="E39" s="30">
        <v>64</v>
      </c>
      <c r="F39" s="60">
        <v>2669</v>
      </c>
      <c r="G39" s="60">
        <v>1333</v>
      </c>
      <c r="H39" s="60">
        <v>1336</v>
      </c>
      <c r="I39" s="30">
        <v>99</v>
      </c>
      <c r="J39" s="60">
        <v>16</v>
      </c>
      <c r="K39" s="60">
        <v>5</v>
      </c>
      <c r="L39" s="60">
        <v>11</v>
      </c>
      <c r="M39" s="55"/>
      <c r="N39" s="12"/>
      <c r="O39" s="12"/>
    </row>
    <row r="40" spans="1:15" ht="14.25" customHeight="1">
      <c r="A40" s="21" t="s">
        <v>22</v>
      </c>
      <c r="B40" s="56">
        <v>19359</v>
      </c>
      <c r="C40" s="56">
        <v>9972</v>
      </c>
      <c r="D40" s="56">
        <v>9387</v>
      </c>
      <c r="E40" s="21" t="s">
        <v>23</v>
      </c>
      <c r="F40" s="56">
        <v>13335</v>
      </c>
      <c r="G40" s="56">
        <v>6454</v>
      </c>
      <c r="H40" s="56">
        <v>6881</v>
      </c>
      <c r="I40" s="35" t="s">
        <v>24</v>
      </c>
      <c r="J40" s="56">
        <v>27</v>
      </c>
      <c r="K40" s="56">
        <v>7</v>
      </c>
      <c r="L40" s="57">
        <v>20</v>
      </c>
      <c r="M40" s="55"/>
      <c r="N40" s="12"/>
      <c r="O40" s="12"/>
    </row>
    <row r="41" spans="1:15" ht="14.25" customHeight="1">
      <c r="A41" s="25">
        <v>30</v>
      </c>
      <c r="B41" s="58">
        <v>3825</v>
      </c>
      <c r="C41" s="58">
        <v>1988</v>
      </c>
      <c r="D41" s="58">
        <v>1837</v>
      </c>
      <c r="E41" s="25">
        <v>65</v>
      </c>
      <c r="F41" s="58">
        <v>2811</v>
      </c>
      <c r="G41" s="58">
        <v>1382</v>
      </c>
      <c r="H41" s="58">
        <v>1429</v>
      </c>
      <c r="I41" s="30" t="s">
        <v>25</v>
      </c>
      <c r="J41" s="60">
        <v>45</v>
      </c>
      <c r="K41" s="60">
        <v>35</v>
      </c>
      <c r="L41" s="60">
        <v>10</v>
      </c>
      <c r="M41" s="55"/>
      <c r="N41" s="12"/>
      <c r="O41" s="12"/>
    </row>
    <row r="42" spans="1:15" ht="14.25" customHeight="1">
      <c r="A42" s="25">
        <v>31</v>
      </c>
      <c r="B42" s="58">
        <v>3998</v>
      </c>
      <c r="C42" s="58">
        <v>2045</v>
      </c>
      <c r="D42" s="58">
        <v>1953</v>
      </c>
      <c r="E42" s="25">
        <v>66</v>
      </c>
      <c r="F42" s="58">
        <v>2886</v>
      </c>
      <c r="G42" s="58">
        <v>1447</v>
      </c>
      <c r="H42" s="58">
        <v>1439</v>
      </c>
      <c r="I42" s="25" t="s">
        <v>26</v>
      </c>
      <c r="J42" s="58">
        <v>37884</v>
      </c>
      <c r="K42" s="58">
        <v>19250</v>
      </c>
      <c r="L42" s="58">
        <v>18634</v>
      </c>
      <c r="M42" s="70" t="s">
        <v>41</v>
      </c>
      <c r="N42" s="12"/>
      <c r="O42" s="12"/>
    </row>
    <row r="43" spans="1:15" ht="14.25" customHeight="1">
      <c r="A43" s="25">
        <v>32</v>
      </c>
      <c r="B43" s="58">
        <v>3878</v>
      </c>
      <c r="C43" s="58">
        <v>1994</v>
      </c>
      <c r="D43" s="58">
        <v>1884</v>
      </c>
      <c r="E43" s="25">
        <v>67</v>
      </c>
      <c r="F43" s="58">
        <v>2631</v>
      </c>
      <c r="G43" s="58">
        <v>1249</v>
      </c>
      <c r="H43" s="58">
        <v>1382</v>
      </c>
      <c r="I43" s="25" t="s">
        <v>27</v>
      </c>
      <c r="J43" s="58">
        <v>159658</v>
      </c>
      <c r="K43" s="58">
        <v>81444</v>
      </c>
      <c r="L43" s="58">
        <v>78214</v>
      </c>
      <c r="M43" s="59"/>
      <c r="N43" s="12"/>
      <c r="O43" s="12"/>
    </row>
    <row r="44" spans="1:15" ht="14.25" customHeight="1">
      <c r="A44" s="25">
        <v>33</v>
      </c>
      <c r="B44" s="58">
        <v>3874</v>
      </c>
      <c r="C44" s="58">
        <v>1968</v>
      </c>
      <c r="D44" s="58">
        <v>1906</v>
      </c>
      <c r="E44" s="25">
        <v>68</v>
      </c>
      <c r="F44" s="58">
        <v>2607</v>
      </c>
      <c r="G44" s="58">
        <v>1250</v>
      </c>
      <c r="H44" s="58">
        <v>1357</v>
      </c>
      <c r="I44" s="30" t="s">
        <v>28</v>
      </c>
      <c r="J44" s="60">
        <v>39437</v>
      </c>
      <c r="K44" s="60">
        <v>16870</v>
      </c>
      <c r="L44" s="60">
        <v>22567</v>
      </c>
      <c r="M44" s="55"/>
      <c r="N44" s="12"/>
      <c r="O44" s="12"/>
    </row>
    <row r="45" spans="1:15" ht="14.25" customHeight="1" thickBot="1">
      <c r="A45" s="36">
        <v>34</v>
      </c>
      <c r="B45" s="61">
        <v>3784</v>
      </c>
      <c r="C45" s="61">
        <v>1977</v>
      </c>
      <c r="D45" s="61">
        <v>1807</v>
      </c>
      <c r="E45" s="36">
        <v>69</v>
      </c>
      <c r="F45" s="61">
        <v>2400</v>
      </c>
      <c r="G45" s="61">
        <v>1126</v>
      </c>
      <c r="H45" s="61">
        <v>1274</v>
      </c>
      <c r="I45" s="36" t="s">
        <v>29</v>
      </c>
      <c r="J45" s="62">
        <v>41.19636128095738</v>
      </c>
      <c r="K45" s="62">
        <v>40.038608757782995</v>
      </c>
      <c r="L45" s="62">
        <v>42.33616798559645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23.3</v>
      </c>
      <c r="K49" s="66">
        <v>68.5</v>
      </c>
      <c r="L49" s="67">
        <v>8.2</v>
      </c>
    </row>
    <row r="50" spans="9:12" ht="13.5">
      <c r="I50" s="6" t="s">
        <v>34</v>
      </c>
      <c r="J50" s="66">
        <v>19.7</v>
      </c>
      <c r="K50" s="66">
        <v>70.5</v>
      </c>
      <c r="L50" s="67">
        <v>9.8</v>
      </c>
    </row>
    <row r="51" spans="9:12" ht="13.5">
      <c r="I51" s="6" t="s">
        <v>35</v>
      </c>
      <c r="J51" s="66">
        <v>17.7</v>
      </c>
      <c r="K51" s="66">
        <v>70.2</v>
      </c>
      <c r="L51" s="67">
        <v>12.1</v>
      </c>
    </row>
    <row r="52" spans="9:12" ht="13.5">
      <c r="I52" s="6" t="s">
        <v>38</v>
      </c>
      <c r="J52" s="66">
        <v>16.5</v>
      </c>
      <c r="K52" s="66">
        <v>68.7</v>
      </c>
      <c r="L52" s="67">
        <v>14.7</v>
      </c>
    </row>
    <row r="53" spans="9:12" ht="14.25" thickBot="1">
      <c r="I53" s="7" t="s">
        <v>54</v>
      </c>
      <c r="J53" s="72">
        <v>16</v>
      </c>
      <c r="K53" s="72">
        <v>67.4</v>
      </c>
      <c r="L53" s="73">
        <v>16.6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sdouser</cp:lastModifiedBy>
  <cp:lastPrinted>2004-01-06T01:47:07Z</cp:lastPrinted>
  <dcterms:created xsi:type="dcterms:W3CDTF">2098-12-17T00:22:57Z</dcterms:created>
  <dcterms:modified xsi:type="dcterms:W3CDTF">2004-01-06T01:57:26Z</dcterms:modified>
  <cp:category/>
  <cp:version/>
  <cp:contentType/>
  <cp:contentStatus/>
</cp:coreProperties>
</file>