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0"/>
  </bookViews>
  <sheets>
    <sheet name="小笠郡" sheetId="1" r:id="rId1"/>
    <sheet name="大須賀町" sheetId="2" r:id="rId2"/>
    <sheet name="浜岡町" sheetId="3" r:id="rId3"/>
    <sheet name="小笠町" sheetId="4" r:id="rId4"/>
    <sheet name="菊川町" sheetId="5" r:id="rId5"/>
    <sheet name="大東町" sheetId="6" r:id="rId6"/>
    <sheet name="周智郡" sheetId="7" r:id="rId7"/>
    <sheet name="森町" sheetId="8" r:id="rId8"/>
    <sheet name="春野町" sheetId="9" r:id="rId9"/>
  </sheets>
  <externalReferences>
    <externalReference r:id="rId12"/>
  </externalReferences>
  <definedNames>
    <definedName name="_Fill" hidden="1">'[1]静岡市'!$AO$1:$AO$100</definedName>
    <definedName name="_xlnm.Print_Area" localSheetId="4">'菊川町'!$A$1:$O$45</definedName>
    <definedName name="_xlnm.Print_Area" localSheetId="6">'周智郡'!$A$1:$O$45</definedName>
    <definedName name="_xlnm.Print_Area" localSheetId="8">'春野町'!$A$1:$O$45</definedName>
    <definedName name="_xlnm.Print_Area" localSheetId="0">'小笠郡'!$A$1:$O$45</definedName>
    <definedName name="_xlnm.Print_Area" localSheetId="3">'小笠町'!$A$1:$O$45</definedName>
    <definedName name="_xlnm.Print_Area" localSheetId="7">'森町'!$A$1:$O$45</definedName>
    <definedName name="_xlnm.Print_Area" localSheetId="1">'大須賀町'!$A$1:$O$45</definedName>
    <definedName name="_xlnm.Print_Area" localSheetId="5">'大東町'!$A$1:$O$45</definedName>
    <definedName name="_xlnm.Print_Area" localSheetId="2">'浜岡町'!$A$1:$O$45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<sst xmlns="http://schemas.openxmlformats.org/spreadsheetml/2006/main" count="666" uniqueCount="51">
  <si>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</si>
  <si>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</si>
  <si>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</si>
  <si>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</si>
  <si>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</si>
  <si>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</si>
  <si>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</si>
  <si>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</si>
  <si>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</si>
  <si>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</si>
  <si>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</si>
  <si>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</si>
  <si>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</si>
  <si>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</si>
  <si>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</si>
  <si>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</si>
  <si>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</si>
  <si>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</si>
  <si>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</si>
  <si>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</si>
  <si>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</si>
  <si>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</si>
  <si>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</si>
  <si>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</si>
  <si>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</si>
  <si>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</si>
  <si>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</si>
  <si>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</si>
  <si>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</si>
  <si>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</si>
  <si>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</si>
  <si>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</si>
  <si>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</si>
  <si>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</si>
  <si>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</si>
  <si>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</si>
  <si>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　１２年</t>
  </si>
  <si>
    <t>　１３年</t>
  </si>
  <si>
    <t>Ｓ６０年</t>
  </si>
  <si>
    <t>小　笠　郡</t>
  </si>
  <si>
    <t>大 須 賀 町</t>
  </si>
  <si>
    <t>浜　岡　町</t>
  </si>
  <si>
    <t>小　笠　町</t>
  </si>
  <si>
    <t>菊　川　町</t>
  </si>
  <si>
    <t>大　東　町</t>
  </si>
  <si>
    <t>周　智　郡</t>
  </si>
  <si>
    <t>森　　町</t>
  </si>
  <si>
    <t>春　野　町</t>
  </si>
  <si>
    <t xml:space="preserve"> ＊再掲</t>
  </si>
  <si>
    <t>　１４年</t>
  </si>
  <si>
    <t>（平成１４年１０月１日現在）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</si>
</sst>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4">
    <font>
      <sz val="11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3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56" fontId="2" fillId="0" borderId="14" xfId="0" applyNumberFormat="1" applyFont="1" applyBorder="1" applyAlignment="1" applyProtection="1" quotePrefix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/>
    </xf>
    <xf numFmtId="0" fontId="5" fillId="0" borderId="17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7" fontId="4" fillId="0" borderId="1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24" xfId="0" applyNumberFormat="1" applyFont="1" applyBorder="1" applyAlignment="1" applyProtection="1">
      <alignment horizontal="right"/>
      <protection/>
    </xf>
    <xf numFmtId="37" fontId="2" fillId="0" borderId="25" xfId="0" applyNumberFormat="1" applyFont="1" applyBorder="1" applyAlignment="1" applyProtection="1">
      <alignment horizontal="right"/>
      <protection/>
    </xf>
    <xf numFmtId="37" fontId="2" fillId="0" borderId="26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2" fillId="0" borderId="27" xfId="0" applyNumberFormat="1" applyFont="1" applyBorder="1" applyAlignment="1">
      <alignment/>
    </xf>
    <xf numFmtId="191" fontId="2" fillId="0" borderId="28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184" fontId="2" fillId="0" borderId="22" xfId="0" applyNumberFormat="1" applyFont="1" applyBorder="1" applyAlignment="1">
      <alignment/>
    </xf>
    <xf numFmtId="184" fontId="2" fillId="0" borderId="23" xfId="0" applyNumberFormat="1" applyFont="1" applyBorder="1" applyAlignment="1">
      <alignment/>
    </xf>
    <xf numFmtId="0" fontId="2" fillId="0" borderId="29" xfId="0" applyFont="1" applyBorder="1" applyAlignment="1">
      <alignment/>
    </xf>
    <xf numFmtId="191" fontId="2" fillId="0" borderId="18" xfId="0" applyNumberFormat="1" applyFont="1" applyBorder="1" applyAlignment="1">
      <alignment/>
    </xf>
    <xf numFmtId="191" fontId="2" fillId="0" borderId="19" xfId="0" applyNumberFormat="1" applyFont="1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 グラフ 1" xfId="20"/>
    <cellStyle name="標準_Book1 グラフ 2" xfId="21"/>
    <cellStyle name="標準_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'小笠郡'!$R$4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'小笠郡'!$Q$5:$Q$25</c:f>
              <c:strCache/>
            </c:strRef>
          </c:cat>
          <c:val>
            <c:numRef>
              <c:f>'小笠郡'!$R$5:$R$25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'小笠郡'!$S$4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'小笠郡'!$Q$5:$Q$25</c:f>
              <c:strCache/>
            </c:strRef>
          </c:cat>
          <c:val>
            <c:numRef>
              <c:f>'小笠郡'!$S$5:$S$25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3267152"/>
        <c:axId val="53860049"/>
      </c:barChart>
      <c:catAx>
        <c:axId val="432671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60049"/>
        <c:crosses val="autoZero"/>
        <c:auto val="1"/>
        <c:lblOffset val="100"/>
        <c:noMultiLvlLbl val="0"/>
      </c:catAx>
      <c:valAx>
        <c:axId val="53860049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67152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'菊川町'!$J$48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'菊川町'!$I$49:$I$54</c:f>
              <c:strCache/>
            </c:strRef>
          </c:cat>
          <c:val>
            <c:numRef>
              <c:f>'菊川町'!$J$49:$J$54</c:f>
              <c:numCache/>
            </c:numRef>
          </c:val>
          <c:smooth val="0"/>
        </c:ser>
        <c:ser>
          <c:idx val="1"/>
          <c:order val="1"/>
          <c:tx>
            <c:strRef>
              <c:f>'菊川町'!$K$48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'菊川町'!$I$49:$I$54</c:f>
              <c:strCache/>
            </c:strRef>
          </c:cat>
          <c:val>
            <c:numRef>
              <c:f>'菊川町'!$K$49:$K$54</c:f>
              <c:numCache/>
            </c:numRef>
          </c:val>
          <c:smooth val="0"/>
        </c:ser>
        <c:ser>
          <c:idx val="2"/>
          <c:order val="2"/>
          <c:tx>
            <c:strRef>
              <c:f>'菊川町'!$L$48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'菊川町'!$I$49:$I$54</c:f>
              <c:strCache/>
            </c:strRef>
          </c:cat>
          <c:val>
            <c:numRef>
              <c:f>'菊川町'!$L$49:$L$54</c:f>
              <c:numCache/>
            </c:numRef>
          </c:val>
          <c:smooth val="0"/>
        </c:ser>
        <c:marker val="1"/>
        <c:axId val="37146154"/>
        <c:axId val="65879931"/>
      </c:lineChart>
      <c:catAx>
        <c:axId val="37146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79931"/>
        <c:crosses val="autoZero"/>
        <c:auto val="1"/>
        <c:lblOffset val="100"/>
        <c:noMultiLvlLbl val="0"/>
      </c:catAx>
      <c:valAx>
        <c:axId val="6587993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46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'大東町'!$R$4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'大東町'!$Q$5:$Q$25</c:f>
              <c:strCache/>
            </c:strRef>
          </c:cat>
          <c:val>
            <c:numRef>
              <c:f>'大東町'!$R$5:$R$25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'大東町'!$S$4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'大東町'!$Q$5:$Q$25</c:f>
              <c:strCache/>
            </c:strRef>
          </c:cat>
          <c:val>
            <c:numRef>
              <c:f>'大東町'!$S$5:$S$25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6048468"/>
        <c:axId val="34674165"/>
      </c:barChart>
      <c:catAx>
        <c:axId val="560484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4165"/>
        <c:crosses val="autoZero"/>
        <c:auto val="1"/>
        <c:lblOffset val="100"/>
        <c:noMultiLvlLbl val="0"/>
      </c:catAx>
      <c:valAx>
        <c:axId val="34674165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48468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'大東町'!$J$48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'大東町'!$I$49:$I$54</c:f>
              <c:strCache/>
            </c:strRef>
          </c:cat>
          <c:val>
            <c:numRef>
              <c:f>'大東町'!$J$49:$J$54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'大東町'!$K$48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'大東町'!$I$49:$I$54</c:f>
              <c:strCache/>
            </c:strRef>
          </c:cat>
          <c:val>
            <c:numRef>
              <c:f>'大東町'!$K$49:$K$54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'大東町'!$L$48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'大東町'!$I$49:$I$54</c:f>
              <c:strCache/>
            </c:strRef>
          </c:cat>
          <c:val>
            <c:numRef>
              <c:f>'大東町'!$L$49:$L$54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632030"/>
        <c:axId val="57143951"/>
      </c:line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43951"/>
        <c:crosses val="autoZero"/>
        <c:auto val="1"/>
        <c:lblOffset val="100"/>
        <c:noMultiLvlLbl val="0"/>
      </c:catAx>
      <c:valAx>
        <c:axId val="5714395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32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'周智郡'!$R$4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'周智郡'!$Q$5:$Q$25</c:f>
              <c:strCache/>
            </c:strRef>
          </c:cat>
          <c:val>
            <c:numRef>
              <c:f>'周智郡'!$R$5:$R$25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'周智郡'!$S$4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'周智郡'!$Q$5:$Q$25</c:f>
              <c:strCache/>
            </c:strRef>
          </c:cat>
          <c:val>
            <c:numRef>
              <c:f>'周智郡'!$S$5:$S$25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4533512"/>
        <c:axId val="65257289"/>
      </c:barChart>
      <c:catAx>
        <c:axId val="445335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57289"/>
        <c:crosses val="autoZero"/>
        <c:auto val="1"/>
        <c:lblOffset val="100"/>
        <c:noMultiLvlLbl val="0"/>
      </c:catAx>
      <c:valAx>
        <c:axId val="65257289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33512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'周智郡'!$J$48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'周智郡'!$I$49:$I$54</c:f>
              <c:strCache/>
            </c:strRef>
          </c:cat>
          <c:val>
            <c:numRef>
              <c:f>'周智郡'!$J$49:$J$54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'周智郡'!$K$48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'周智郡'!$I$49:$I$54</c:f>
              <c:strCache/>
            </c:strRef>
          </c:cat>
          <c:val>
            <c:numRef>
              <c:f>'周智郡'!$K$49:$K$54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'周智郡'!$L$48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27.9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'周智郡'!$I$49:$I$54</c:f>
              <c:strCache/>
            </c:strRef>
          </c:cat>
          <c:val>
            <c:numRef>
              <c:f>'周智郡'!$L$49:$L$54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0444690"/>
        <c:axId val="51349027"/>
      </c:lineChart>
      <c:catAx>
        <c:axId val="50444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49027"/>
        <c:crosses val="autoZero"/>
        <c:auto val="1"/>
        <c:lblOffset val="100"/>
        <c:noMultiLvlLbl val="0"/>
      </c:catAx>
      <c:valAx>
        <c:axId val="5134902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44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7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'森町'!$R$4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'森町'!$Q$5:$Q$25</c:f>
              <c:strCache/>
            </c:strRef>
          </c:cat>
          <c:val>
            <c:numRef>
              <c:f>'森町'!$R$5:$R$25</c:f>
              <c:numCache/>
            </c:numRef>
          </c:val>
        </c:ser>
        <c:ser>
          <c:idx val="1"/>
          <c:order val="1"/>
          <c:tx>
            <c:strRef>
              <c:f>'森町'!$S$4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'森町'!$Q$5:$Q$25</c:f>
              <c:strCache/>
            </c:strRef>
          </c:cat>
          <c:val>
            <c:numRef>
              <c:f>'森町'!$S$5:$S$25</c:f>
              <c:numCache/>
            </c:numRef>
          </c:val>
        </c:ser>
        <c:overlap val="100"/>
        <c:gapWidth val="0"/>
        <c:axId val="59488060"/>
        <c:axId val="65630493"/>
      </c:barChart>
      <c:catAx>
        <c:axId val="594880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30493"/>
        <c:crosses val="autoZero"/>
        <c:auto val="1"/>
        <c:lblOffset val="100"/>
        <c:noMultiLvlLbl val="0"/>
      </c:catAx>
      <c:valAx>
        <c:axId val="65630493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88060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'森町'!$J$48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'森町'!$I$49:$I$54</c:f>
              <c:strCache/>
            </c:strRef>
          </c:cat>
          <c:val>
            <c:numRef>
              <c:f>'森町'!$J$49:$J$54</c:f>
              <c:numCache/>
            </c:numRef>
          </c:val>
          <c:smooth val="0"/>
        </c:ser>
        <c:ser>
          <c:idx val="1"/>
          <c:order val="1"/>
          <c:tx>
            <c:strRef>
              <c:f>'森町'!$K$48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'森町'!$I$49:$I$54</c:f>
              <c:strCache/>
            </c:strRef>
          </c:cat>
          <c:val>
            <c:numRef>
              <c:f>'森町'!$K$49:$K$54</c:f>
              <c:numCache/>
            </c:numRef>
          </c:val>
          <c:smooth val="0"/>
        </c:ser>
        <c:ser>
          <c:idx val="2"/>
          <c:order val="2"/>
          <c:tx>
            <c:strRef>
              <c:f>'森町'!$L$48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25.1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'森町'!$I$49:$I$54</c:f>
              <c:strCache/>
            </c:strRef>
          </c:cat>
          <c:val>
            <c:numRef>
              <c:f>'森町'!$L$49:$L$54</c:f>
              <c:numCache/>
            </c:numRef>
          </c:val>
          <c:smooth val="0"/>
        </c:ser>
        <c:marker val="1"/>
        <c:axId val="53803526"/>
        <c:axId val="14469687"/>
      </c:lineChart>
      <c:catAx>
        <c:axId val="53803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69687"/>
        <c:crosses val="autoZero"/>
        <c:auto val="1"/>
        <c:lblOffset val="100"/>
        <c:noMultiLvlLbl val="0"/>
      </c:catAx>
      <c:valAx>
        <c:axId val="1446968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03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7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'春野町'!$R$4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'春野町'!$Q$5:$Q$25</c:f>
              <c:strCache/>
            </c:strRef>
          </c:cat>
          <c:val>
            <c:numRef>
              <c:f>'春野町'!$R$5:$R$25</c:f>
              <c:numCache/>
            </c:numRef>
          </c:val>
        </c:ser>
        <c:ser>
          <c:idx val="1"/>
          <c:order val="1"/>
          <c:tx>
            <c:strRef>
              <c:f>'春野町'!$S$4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'春野町'!$Q$5:$Q$25</c:f>
              <c:strCache/>
            </c:strRef>
          </c:cat>
          <c:val>
            <c:numRef>
              <c:f>'春野町'!$S$5:$S$25</c:f>
              <c:numCache/>
            </c:numRef>
          </c:val>
        </c:ser>
        <c:overlap val="100"/>
        <c:gapWidth val="0"/>
        <c:axId val="63118320"/>
        <c:axId val="31193969"/>
      </c:barChart>
      <c:catAx>
        <c:axId val="63118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3969"/>
        <c:crosses val="autoZero"/>
        <c:auto val="1"/>
        <c:lblOffset val="100"/>
        <c:noMultiLvlLbl val="0"/>
      </c:catAx>
      <c:valAx>
        <c:axId val="31193969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1832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'春野町'!$J$48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12.0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'春野町'!$I$49:$I$54</c:f>
              <c:strCache/>
            </c:strRef>
          </c:cat>
          <c:val>
            <c:numRef>
              <c:f>'春野町'!$J$49:$J$54</c:f>
              <c:numCache/>
            </c:numRef>
          </c:val>
          <c:smooth val="0"/>
        </c:ser>
        <c:ser>
          <c:idx val="1"/>
          <c:order val="1"/>
          <c:tx>
            <c:strRef>
              <c:f>'春野町'!$K$48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36.9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'春野町'!$I$49:$I$54</c:f>
              <c:strCache/>
            </c:strRef>
          </c:cat>
          <c:val>
            <c:numRef>
              <c:f>'春野町'!$K$49:$K$54</c:f>
              <c:numCache/>
            </c:numRef>
          </c:val>
          <c:smooth val="0"/>
        </c:ser>
        <c:ser>
          <c:idx val="2"/>
          <c:order val="2"/>
          <c:tx>
            <c:strRef>
              <c:f>'春野町'!$L$48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'春野町'!$I$49:$I$54</c:f>
              <c:strCache/>
            </c:strRef>
          </c:cat>
          <c:val>
            <c:numRef>
              <c:f>'春野町'!$L$49:$L$54</c:f>
              <c:numCache/>
            </c:numRef>
          </c:val>
          <c:smooth val="0"/>
        </c:ser>
        <c:marker val="1"/>
        <c:axId val="12310266"/>
        <c:axId val="43683531"/>
      </c:lineChart>
      <c:catAx>
        <c:axId val="12310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83531"/>
        <c:crosses val="autoZero"/>
        <c:auto val="1"/>
        <c:lblOffset val="100"/>
        <c:noMultiLvlLbl val="0"/>
      </c:catAx>
      <c:valAx>
        <c:axId val="4368353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10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'小笠郡'!$J$48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'小笠郡'!$I$49:$I$54</c:f>
              <c:strCache/>
            </c:strRef>
          </c:cat>
          <c:val>
            <c:numRef>
              <c:f>'小笠郡'!$J$49:$J$54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'小笠郡'!$K$48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'小笠郡'!$I$49:$I$54</c:f>
              <c:strCache/>
            </c:strRef>
          </c:cat>
          <c:val>
            <c:numRef>
              <c:f>'小笠郡'!$K$49:$K$54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'小笠郡'!$L$48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'小笠郡'!$I$49:$I$54</c:f>
              <c:strCache/>
            </c:strRef>
          </c:cat>
          <c:val>
            <c:numRef>
              <c:f>'小笠郡'!$L$49:$L$54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4978394"/>
        <c:axId val="587819"/>
      </c:lineChart>
      <c:catAx>
        <c:axId val="14978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819"/>
        <c:crosses val="autoZero"/>
        <c:auto val="1"/>
        <c:lblOffset val="100"/>
        <c:noMultiLvlLbl val="0"/>
      </c:catAx>
      <c:valAx>
        <c:axId val="58781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78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'大須賀町'!$R$4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'大須賀町'!$Q$5:$Q$25</c:f>
              <c:strCache/>
            </c:strRef>
          </c:cat>
          <c:val>
            <c:numRef>
              <c:f>'大須賀町'!$R$5:$R$25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'大須賀町'!$S$4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'大須賀町'!$Q$5:$Q$25</c:f>
              <c:strCache/>
            </c:strRef>
          </c:cat>
          <c:val>
            <c:numRef>
              <c:f>'大須賀町'!$S$5:$S$25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290372"/>
        <c:axId val="47613349"/>
      </c:barChart>
      <c:catAx>
        <c:axId val="52903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13349"/>
        <c:crosses val="autoZero"/>
        <c:auto val="1"/>
        <c:lblOffset val="100"/>
        <c:noMultiLvlLbl val="0"/>
      </c:catAx>
      <c:valAx>
        <c:axId val="47613349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0372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'大須賀町'!$J$48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'大須賀町'!$I$49:$I$54</c:f>
              <c:strCache/>
            </c:strRef>
          </c:cat>
          <c:val>
            <c:numRef>
              <c:f>'大須賀町'!$J$49:$J$54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'大須賀町'!$K$48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'大須賀町'!$I$49:$I$54</c:f>
              <c:strCache/>
            </c:strRef>
          </c:cat>
          <c:val>
            <c:numRef>
              <c:f>'大須賀町'!$K$49:$K$54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'大須賀町'!$L$48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22.2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'大須賀町'!$I$49:$I$54</c:f>
              <c:strCache/>
            </c:strRef>
          </c:cat>
          <c:val>
            <c:numRef>
              <c:f>'大須賀町'!$L$49:$L$54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5866958"/>
        <c:axId val="31476031"/>
      </c:lineChart>
      <c:catAx>
        <c:axId val="25866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76031"/>
        <c:crosses val="autoZero"/>
        <c:auto val="1"/>
        <c:lblOffset val="100"/>
        <c:noMultiLvlLbl val="0"/>
      </c:catAx>
      <c:valAx>
        <c:axId val="3147603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66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'浜岡町'!$R$4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'浜岡町'!$Q$5:$Q$25</c:f>
              <c:strCache/>
            </c:strRef>
          </c:cat>
          <c:val>
            <c:numRef>
              <c:f>'浜岡町'!$R$5:$R$25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'浜岡町'!$S$4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'浜岡町'!$Q$5:$Q$25</c:f>
              <c:strCache/>
            </c:strRef>
          </c:cat>
          <c:val>
            <c:numRef>
              <c:f>'浜岡町'!$S$5:$S$25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4848824"/>
        <c:axId val="66530553"/>
      </c:barChart>
      <c:catAx>
        <c:axId val="148488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30553"/>
        <c:crosses val="autoZero"/>
        <c:auto val="1"/>
        <c:lblOffset val="100"/>
        <c:noMultiLvlLbl val="0"/>
      </c:catAx>
      <c:valAx>
        <c:axId val="66530553"/>
        <c:scaling>
          <c:orientation val="minMax"/>
          <c:max val="1.4"/>
          <c:min val="-1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48824"/>
        <c:crossesAt val="1"/>
        <c:crossBetween val="between"/>
        <c:dispUnits/>
        <c:majorUnit val="0.7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'浜岡町'!$J$48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'浜岡町'!$I$49:$I$54</c:f>
              <c:strCache/>
            </c:strRef>
          </c:cat>
          <c:val>
            <c:numRef>
              <c:f>'浜岡町'!$J$49:$J$54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'浜岡町'!$K$48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'浜岡町'!$I$49:$I$54</c:f>
              <c:strCache/>
            </c:strRef>
          </c:cat>
          <c:val>
            <c:numRef>
              <c:f>'浜岡町'!$K$49:$K$54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'浜岡町'!$L$48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18.2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'浜岡町'!$I$49:$I$54</c:f>
              <c:strCache/>
            </c:strRef>
          </c:cat>
          <c:val>
            <c:numRef>
              <c:f>'浜岡町'!$L$49:$L$54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1904066"/>
        <c:axId val="20265683"/>
      </c:lineChart>
      <c:catAx>
        <c:axId val="61904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65683"/>
        <c:crosses val="autoZero"/>
        <c:auto val="1"/>
        <c:lblOffset val="100"/>
        <c:noMultiLvlLbl val="0"/>
      </c:catAx>
      <c:valAx>
        <c:axId val="2026568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04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'小笠町'!$R$4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'小笠町'!$Q$5:$Q$25</c:f>
              <c:strCache/>
            </c:strRef>
          </c:cat>
          <c:val>
            <c:numRef>
              <c:f>'小笠町'!$R$5:$R$25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'小笠町'!$S$4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'小笠町'!$Q$5:$Q$25</c:f>
              <c:strCache/>
            </c:strRef>
          </c:cat>
          <c:val>
            <c:numRef>
              <c:f>'小笠町'!$S$5:$S$25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48173420"/>
        <c:axId val="30907597"/>
      </c:barChart>
      <c:catAx>
        <c:axId val="481734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07597"/>
        <c:crosses val="autoZero"/>
        <c:auto val="1"/>
        <c:lblOffset val="100"/>
        <c:noMultiLvlLbl val="0"/>
      </c:catAx>
      <c:valAx>
        <c:axId val="30907597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73420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'小笠町'!$J$48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'小笠町'!$I$49:$I$54</c:f>
              <c:strCache/>
            </c:strRef>
          </c:cat>
          <c:val>
            <c:numRef>
              <c:f>'小笠町'!$J$49:$J$54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'小笠町'!$K$48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'小笠町'!$I$49:$I$54</c:f>
              <c:strCache/>
            </c:strRef>
          </c:cat>
          <c:val>
            <c:numRef>
              <c:f>'小笠町'!$K$49:$K$54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'小笠町'!$L$48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18.9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'小笠町'!$I$49:$I$54</c:f>
              <c:strCache/>
            </c:strRef>
          </c:cat>
          <c:val>
            <c:numRef>
              <c:f>'小笠町'!$L$49:$L$54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9732918"/>
        <c:axId val="20487399"/>
      </c:lineChart>
      <c:catAx>
        <c:axId val="9732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87399"/>
        <c:crosses val="autoZero"/>
        <c:auto val="1"/>
        <c:lblOffset val="100"/>
        <c:noMultiLvlLbl val="0"/>
      </c:catAx>
      <c:valAx>
        <c:axId val="2048739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329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7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'菊川町'!$R$4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'菊川町'!$Q$5:$Q$25</c:f>
              <c:strCache/>
            </c:strRef>
          </c:cat>
          <c:val>
            <c:numRef>
              <c:f>'菊川町'!$R$5:$R$25</c:f>
              <c:numCache/>
            </c:numRef>
          </c:val>
        </c:ser>
        <c:ser>
          <c:idx val="1"/>
          <c:order val="1"/>
          <c:tx>
            <c:strRef>
              <c:f>'菊川町'!$S$4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'菊川町'!$Q$5:$Q$25</c:f>
              <c:strCache/>
            </c:strRef>
          </c:cat>
          <c:val>
            <c:numRef>
              <c:f>'菊川町'!$S$5:$S$25</c:f>
              <c:numCache/>
            </c:numRef>
          </c:val>
        </c:ser>
        <c:overlap val="100"/>
        <c:gapWidth val="0"/>
        <c:axId val="50168864"/>
        <c:axId val="48866593"/>
      </c:barChart>
      <c:catAx>
        <c:axId val="501688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66593"/>
        <c:crosses val="autoZero"/>
        <c:auto val="1"/>
        <c:lblOffset val="100"/>
        <c:noMultiLvlLbl val="0"/>
      </c:catAx>
      <c:valAx>
        <c:axId val="48866593"/>
        <c:scaling>
          <c:orientation val="minMax"/>
          <c:max val="1.6"/>
          <c:min val="-1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68864"/>
        <c:crossesAt val="1"/>
        <c:crossBetween val="between"/>
        <c:dispUnits/>
        <c:majorUnit val="0.8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0.918</cdr:y>
    </cdr:from>
    <cdr:to>
      <cdr:x>0.7295</cdr:x>
      <cdr:y>0.9945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146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0.27725</cdr:x>
      <cdr:y>0</cdr:y>
    </cdr:from>
    <cdr:to>
      <cdr:x>0.837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0.11625</cdr:x>
      <cdr:y>0.1665</cdr:y>
    </cdr:from>
    <cdr:to>
      <cdr:x>0.31725</cdr:x>
      <cdr:y>0.288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0.72625</cdr:x>
      <cdr:y>0.1665</cdr:y>
    </cdr:from>
    <cdr:to>
      <cdr:x>0.908</cdr:x>
      <cdr:y>0.32975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0.90775</cdr:y>
    </cdr:from>
    <cdr:to>
      <cdr:x>0.72675</cdr:x>
      <cdr:y>0.98425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</cdr:y>
    </cdr:from>
    <cdr:to>
      <cdr:x>0.303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0.1735</cdr:x>
      <cdr:y>0.295</cdr:y>
    </cdr:from>
    <cdr:to>
      <cdr:x>0.52625</cdr:x>
      <cdr:y>0.35225</cdr:y>
    </cdr:to>
    <cdr:sp>
      <cdr:nvSpPr>
        <cdr:cNvPr id="2" name="TextBox 3"/>
        <cdr:cNvSpPr txBox="1">
          <a:spLocks noChangeArrowheads="1"/>
        </cdr:cNvSpPr>
      </cdr:nvSpPr>
      <cdr:spPr>
        <a:xfrm>
          <a:off x="333375" y="8763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0.1735</cdr:x>
      <cdr:y>0.816</cdr:y>
    </cdr:from>
    <cdr:to>
      <cdr:x>0.48275</cdr:x>
      <cdr:y>0.87325</cdr:y>
    </cdr:to>
    <cdr:sp>
      <cdr:nvSpPr>
        <cdr:cNvPr id="3" name="TextBox 4"/>
        <cdr:cNvSpPr txBox="1">
          <a:spLocks noChangeArrowheads="1"/>
        </cdr:cNvSpPr>
      </cdr:nvSpPr>
      <cdr:spPr>
        <a:xfrm>
          <a:off x="333375" y="2447925"/>
          <a:ext cx="6096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0.1735</cdr:x>
      <cdr:y>0.59425</cdr:y>
    </cdr:from>
    <cdr:to>
      <cdr:x>0.51175</cdr:x>
      <cdr:y>0.64175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1781175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0.3895</cdr:x>
      <cdr:y>0.9145</cdr:y>
    </cdr:from>
    <cdr:to>
      <cdr:x>0.74825</cdr:x>
      <cdr:y>0.9805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714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0.2645</cdr:x>
      <cdr:y>0</cdr:y>
    </cdr:from>
    <cdr:to>
      <cdr:x>0.8625</cdr:x>
      <cdr:y>0.1145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90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0.09525</cdr:x>
      <cdr:y>0.16725</cdr:y>
    </cdr:from>
    <cdr:to>
      <cdr:x>0.3105</cdr:x>
      <cdr:y>0.29575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457200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0.7385</cdr:x>
      <cdr:y>0.16725</cdr:y>
    </cdr:from>
    <cdr:to>
      <cdr:x>0.93</cdr:x>
      <cdr:y>0.34075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457200"/>
          <a:ext cx="381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</cdr:y>
    </cdr:from>
    <cdr:to>
      <cdr:x>0.33525</cdr:x>
      <cdr:y>0.108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600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0.223</cdr:x>
      <cdr:y>0.269</cdr:y>
    </cdr:from>
    <cdr:to>
      <cdr:x>0.59975</cdr:x>
      <cdr:y>0.3325</cdr:y>
    </cdr:to>
    <cdr:sp>
      <cdr:nvSpPr>
        <cdr:cNvPr id="2" name="TextBox 3"/>
        <cdr:cNvSpPr txBox="1">
          <a:spLocks noChangeArrowheads="1"/>
        </cdr:cNvSpPr>
      </cdr:nvSpPr>
      <cdr:spPr>
        <a:xfrm>
          <a:off x="438150" y="800100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0.2295</cdr:x>
      <cdr:y>0.76575</cdr:y>
    </cdr:from>
    <cdr:to>
      <cdr:x>0.56775</cdr:x>
      <cdr:y>0.823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2295525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0.2295</cdr:x>
      <cdr:y>0.535</cdr:y>
    </cdr:from>
    <cdr:to>
      <cdr:x>0.59675</cdr:x>
      <cdr:y>0.589</cdr:y>
    </cdr:to>
    <cdr:sp>
      <cdr:nvSpPr>
        <cdr:cNvPr id="4" name="TextBox 5"/>
        <cdr:cNvSpPr txBox="1">
          <a:spLocks noChangeArrowheads="1"/>
        </cdr:cNvSpPr>
      </cdr:nvSpPr>
      <cdr:spPr>
        <a:xfrm>
          <a:off x="447675" y="160020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</cdr:y>
    </cdr:from>
    <cdr:to>
      <cdr:x>0.30325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0.29025</cdr:y>
    </cdr:from>
    <cdr:to>
      <cdr:x>0.53725</cdr:x>
      <cdr:y>0.3475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8667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0.7995</cdr:y>
    </cdr:from>
    <cdr:to>
      <cdr:x>0.51775</cdr:x>
      <cdr:y>0.8535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390775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0.5575</cdr:y>
    </cdr:from>
    <cdr:to>
      <cdr:x>0.51775</cdr:x>
      <cdr:y>0.605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66687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</cdr:y>
    </cdr:from>
    <cdr:to>
      <cdr:x>0.30475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0.286</cdr:y>
    </cdr:from>
    <cdr:to>
      <cdr:x>0.50825</cdr:x>
      <cdr:y>0.34325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8572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0.1555</cdr:x>
      <cdr:y>0.814</cdr:y>
    </cdr:from>
    <cdr:to>
      <cdr:x>0.47425</cdr:x>
      <cdr:y>0.87125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24384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0.1555</cdr:x>
      <cdr:y>0.55725</cdr:y>
    </cdr:from>
    <cdr:to>
      <cdr:x>0.49375</cdr:x>
      <cdr:y>0.60475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1666875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</cdr:y>
    </cdr:from>
    <cdr:to>
      <cdr:x>0.30325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0.1555</cdr:x>
      <cdr:y>0.33</cdr:y>
    </cdr:from>
    <cdr:to>
      <cdr:x>0.47925</cdr:x>
      <cdr:y>0.384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981075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0.1555</cdr:x>
      <cdr:y>0.7795</cdr:y>
    </cdr:from>
    <cdr:to>
      <cdr:x>0.48875</cdr:x>
      <cdr:y>0.84625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2333625"/>
          <a:ext cx="6572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0.1555</cdr:x>
      <cdr:y>0.5775</cdr:y>
    </cdr:from>
    <cdr:to>
      <cdr:x>0.48875</cdr:x>
      <cdr:y>0.625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1724025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0.39125</cdr:x>
      <cdr:y>0.90725</cdr:y>
    </cdr:from>
    <cdr:to>
      <cdr:x>0.75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0.261</cdr:x>
      <cdr:y>0</cdr:y>
    </cdr:from>
    <cdr:to>
      <cdr:x>0.859</cdr:x>
      <cdr:y>0.1145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90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0.08825</cdr:x>
      <cdr:y>0.166</cdr:y>
    </cdr:from>
    <cdr:to>
      <cdr:x>0.3035</cdr:x>
      <cdr:y>0.2945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447675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0.742</cdr:x>
      <cdr:y>0.166</cdr:y>
    </cdr:from>
    <cdr:to>
      <cdr:x>0.9335</cdr:x>
      <cdr:y>0.3395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47675"/>
          <a:ext cx="381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</cdr:y>
    </cdr:from>
    <cdr:to>
      <cdr:x>0.33275</cdr:x>
      <cdr:y>0.108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600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0.223</cdr:x>
      <cdr:y>0.30125</cdr:y>
    </cdr:from>
    <cdr:to>
      <cdr:x>0.59975</cdr:x>
      <cdr:y>0.36475</cdr:y>
    </cdr:to>
    <cdr:sp>
      <cdr:nvSpPr>
        <cdr:cNvPr id="2" name="TextBox 3"/>
        <cdr:cNvSpPr txBox="1">
          <a:spLocks noChangeArrowheads="1"/>
        </cdr:cNvSpPr>
      </cdr:nvSpPr>
      <cdr:spPr>
        <a:xfrm>
          <a:off x="438150" y="895350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0.223</cdr:x>
      <cdr:y>0.72975</cdr:y>
    </cdr:from>
    <cdr:to>
      <cdr:x>0.56125</cdr:x>
      <cdr:y>0.787</cdr:y>
    </cdr:to>
    <cdr:sp>
      <cdr:nvSpPr>
        <cdr:cNvPr id="3" name="TextBox 4"/>
        <cdr:cNvSpPr txBox="1">
          <a:spLocks noChangeArrowheads="1"/>
        </cdr:cNvSpPr>
      </cdr:nvSpPr>
      <cdr:spPr>
        <a:xfrm>
          <a:off x="438150" y="2181225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0.223</cdr:x>
      <cdr:y>0.54225</cdr:y>
    </cdr:from>
    <cdr:to>
      <cdr:x>0.58525</cdr:x>
      <cdr:y>0.59625</cdr:y>
    </cdr:to>
    <cdr:sp>
      <cdr:nvSpPr>
        <cdr:cNvPr id="4" name="TextBox 5"/>
        <cdr:cNvSpPr txBox="1">
          <a:spLocks noChangeArrowheads="1"/>
        </cdr:cNvSpPr>
      </cdr:nvSpPr>
      <cdr:spPr>
        <a:xfrm>
          <a:off x="438150" y="1619250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0.39125</cdr:x>
      <cdr:y>0.92275</cdr:y>
    </cdr:from>
    <cdr:to>
      <cdr:x>0.75</cdr:x>
      <cdr:y>0.97825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24125"/>
          <a:ext cx="714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0.261</cdr:x>
      <cdr:y>0</cdr:y>
    </cdr:from>
    <cdr:to>
      <cdr:x>0.859</cdr:x>
      <cdr:y>0.1145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90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0.08825</cdr:x>
      <cdr:y>0.166</cdr:y>
    </cdr:from>
    <cdr:to>
      <cdr:x>0.3035</cdr:x>
      <cdr:y>0.2945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447675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0.742</cdr:x>
      <cdr:y>0.166</cdr:y>
    </cdr:from>
    <cdr:to>
      <cdr:x>0.9335</cdr:x>
      <cdr:y>0.3395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47675"/>
          <a:ext cx="381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</cdr:y>
    </cdr:from>
    <cdr:to>
      <cdr:x>0.32425</cdr:x>
      <cdr:y>0.108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600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0.20225</cdr:x>
      <cdr:y>0.15325</cdr:y>
    </cdr:from>
    <cdr:to>
      <cdr:x>0.579</cdr:x>
      <cdr:y>0.21675</cdr:y>
    </cdr:to>
    <cdr:sp>
      <cdr:nvSpPr>
        <cdr:cNvPr id="2" name="TextBox 3"/>
        <cdr:cNvSpPr txBox="1">
          <a:spLocks noChangeArrowheads="1"/>
        </cdr:cNvSpPr>
      </cdr:nvSpPr>
      <cdr:spPr>
        <a:xfrm>
          <a:off x="390525" y="457200"/>
          <a:ext cx="742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0.21575</cdr:x>
      <cdr:y>0.484</cdr:y>
    </cdr:from>
    <cdr:to>
      <cdr:x>0.554</cdr:x>
      <cdr:y>0.538</cdr:y>
    </cdr:to>
    <cdr:sp>
      <cdr:nvSpPr>
        <cdr:cNvPr id="3" name="TextBox 4"/>
        <cdr:cNvSpPr txBox="1">
          <a:spLocks noChangeArrowheads="1"/>
        </cdr:cNvSpPr>
      </cdr:nvSpPr>
      <cdr:spPr>
        <a:xfrm>
          <a:off x="419100" y="14478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0.21575</cdr:x>
      <cdr:y>0.73425</cdr:y>
    </cdr:from>
    <cdr:to>
      <cdr:x>0.578</cdr:x>
      <cdr:y>0.78825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2200275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0.90775</cdr:y>
    </cdr:from>
    <cdr:to>
      <cdr:x>0.72675</cdr:x>
      <cdr:y>0.98425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0.30925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0.159</cdr:x>
      <cdr:y>0.30625</cdr:y>
    </cdr:from>
    <cdr:to>
      <cdr:x>0.51175</cdr:x>
      <cdr:y>0.3635</cdr:y>
    </cdr:to>
    <cdr:sp>
      <cdr:nvSpPr>
        <cdr:cNvPr id="2" name="TextBox 3"/>
        <cdr:cNvSpPr txBox="1">
          <a:spLocks noChangeArrowheads="1"/>
        </cdr:cNvSpPr>
      </cdr:nvSpPr>
      <cdr:spPr>
        <a:xfrm>
          <a:off x="304800" y="9144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0.159</cdr:x>
      <cdr:y>0.80575</cdr:y>
    </cdr:from>
    <cdr:to>
      <cdr:x>0.46825</cdr:x>
      <cdr:y>0.85325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2409825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0.1555</cdr:x>
      <cdr:y>0.59175</cdr:y>
    </cdr:from>
    <cdr:to>
      <cdr:x>0.49375</cdr:x>
      <cdr:y>0.63925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1771650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0.90775</cdr:y>
    </cdr:from>
    <cdr:to>
      <cdr:x>0.72675</cdr:x>
      <cdr:y>0.98425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0.2695</cdr:x>
      <cdr:y>0</cdr:y>
    </cdr:from>
    <cdr:to>
      <cdr:x>0.82925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0.1685</cdr:y>
    </cdr:from>
    <cdr:to>
      <cdr:x>0.305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0.73225</cdr:x>
      <cdr:y>0.1685</cdr:y>
    </cdr:from>
    <cdr:to>
      <cdr:x>0.914</cdr:x>
      <cdr:y>0.33175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0.30925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0.181</cdr:x>
      <cdr:y>0.29025</cdr:y>
    </cdr:from>
    <cdr:to>
      <cdr:x>0.53375</cdr:x>
      <cdr:y>0.3475</cdr:y>
    </cdr:to>
    <cdr:sp>
      <cdr:nvSpPr>
        <cdr:cNvPr id="2" name="TextBox 3"/>
        <cdr:cNvSpPr txBox="1">
          <a:spLocks noChangeArrowheads="1"/>
        </cdr:cNvSpPr>
      </cdr:nvSpPr>
      <cdr:spPr>
        <a:xfrm>
          <a:off x="352425" y="8667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0.1735</cdr:x>
      <cdr:y>0.82075</cdr:y>
    </cdr:from>
    <cdr:to>
      <cdr:x>0.51175</cdr:x>
      <cdr:y>0.87475</cdr:y>
    </cdr:to>
    <cdr:sp>
      <cdr:nvSpPr>
        <cdr:cNvPr id="3" name="TextBox 4"/>
        <cdr:cNvSpPr txBox="1">
          <a:spLocks noChangeArrowheads="1"/>
        </cdr:cNvSpPr>
      </cdr:nvSpPr>
      <cdr:spPr>
        <a:xfrm>
          <a:off x="333375" y="24574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0.16575</cdr:x>
      <cdr:y>0.59425</cdr:y>
    </cdr:from>
    <cdr:to>
      <cdr:x>0.504</cdr:x>
      <cdr:y>0.64175</cdr:y>
    </cdr:to>
    <cdr:sp>
      <cdr:nvSpPr>
        <cdr:cNvPr id="4" name="TextBox 5"/>
        <cdr:cNvSpPr txBox="1">
          <a:spLocks noChangeArrowheads="1"/>
        </cdr:cNvSpPr>
      </cdr:nvSpPr>
      <cdr:spPr>
        <a:xfrm>
          <a:off x="323850" y="1781175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39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106568</v>
      </c>
      <c r="C3" s="39">
        <v>53347</v>
      </c>
      <c r="D3" s="39">
        <v>53221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5358</v>
      </c>
      <c r="C4" s="43">
        <v>2703</v>
      </c>
      <c r="D4" s="43">
        <v>2655</v>
      </c>
      <c r="E4" s="20" t="s">
        <v>6</v>
      </c>
      <c r="F4" s="43">
        <v>6217</v>
      </c>
      <c r="G4" s="43">
        <v>3255</v>
      </c>
      <c r="H4" s="43">
        <v>2962</v>
      </c>
      <c r="I4" s="20" t="s">
        <v>7</v>
      </c>
      <c r="J4" s="43">
        <v>5256</v>
      </c>
      <c r="K4" s="43">
        <v>2421</v>
      </c>
      <c r="L4" s="44">
        <v>2835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1020</v>
      </c>
      <c r="C5" s="45">
        <v>512</v>
      </c>
      <c r="D5" s="45">
        <v>508</v>
      </c>
      <c r="E5" s="22">
        <v>35</v>
      </c>
      <c r="F5" s="45">
        <v>1334</v>
      </c>
      <c r="G5" s="45">
        <v>691</v>
      </c>
      <c r="H5" s="45">
        <v>643</v>
      </c>
      <c r="I5" s="22">
        <v>70</v>
      </c>
      <c r="J5" s="45">
        <v>1046</v>
      </c>
      <c r="K5" s="45">
        <v>478</v>
      </c>
      <c r="L5" s="45">
        <v>568</v>
      </c>
      <c r="M5" s="42"/>
      <c r="N5" s="12"/>
      <c r="O5" s="12"/>
      <c r="Q5" s="1" t="s">
        <v>5</v>
      </c>
      <c r="R5" s="33">
        <f>-1*C4/1000</f>
        <v>-2.703</v>
      </c>
      <c r="S5" s="34">
        <f>D4/1000</f>
        <v>2.655</v>
      </c>
    </row>
    <row r="6" spans="1:19" ht="14.25" customHeight="1">
      <c r="A6" s="22">
        <v>1</v>
      </c>
      <c r="B6" s="45">
        <v>1121</v>
      </c>
      <c r="C6" s="45">
        <v>567</v>
      </c>
      <c r="D6" s="45">
        <v>554</v>
      </c>
      <c r="E6" s="22">
        <v>36</v>
      </c>
      <c r="F6" s="45">
        <v>990</v>
      </c>
      <c r="G6" s="45">
        <v>525</v>
      </c>
      <c r="H6" s="45">
        <v>465</v>
      </c>
      <c r="I6" s="22">
        <v>71</v>
      </c>
      <c r="J6" s="45">
        <v>1051</v>
      </c>
      <c r="K6" s="45">
        <v>487</v>
      </c>
      <c r="L6" s="45">
        <v>564</v>
      </c>
      <c r="M6" s="42"/>
      <c r="N6" s="12"/>
      <c r="O6" s="12"/>
      <c r="Q6" s="1" t="s">
        <v>8</v>
      </c>
      <c r="R6" s="35">
        <f>-1*C10/1000</f>
        <v>-2.745</v>
      </c>
      <c r="S6" s="36">
        <f>D10/1000</f>
        <v>2.553</v>
      </c>
    </row>
    <row r="7" spans="1:19" ht="14.25" customHeight="1">
      <c r="A7" s="22">
        <v>2</v>
      </c>
      <c r="B7" s="45">
        <v>1160</v>
      </c>
      <c r="C7" s="45">
        <v>576</v>
      </c>
      <c r="D7" s="45">
        <v>584</v>
      </c>
      <c r="E7" s="22">
        <v>37</v>
      </c>
      <c r="F7" s="45">
        <v>1382</v>
      </c>
      <c r="G7" s="45">
        <v>747</v>
      </c>
      <c r="H7" s="45">
        <v>635</v>
      </c>
      <c r="I7" s="22">
        <v>72</v>
      </c>
      <c r="J7" s="45">
        <v>1056</v>
      </c>
      <c r="K7" s="45">
        <v>482</v>
      </c>
      <c r="L7" s="45">
        <v>574</v>
      </c>
      <c r="M7" s="42"/>
      <c r="N7" s="12"/>
      <c r="O7" s="12"/>
      <c r="Q7" s="1" t="s">
        <v>30</v>
      </c>
      <c r="R7" s="35">
        <f>-1*C16/1000</f>
        <v>-2.96</v>
      </c>
      <c r="S7" s="36">
        <f>D16/1000</f>
        <v>2.971</v>
      </c>
    </row>
    <row r="8" spans="1:19" ht="14.25" customHeight="1">
      <c r="A8" s="22">
        <v>3</v>
      </c>
      <c r="B8" s="45">
        <v>1004</v>
      </c>
      <c r="C8" s="45">
        <v>514</v>
      </c>
      <c r="D8" s="45">
        <v>490</v>
      </c>
      <c r="E8" s="22">
        <v>38</v>
      </c>
      <c r="F8" s="45">
        <v>1252</v>
      </c>
      <c r="G8" s="45">
        <v>647</v>
      </c>
      <c r="H8" s="45">
        <v>605</v>
      </c>
      <c r="I8" s="22">
        <v>73</v>
      </c>
      <c r="J8" s="45">
        <v>1063</v>
      </c>
      <c r="K8" s="45">
        <v>488</v>
      </c>
      <c r="L8" s="45">
        <v>575</v>
      </c>
      <c r="M8" s="42"/>
      <c r="N8" s="12"/>
      <c r="O8" s="12"/>
      <c r="Q8" s="1" t="s">
        <v>13</v>
      </c>
      <c r="R8" s="35">
        <f>-1*C22/1000</f>
        <v>-3.581</v>
      </c>
      <c r="S8" s="36">
        <f>D22/1000</f>
        <v>3.481</v>
      </c>
    </row>
    <row r="9" spans="1:19" ht="14.25" customHeight="1">
      <c r="A9" s="23">
        <v>4</v>
      </c>
      <c r="B9" s="47">
        <v>1053</v>
      </c>
      <c r="C9" s="47">
        <v>534</v>
      </c>
      <c r="D9" s="47">
        <v>519</v>
      </c>
      <c r="E9" s="23">
        <v>39</v>
      </c>
      <c r="F9" s="47">
        <v>1259</v>
      </c>
      <c r="G9" s="47">
        <v>645</v>
      </c>
      <c r="H9" s="47">
        <v>614</v>
      </c>
      <c r="I9" s="23">
        <v>74</v>
      </c>
      <c r="J9" s="47">
        <v>1040</v>
      </c>
      <c r="K9" s="47">
        <v>486</v>
      </c>
      <c r="L9" s="47">
        <v>554</v>
      </c>
      <c r="M9" s="42"/>
      <c r="N9" s="12"/>
      <c r="O9" s="12"/>
      <c r="Q9" s="1" t="s">
        <v>16</v>
      </c>
      <c r="R9" s="35">
        <f>-1*C28/1000</f>
        <v>-2.813</v>
      </c>
      <c r="S9" s="36">
        <f>D28/1000</f>
        <v>2.822</v>
      </c>
    </row>
    <row r="10" spans="1:19" ht="14.25" customHeight="1">
      <c r="A10" s="24" t="s">
        <v>8</v>
      </c>
      <c r="B10" s="43">
        <v>5298</v>
      </c>
      <c r="C10" s="43">
        <v>2745</v>
      </c>
      <c r="D10" s="43">
        <v>2553</v>
      </c>
      <c r="E10" s="20" t="s">
        <v>9</v>
      </c>
      <c r="F10" s="43">
        <v>6878</v>
      </c>
      <c r="G10" s="43">
        <v>3509</v>
      </c>
      <c r="H10" s="43">
        <v>3369</v>
      </c>
      <c r="I10" s="20" t="s">
        <v>10</v>
      </c>
      <c r="J10" s="43">
        <v>4644</v>
      </c>
      <c r="K10" s="43">
        <v>1997</v>
      </c>
      <c r="L10" s="44">
        <v>2647</v>
      </c>
      <c r="M10" s="42"/>
      <c r="N10" s="12"/>
      <c r="O10" s="12"/>
      <c r="Q10" s="1" t="s">
        <v>19</v>
      </c>
      <c r="R10" s="35">
        <f>-1*C34/1000</f>
        <v>-4.173</v>
      </c>
      <c r="S10" s="36">
        <f>D34/1000</f>
        <v>3.668</v>
      </c>
    </row>
    <row r="11" spans="1:19" ht="14.25" customHeight="1">
      <c r="A11" s="22">
        <v>5</v>
      </c>
      <c r="B11" s="45">
        <v>1063</v>
      </c>
      <c r="C11" s="45">
        <v>544</v>
      </c>
      <c r="D11" s="45">
        <v>519</v>
      </c>
      <c r="E11" s="22">
        <v>40</v>
      </c>
      <c r="F11" s="45">
        <v>1308</v>
      </c>
      <c r="G11" s="45">
        <v>684</v>
      </c>
      <c r="H11" s="45">
        <v>624</v>
      </c>
      <c r="I11" s="22">
        <v>75</v>
      </c>
      <c r="J11" s="45">
        <v>1087</v>
      </c>
      <c r="K11" s="45">
        <v>500</v>
      </c>
      <c r="L11" s="45">
        <v>587</v>
      </c>
      <c r="M11" s="42"/>
      <c r="N11" s="12"/>
      <c r="O11" s="12"/>
      <c r="Q11" s="1" t="s">
        <v>22</v>
      </c>
      <c r="R11" s="35">
        <f>-1*C40/1000</f>
        <v>-3.747</v>
      </c>
      <c r="S11" s="36">
        <f>D40/1000</f>
        <v>3.192</v>
      </c>
    </row>
    <row r="12" spans="1:19" ht="14.25" customHeight="1">
      <c r="A12" s="22">
        <v>6</v>
      </c>
      <c r="B12" s="45">
        <v>1029</v>
      </c>
      <c r="C12" s="45">
        <v>539</v>
      </c>
      <c r="D12" s="45">
        <v>490</v>
      </c>
      <c r="E12" s="22">
        <v>41</v>
      </c>
      <c r="F12" s="45">
        <v>1342</v>
      </c>
      <c r="G12" s="45">
        <v>677</v>
      </c>
      <c r="H12" s="45">
        <v>665</v>
      </c>
      <c r="I12" s="25">
        <v>76</v>
      </c>
      <c r="J12" s="45">
        <v>1007</v>
      </c>
      <c r="K12" s="45">
        <v>456</v>
      </c>
      <c r="L12" s="45">
        <v>551</v>
      </c>
      <c r="M12" s="42"/>
      <c r="N12" s="12"/>
      <c r="O12" s="12"/>
      <c r="Q12" s="1" t="s">
        <v>6</v>
      </c>
      <c r="R12" s="35">
        <f>-1*G4/1000</f>
        <v>-3.255</v>
      </c>
      <c r="S12" s="36">
        <f>H4/1000</f>
        <v>2.962</v>
      </c>
    </row>
    <row r="13" spans="1:19" ht="14.25" customHeight="1">
      <c r="A13" s="22">
        <v>7</v>
      </c>
      <c r="B13" s="45">
        <v>1077</v>
      </c>
      <c r="C13" s="45">
        <v>571</v>
      </c>
      <c r="D13" s="45">
        <v>506</v>
      </c>
      <c r="E13" s="22">
        <v>42</v>
      </c>
      <c r="F13" s="45">
        <v>1411</v>
      </c>
      <c r="G13" s="45">
        <v>702</v>
      </c>
      <c r="H13" s="45">
        <v>709</v>
      </c>
      <c r="I13" s="22">
        <v>77</v>
      </c>
      <c r="J13" s="45">
        <v>964</v>
      </c>
      <c r="K13" s="45">
        <v>400</v>
      </c>
      <c r="L13" s="45">
        <v>564</v>
      </c>
      <c r="M13" s="42"/>
      <c r="N13" s="12"/>
      <c r="O13" s="12"/>
      <c r="Q13" s="1" t="s">
        <v>9</v>
      </c>
      <c r="R13" s="35">
        <f>-1*G10/1000</f>
        <v>-3.509</v>
      </c>
      <c r="S13" s="36">
        <f>H10/1000</f>
        <v>3.369</v>
      </c>
    </row>
    <row r="14" spans="1:19" ht="14.25" customHeight="1">
      <c r="A14" s="22">
        <v>8</v>
      </c>
      <c r="B14" s="45">
        <v>1069</v>
      </c>
      <c r="C14" s="45">
        <v>536</v>
      </c>
      <c r="D14" s="45">
        <v>533</v>
      </c>
      <c r="E14" s="22">
        <v>43</v>
      </c>
      <c r="F14" s="45">
        <v>1427</v>
      </c>
      <c r="G14" s="45">
        <v>757</v>
      </c>
      <c r="H14" s="45">
        <v>670</v>
      </c>
      <c r="I14" s="25">
        <v>78</v>
      </c>
      <c r="J14" s="45">
        <v>823</v>
      </c>
      <c r="K14" s="45">
        <v>342</v>
      </c>
      <c r="L14" s="45">
        <v>481</v>
      </c>
      <c r="M14" s="42"/>
      <c r="N14" s="12"/>
      <c r="O14" s="12"/>
      <c r="Q14" s="1" t="s">
        <v>11</v>
      </c>
      <c r="R14" s="35">
        <f>-1*G16/1000</f>
        <v>-3.92</v>
      </c>
      <c r="S14" s="36">
        <f>H16/1000</f>
        <v>3.647</v>
      </c>
    </row>
    <row r="15" spans="1:19" ht="14.25" customHeight="1">
      <c r="A15" s="23">
        <v>9</v>
      </c>
      <c r="B15" s="47">
        <v>1060</v>
      </c>
      <c r="C15" s="47">
        <v>555</v>
      </c>
      <c r="D15" s="47">
        <v>505</v>
      </c>
      <c r="E15" s="23">
        <v>44</v>
      </c>
      <c r="F15" s="47">
        <v>1390</v>
      </c>
      <c r="G15" s="47">
        <v>689</v>
      </c>
      <c r="H15" s="47">
        <v>701</v>
      </c>
      <c r="I15" s="23">
        <v>79</v>
      </c>
      <c r="J15" s="47">
        <v>763</v>
      </c>
      <c r="K15" s="47">
        <v>299</v>
      </c>
      <c r="L15" s="47">
        <v>464</v>
      </c>
      <c r="M15" s="42"/>
      <c r="N15" s="12"/>
      <c r="O15" s="12"/>
      <c r="Q15" s="1" t="s">
        <v>14</v>
      </c>
      <c r="R15" s="35">
        <f>-1*G22/1000</f>
        <v>-4.965</v>
      </c>
      <c r="S15" s="36">
        <f>H22/1000</f>
        <v>4.34</v>
      </c>
    </row>
    <row r="16" spans="1:19" ht="14.25" customHeight="1">
      <c r="A16" s="24" t="s">
        <v>30</v>
      </c>
      <c r="B16" s="43">
        <v>5931</v>
      </c>
      <c r="C16" s="43">
        <v>2960</v>
      </c>
      <c r="D16" s="43">
        <v>2971</v>
      </c>
      <c r="E16" s="20" t="s">
        <v>11</v>
      </c>
      <c r="F16" s="43">
        <v>7567</v>
      </c>
      <c r="G16" s="43">
        <v>3920</v>
      </c>
      <c r="H16" s="43">
        <v>3647</v>
      </c>
      <c r="I16" s="20" t="s">
        <v>12</v>
      </c>
      <c r="J16" s="43">
        <v>2738</v>
      </c>
      <c r="K16" s="43">
        <v>980</v>
      </c>
      <c r="L16" s="44">
        <v>1758</v>
      </c>
      <c r="M16" s="42"/>
      <c r="N16" s="12"/>
      <c r="O16" s="12"/>
      <c r="Q16" s="1" t="s">
        <v>17</v>
      </c>
      <c r="R16" s="35">
        <f>-1*G28/1000</f>
        <v>-3.387</v>
      </c>
      <c r="S16" s="36">
        <f>H28/1000</f>
        <v>2.945</v>
      </c>
    </row>
    <row r="17" spans="1:19" ht="14.25" customHeight="1">
      <c r="A17" s="22">
        <v>10</v>
      </c>
      <c r="B17" s="45">
        <v>1111</v>
      </c>
      <c r="C17" s="45">
        <v>529</v>
      </c>
      <c r="D17" s="45">
        <v>582</v>
      </c>
      <c r="E17" s="22">
        <v>45</v>
      </c>
      <c r="F17" s="45">
        <v>1374</v>
      </c>
      <c r="G17" s="45">
        <v>709</v>
      </c>
      <c r="H17" s="45">
        <v>665</v>
      </c>
      <c r="I17" s="22">
        <v>80</v>
      </c>
      <c r="J17" s="45">
        <v>616</v>
      </c>
      <c r="K17" s="45">
        <v>227</v>
      </c>
      <c r="L17" s="45">
        <v>389</v>
      </c>
      <c r="M17" s="42"/>
      <c r="N17" s="12"/>
      <c r="O17" s="12"/>
      <c r="Q17" s="1" t="s">
        <v>20</v>
      </c>
      <c r="R17" s="35">
        <f>-1*G34/1000</f>
        <v>-2.764</v>
      </c>
      <c r="S17" s="36">
        <f>H34/1000</f>
        <v>2.744</v>
      </c>
    </row>
    <row r="18" spans="1:19" ht="14.25" customHeight="1">
      <c r="A18" s="22">
        <v>11</v>
      </c>
      <c r="B18" s="45">
        <v>1115</v>
      </c>
      <c r="C18" s="45">
        <v>551</v>
      </c>
      <c r="D18" s="45">
        <v>564</v>
      </c>
      <c r="E18" s="22">
        <v>46</v>
      </c>
      <c r="F18" s="45">
        <v>1511</v>
      </c>
      <c r="G18" s="45">
        <v>746</v>
      </c>
      <c r="H18" s="45">
        <v>765</v>
      </c>
      <c r="I18" s="22">
        <v>81</v>
      </c>
      <c r="J18" s="45">
        <v>590</v>
      </c>
      <c r="K18" s="45">
        <v>216</v>
      </c>
      <c r="L18" s="45">
        <v>374</v>
      </c>
      <c r="M18" s="42"/>
      <c r="N18" s="12"/>
      <c r="O18" s="12"/>
      <c r="Q18" s="1" t="s">
        <v>23</v>
      </c>
      <c r="R18" s="35">
        <f>-1*G40/1000</f>
        <v>-2.637</v>
      </c>
      <c r="S18" s="36">
        <f>H40/1000</f>
        <v>2.816</v>
      </c>
    </row>
    <row r="19" spans="1:19" ht="14.25" customHeight="1">
      <c r="A19" s="22">
        <v>12</v>
      </c>
      <c r="B19" s="45">
        <v>1154</v>
      </c>
      <c r="C19" s="45">
        <v>600</v>
      </c>
      <c r="D19" s="45">
        <v>554</v>
      </c>
      <c r="E19" s="22">
        <v>47</v>
      </c>
      <c r="F19" s="45">
        <v>1534</v>
      </c>
      <c r="G19" s="45">
        <v>830</v>
      </c>
      <c r="H19" s="45">
        <v>704</v>
      </c>
      <c r="I19" s="22">
        <v>82</v>
      </c>
      <c r="J19" s="45">
        <v>599</v>
      </c>
      <c r="K19" s="45">
        <v>199</v>
      </c>
      <c r="L19" s="45">
        <v>400</v>
      </c>
      <c r="M19" s="42"/>
      <c r="N19" s="12"/>
      <c r="O19" s="12"/>
      <c r="Q19" s="1" t="s">
        <v>7</v>
      </c>
      <c r="R19" s="35">
        <f>-1*K4/1000</f>
        <v>-2.421</v>
      </c>
      <c r="S19" s="36">
        <f>L4/1000</f>
        <v>2.835</v>
      </c>
    </row>
    <row r="20" spans="1:19" ht="14.25" customHeight="1">
      <c r="A20" s="22">
        <v>13</v>
      </c>
      <c r="B20" s="45">
        <v>1230</v>
      </c>
      <c r="C20" s="45">
        <v>622</v>
      </c>
      <c r="D20" s="45">
        <v>608</v>
      </c>
      <c r="E20" s="22">
        <v>48</v>
      </c>
      <c r="F20" s="45">
        <v>1485</v>
      </c>
      <c r="G20" s="45">
        <v>776</v>
      </c>
      <c r="H20" s="45">
        <v>709</v>
      </c>
      <c r="I20" s="22">
        <v>83</v>
      </c>
      <c r="J20" s="45">
        <v>449</v>
      </c>
      <c r="K20" s="45">
        <v>172</v>
      </c>
      <c r="L20" s="45">
        <v>277</v>
      </c>
      <c r="M20" s="42"/>
      <c r="N20" s="12"/>
      <c r="O20" s="12"/>
      <c r="Q20" s="1" t="s">
        <v>10</v>
      </c>
      <c r="R20" s="35">
        <f>-1*K10/1000</f>
        <v>-1.997</v>
      </c>
      <c r="S20" s="36">
        <f>L10/1000</f>
        <v>2.647</v>
      </c>
    </row>
    <row r="21" spans="1:19" ht="14.25" customHeight="1">
      <c r="A21" s="23">
        <v>14</v>
      </c>
      <c r="B21" s="47">
        <v>1321</v>
      </c>
      <c r="C21" s="47">
        <v>658</v>
      </c>
      <c r="D21" s="47">
        <v>663</v>
      </c>
      <c r="E21" s="23">
        <v>49</v>
      </c>
      <c r="F21" s="47">
        <v>1663</v>
      </c>
      <c r="G21" s="47">
        <v>859</v>
      </c>
      <c r="H21" s="47">
        <v>804</v>
      </c>
      <c r="I21" s="23">
        <v>84</v>
      </c>
      <c r="J21" s="47">
        <v>484</v>
      </c>
      <c r="K21" s="47">
        <v>166</v>
      </c>
      <c r="L21" s="47">
        <v>318</v>
      </c>
      <c r="M21" s="42"/>
      <c r="N21" s="12"/>
      <c r="O21" s="12"/>
      <c r="Q21" s="1" t="s">
        <v>12</v>
      </c>
      <c r="R21" s="35">
        <f>-1*K16/1000</f>
        <v>-0.98</v>
      </c>
      <c r="S21" s="36">
        <f>L16/1000</f>
        <v>1.758</v>
      </c>
    </row>
    <row r="22" spans="1:19" ht="14.25" customHeight="1">
      <c r="A22" s="20" t="s">
        <v>13</v>
      </c>
      <c r="B22" s="43">
        <v>7062</v>
      </c>
      <c r="C22" s="43">
        <v>3581</v>
      </c>
      <c r="D22" s="43">
        <v>3481</v>
      </c>
      <c r="E22" s="20" t="s">
        <v>14</v>
      </c>
      <c r="F22" s="43">
        <v>9305</v>
      </c>
      <c r="G22" s="43">
        <v>4965</v>
      </c>
      <c r="H22" s="43">
        <v>4340</v>
      </c>
      <c r="I22" s="20" t="s">
        <v>15</v>
      </c>
      <c r="J22" s="43">
        <v>1749</v>
      </c>
      <c r="K22" s="43">
        <v>562</v>
      </c>
      <c r="L22" s="44">
        <v>1187</v>
      </c>
      <c r="M22" s="42"/>
      <c r="N22" s="12"/>
      <c r="O22" s="12"/>
      <c r="Q22" s="1" t="s">
        <v>15</v>
      </c>
      <c r="R22" s="35">
        <f>-1*K22/1000</f>
        <v>-0.562</v>
      </c>
      <c r="S22" s="36">
        <f>L22/1000</f>
        <v>1.187</v>
      </c>
    </row>
    <row r="23" spans="1:19" ht="14.25" customHeight="1">
      <c r="A23" s="22">
        <v>15</v>
      </c>
      <c r="B23" s="45">
        <v>1362</v>
      </c>
      <c r="C23" s="45">
        <v>694</v>
      </c>
      <c r="D23" s="45">
        <v>668</v>
      </c>
      <c r="E23" s="22">
        <v>50</v>
      </c>
      <c r="F23" s="45">
        <v>1719</v>
      </c>
      <c r="G23" s="45">
        <v>895</v>
      </c>
      <c r="H23" s="45">
        <v>824</v>
      </c>
      <c r="I23" s="22">
        <v>85</v>
      </c>
      <c r="J23" s="45">
        <v>420</v>
      </c>
      <c r="K23" s="45">
        <v>170</v>
      </c>
      <c r="L23" s="45">
        <v>250</v>
      </c>
      <c r="M23" s="42"/>
      <c r="N23" s="12"/>
      <c r="O23" s="12"/>
      <c r="Q23" s="1" t="s">
        <v>18</v>
      </c>
      <c r="R23" s="35">
        <f>-1*K28/1000</f>
        <v>-0.188</v>
      </c>
      <c r="S23" s="36">
        <f>L28/1000</f>
        <v>0.499</v>
      </c>
    </row>
    <row r="24" spans="1:19" ht="14.25" customHeight="1">
      <c r="A24" s="22">
        <v>16</v>
      </c>
      <c r="B24" s="45">
        <v>1380</v>
      </c>
      <c r="C24" s="45">
        <v>699</v>
      </c>
      <c r="D24" s="45">
        <v>681</v>
      </c>
      <c r="E24" s="22">
        <v>51</v>
      </c>
      <c r="F24" s="45">
        <v>1714</v>
      </c>
      <c r="G24" s="45">
        <v>876</v>
      </c>
      <c r="H24" s="45">
        <v>838</v>
      </c>
      <c r="I24" s="22">
        <v>86</v>
      </c>
      <c r="J24" s="45">
        <v>381</v>
      </c>
      <c r="K24" s="45">
        <v>117</v>
      </c>
      <c r="L24" s="45">
        <v>264</v>
      </c>
      <c r="M24" s="42"/>
      <c r="N24" s="12"/>
      <c r="O24" s="12"/>
      <c r="Q24" s="2" t="s">
        <v>21</v>
      </c>
      <c r="R24" s="35">
        <f>-1*K34/1000</f>
        <v>-0.032</v>
      </c>
      <c r="S24" s="36">
        <f>L34/1000</f>
        <v>0.107</v>
      </c>
    </row>
    <row r="25" spans="1:19" ht="14.25" customHeight="1" thickBot="1">
      <c r="A25" s="22">
        <v>17</v>
      </c>
      <c r="B25" s="45">
        <v>1522</v>
      </c>
      <c r="C25" s="45">
        <v>773</v>
      </c>
      <c r="D25" s="45">
        <v>749</v>
      </c>
      <c r="E25" s="22">
        <v>52</v>
      </c>
      <c r="F25" s="45">
        <v>1902</v>
      </c>
      <c r="G25" s="45">
        <v>1056</v>
      </c>
      <c r="H25" s="45">
        <v>846</v>
      </c>
      <c r="I25" s="22">
        <v>87</v>
      </c>
      <c r="J25" s="45">
        <v>344</v>
      </c>
      <c r="K25" s="45">
        <v>108</v>
      </c>
      <c r="L25" s="45">
        <v>236</v>
      </c>
      <c r="M25" s="42"/>
      <c r="N25" s="12"/>
      <c r="O25" s="12"/>
      <c r="Q25" s="3" t="s">
        <v>24</v>
      </c>
      <c r="R25" s="37">
        <f>-1*K40/1000</f>
        <v>-0.003</v>
      </c>
      <c r="S25" s="38">
        <f>L40/1000</f>
        <v>0.019</v>
      </c>
    </row>
    <row r="26" spans="1:15" ht="14.25" customHeight="1">
      <c r="A26" s="22">
        <v>18</v>
      </c>
      <c r="B26" s="45">
        <v>1489</v>
      </c>
      <c r="C26" s="45">
        <v>740</v>
      </c>
      <c r="D26" s="45">
        <v>749</v>
      </c>
      <c r="E26" s="22">
        <v>53</v>
      </c>
      <c r="F26" s="45">
        <v>1996</v>
      </c>
      <c r="G26" s="45">
        <v>1096</v>
      </c>
      <c r="H26" s="45">
        <v>900</v>
      </c>
      <c r="I26" s="22">
        <v>88</v>
      </c>
      <c r="J26" s="45">
        <v>339</v>
      </c>
      <c r="K26" s="45">
        <v>97</v>
      </c>
      <c r="L26" s="45">
        <v>242</v>
      </c>
      <c r="M26" s="42"/>
      <c r="N26" s="12"/>
      <c r="O26" s="12"/>
    </row>
    <row r="27" spans="1:15" ht="14.25" customHeight="1">
      <c r="A27" s="23">
        <v>19</v>
      </c>
      <c r="B27" s="47">
        <v>1309</v>
      </c>
      <c r="C27" s="47">
        <v>675</v>
      </c>
      <c r="D27" s="47">
        <v>634</v>
      </c>
      <c r="E27" s="23">
        <v>54</v>
      </c>
      <c r="F27" s="47">
        <v>1974</v>
      </c>
      <c r="G27" s="47">
        <v>1042</v>
      </c>
      <c r="H27" s="47">
        <v>932</v>
      </c>
      <c r="I27" s="23">
        <v>89</v>
      </c>
      <c r="J27" s="47">
        <v>265</v>
      </c>
      <c r="K27" s="47">
        <v>70</v>
      </c>
      <c r="L27" s="47">
        <v>195</v>
      </c>
      <c r="M27" s="42"/>
      <c r="N27" s="12"/>
      <c r="O27" s="12"/>
    </row>
    <row r="28" spans="1:15" ht="14.25" customHeight="1">
      <c r="A28" s="20" t="s">
        <v>16</v>
      </c>
      <c r="B28" s="43">
        <v>5635</v>
      </c>
      <c r="C28" s="43">
        <v>2813</v>
      </c>
      <c r="D28" s="43">
        <v>2822</v>
      </c>
      <c r="E28" s="20" t="s">
        <v>17</v>
      </c>
      <c r="F28" s="43">
        <v>6332</v>
      </c>
      <c r="G28" s="43">
        <v>3387</v>
      </c>
      <c r="H28" s="43">
        <v>2945</v>
      </c>
      <c r="I28" s="20" t="s">
        <v>18</v>
      </c>
      <c r="J28" s="43">
        <v>687</v>
      </c>
      <c r="K28" s="43">
        <v>188</v>
      </c>
      <c r="L28" s="44">
        <v>499</v>
      </c>
      <c r="M28" s="42"/>
      <c r="N28" s="12"/>
      <c r="O28" s="12"/>
    </row>
    <row r="29" spans="1:15" ht="14.25" customHeight="1">
      <c r="A29" s="22">
        <v>20</v>
      </c>
      <c r="B29" s="45">
        <v>1170</v>
      </c>
      <c r="C29" s="45">
        <v>575</v>
      </c>
      <c r="D29" s="45">
        <v>595</v>
      </c>
      <c r="E29" s="22">
        <v>55</v>
      </c>
      <c r="F29" s="45">
        <v>1642</v>
      </c>
      <c r="G29" s="45">
        <v>895</v>
      </c>
      <c r="H29" s="45">
        <v>747</v>
      </c>
      <c r="I29" s="22">
        <v>90</v>
      </c>
      <c r="J29" s="45">
        <v>209</v>
      </c>
      <c r="K29" s="45">
        <v>50</v>
      </c>
      <c r="L29" s="45">
        <v>159</v>
      </c>
      <c r="M29" s="42"/>
      <c r="N29" s="12"/>
      <c r="O29" s="12"/>
    </row>
    <row r="30" spans="1:15" ht="14.25" customHeight="1">
      <c r="A30" s="22">
        <v>21</v>
      </c>
      <c r="B30" s="45">
        <v>962</v>
      </c>
      <c r="C30" s="45">
        <v>484</v>
      </c>
      <c r="D30" s="45">
        <v>478</v>
      </c>
      <c r="E30" s="22">
        <v>56</v>
      </c>
      <c r="F30" s="45">
        <v>1086</v>
      </c>
      <c r="G30" s="45">
        <v>578</v>
      </c>
      <c r="H30" s="45">
        <v>508</v>
      </c>
      <c r="I30" s="22">
        <v>91</v>
      </c>
      <c r="J30" s="45">
        <v>194</v>
      </c>
      <c r="K30" s="45">
        <v>59</v>
      </c>
      <c r="L30" s="45">
        <v>135</v>
      </c>
      <c r="M30" s="42"/>
      <c r="N30" s="12"/>
      <c r="O30" s="12"/>
    </row>
    <row r="31" spans="1:15" ht="14.25" customHeight="1">
      <c r="A31" s="22">
        <v>22</v>
      </c>
      <c r="B31" s="45">
        <v>997</v>
      </c>
      <c r="C31" s="45">
        <v>516</v>
      </c>
      <c r="D31" s="45">
        <v>481</v>
      </c>
      <c r="E31" s="22">
        <v>57</v>
      </c>
      <c r="F31" s="45">
        <v>1128</v>
      </c>
      <c r="G31" s="45">
        <v>608</v>
      </c>
      <c r="H31" s="45">
        <v>520</v>
      </c>
      <c r="I31" s="22">
        <v>92</v>
      </c>
      <c r="J31" s="45">
        <v>124</v>
      </c>
      <c r="K31" s="45">
        <v>32</v>
      </c>
      <c r="L31" s="45">
        <v>92</v>
      </c>
      <c r="M31" s="42"/>
      <c r="N31" s="12"/>
      <c r="O31" s="12"/>
    </row>
    <row r="32" spans="1:15" ht="14.25" customHeight="1">
      <c r="A32" s="22">
        <v>23</v>
      </c>
      <c r="B32" s="45">
        <v>1172</v>
      </c>
      <c r="C32" s="45">
        <v>574</v>
      </c>
      <c r="D32" s="45">
        <v>598</v>
      </c>
      <c r="E32" s="22">
        <v>58</v>
      </c>
      <c r="F32" s="45">
        <v>1244</v>
      </c>
      <c r="G32" s="45">
        <v>670</v>
      </c>
      <c r="H32" s="45">
        <v>574</v>
      </c>
      <c r="I32" s="22">
        <v>93</v>
      </c>
      <c r="J32" s="45">
        <v>86</v>
      </c>
      <c r="K32" s="45">
        <v>25</v>
      </c>
      <c r="L32" s="45">
        <v>61</v>
      </c>
      <c r="M32" s="42"/>
      <c r="N32" s="12"/>
      <c r="O32" s="12"/>
    </row>
    <row r="33" spans="1:15" ht="14.25" customHeight="1">
      <c r="A33" s="23">
        <v>24</v>
      </c>
      <c r="B33" s="47">
        <v>1334</v>
      </c>
      <c r="C33" s="47">
        <v>664</v>
      </c>
      <c r="D33" s="47">
        <v>670</v>
      </c>
      <c r="E33" s="23">
        <v>59</v>
      </c>
      <c r="F33" s="47">
        <v>1232</v>
      </c>
      <c r="G33" s="47">
        <v>636</v>
      </c>
      <c r="H33" s="47">
        <v>596</v>
      </c>
      <c r="I33" s="23">
        <v>94</v>
      </c>
      <c r="J33" s="47">
        <v>74</v>
      </c>
      <c r="K33" s="47">
        <v>22</v>
      </c>
      <c r="L33" s="47">
        <v>52</v>
      </c>
      <c r="M33" s="42"/>
      <c r="N33" s="12"/>
      <c r="O33" s="12"/>
    </row>
    <row r="34" spans="1:15" ht="14.25" customHeight="1">
      <c r="A34" s="20" t="s">
        <v>19</v>
      </c>
      <c r="B34" s="43">
        <v>7841</v>
      </c>
      <c r="C34" s="43">
        <v>4173</v>
      </c>
      <c r="D34" s="43">
        <v>3668</v>
      </c>
      <c r="E34" s="20" t="s">
        <v>20</v>
      </c>
      <c r="F34" s="43">
        <v>5508</v>
      </c>
      <c r="G34" s="43">
        <v>2764</v>
      </c>
      <c r="H34" s="43">
        <v>2744</v>
      </c>
      <c r="I34" s="20" t="s">
        <v>21</v>
      </c>
      <c r="J34" s="43">
        <v>139</v>
      </c>
      <c r="K34" s="43">
        <v>32</v>
      </c>
      <c r="L34" s="44">
        <v>107</v>
      </c>
      <c r="M34" s="42"/>
      <c r="N34" s="12"/>
      <c r="O34" s="12"/>
    </row>
    <row r="35" spans="1:15" ht="14.25" customHeight="1">
      <c r="A35" s="22">
        <v>25</v>
      </c>
      <c r="B35" s="45">
        <v>1475</v>
      </c>
      <c r="C35" s="45">
        <v>764</v>
      </c>
      <c r="D35" s="45">
        <v>711</v>
      </c>
      <c r="E35" s="22">
        <v>60</v>
      </c>
      <c r="F35" s="45">
        <v>1172</v>
      </c>
      <c r="G35" s="45">
        <v>583</v>
      </c>
      <c r="H35" s="45">
        <v>589</v>
      </c>
      <c r="I35" s="22">
        <v>95</v>
      </c>
      <c r="J35" s="45">
        <v>56</v>
      </c>
      <c r="K35" s="45">
        <v>11</v>
      </c>
      <c r="L35" s="45">
        <v>45</v>
      </c>
      <c r="M35" s="42"/>
      <c r="N35" s="12"/>
      <c r="O35" s="12"/>
    </row>
    <row r="36" spans="1:15" ht="14.25" customHeight="1">
      <c r="A36" s="22">
        <v>26</v>
      </c>
      <c r="B36" s="45">
        <v>1538</v>
      </c>
      <c r="C36" s="45">
        <v>823</v>
      </c>
      <c r="D36" s="45">
        <v>715</v>
      </c>
      <c r="E36" s="22">
        <v>61</v>
      </c>
      <c r="F36" s="45">
        <v>1138</v>
      </c>
      <c r="G36" s="45">
        <v>573</v>
      </c>
      <c r="H36" s="45">
        <v>565</v>
      </c>
      <c r="I36" s="22">
        <v>96</v>
      </c>
      <c r="J36" s="45">
        <v>32</v>
      </c>
      <c r="K36" s="45">
        <v>8</v>
      </c>
      <c r="L36" s="45">
        <v>24</v>
      </c>
      <c r="M36" s="42"/>
      <c r="N36" s="12"/>
      <c r="O36" s="12"/>
    </row>
    <row r="37" spans="1:15" ht="14.25" customHeight="1">
      <c r="A37" s="22">
        <v>27</v>
      </c>
      <c r="B37" s="45">
        <v>1666</v>
      </c>
      <c r="C37" s="45">
        <v>886</v>
      </c>
      <c r="D37" s="45">
        <v>780</v>
      </c>
      <c r="E37" s="22">
        <v>62</v>
      </c>
      <c r="F37" s="45">
        <v>1140</v>
      </c>
      <c r="G37" s="45">
        <v>588</v>
      </c>
      <c r="H37" s="45">
        <v>552</v>
      </c>
      <c r="I37" s="22">
        <v>97</v>
      </c>
      <c r="J37" s="45">
        <v>22</v>
      </c>
      <c r="K37" s="45">
        <v>5</v>
      </c>
      <c r="L37" s="45">
        <v>17</v>
      </c>
      <c r="M37" s="42"/>
      <c r="N37" s="12"/>
      <c r="O37" s="12"/>
    </row>
    <row r="38" spans="1:15" ht="14.25" customHeight="1">
      <c r="A38" s="22">
        <v>28</v>
      </c>
      <c r="B38" s="45">
        <v>1557</v>
      </c>
      <c r="C38" s="45">
        <v>830</v>
      </c>
      <c r="D38" s="45">
        <v>727</v>
      </c>
      <c r="E38" s="22">
        <v>63</v>
      </c>
      <c r="F38" s="45">
        <v>998</v>
      </c>
      <c r="G38" s="45">
        <v>494</v>
      </c>
      <c r="H38" s="45">
        <v>504</v>
      </c>
      <c r="I38" s="22">
        <v>98</v>
      </c>
      <c r="J38" s="45">
        <v>16</v>
      </c>
      <c r="K38" s="45">
        <v>4</v>
      </c>
      <c r="L38" s="45">
        <v>12</v>
      </c>
      <c r="M38" s="42"/>
      <c r="N38" s="12"/>
      <c r="O38" s="12"/>
    </row>
    <row r="39" spans="1:15" ht="14.25" customHeight="1">
      <c r="A39" s="23">
        <v>29</v>
      </c>
      <c r="B39" s="47">
        <v>1605</v>
      </c>
      <c r="C39" s="47">
        <v>870</v>
      </c>
      <c r="D39" s="47">
        <v>735</v>
      </c>
      <c r="E39" s="23">
        <v>64</v>
      </c>
      <c r="F39" s="47">
        <v>1060</v>
      </c>
      <c r="G39" s="47">
        <v>526</v>
      </c>
      <c r="H39" s="47">
        <v>534</v>
      </c>
      <c r="I39" s="23">
        <v>99</v>
      </c>
      <c r="J39" s="47">
        <v>13</v>
      </c>
      <c r="K39" s="47">
        <v>4</v>
      </c>
      <c r="L39" s="47">
        <v>9</v>
      </c>
      <c r="M39" s="42"/>
      <c r="N39" s="12"/>
      <c r="O39" s="12"/>
    </row>
    <row r="40" spans="1:15" ht="14.25" customHeight="1">
      <c r="A40" s="20" t="s">
        <v>22</v>
      </c>
      <c r="B40" s="43">
        <v>6939</v>
      </c>
      <c r="C40" s="43">
        <v>3747</v>
      </c>
      <c r="D40" s="43">
        <v>3192</v>
      </c>
      <c r="E40" s="20" t="s">
        <v>23</v>
      </c>
      <c r="F40" s="43">
        <v>5453</v>
      </c>
      <c r="G40" s="43">
        <v>2637</v>
      </c>
      <c r="H40" s="43">
        <v>2816</v>
      </c>
      <c r="I40" s="26" t="s">
        <v>24</v>
      </c>
      <c r="J40" s="43">
        <v>22</v>
      </c>
      <c r="K40" s="43">
        <v>3</v>
      </c>
      <c r="L40" s="44">
        <v>19</v>
      </c>
      <c r="M40" s="42"/>
      <c r="N40" s="12"/>
      <c r="O40" s="12"/>
    </row>
    <row r="41" spans="1:15" ht="14.25" customHeight="1">
      <c r="A41" s="22">
        <v>30</v>
      </c>
      <c r="B41" s="45">
        <v>1496</v>
      </c>
      <c r="C41" s="45">
        <v>812</v>
      </c>
      <c r="D41" s="45">
        <v>684</v>
      </c>
      <c r="E41" s="22">
        <v>65</v>
      </c>
      <c r="F41" s="45">
        <v>1112</v>
      </c>
      <c r="G41" s="45">
        <v>559</v>
      </c>
      <c r="H41" s="45">
        <v>553</v>
      </c>
      <c r="I41" s="23" t="s">
        <v>25</v>
      </c>
      <c r="J41" s="47">
        <v>9</v>
      </c>
      <c r="K41" s="47">
        <v>5</v>
      </c>
      <c r="L41" s="47">
        <v>4</v>
      </c>
      <c r="M41" s="42"/>
      <c r="N41" s="12"/>
      <c r="O41" s="12"/>
    </row>
    <row r="42" spans="1:15" ht="14.25" customHeight="1">
      <c r="A42" s="22">
        <v>31</v>
      </c>
      <c r="B42" s="45">
        <v>1382</v>
      </c>
      <c r="C42" s="45">
        <v>731</v>
      </c>
      <c r="D42" s="45">
        <v>651</v>
      </c>
      <c r="E42" s="22">
        <v>66</v>
      </c>
      <c r="F42" s="45">
        <v>1108</v>
      </c>
      <c r="G42" s="45">
        <v>514</v>
      </c>
      <c r="H42" s="45">
        <v>594</v>
      </c>
      <c r="I42" s="22" t="s">
        <v>26</v>
      </c>
      <c r="J42" s="45">
        <v>16587</v>
      </c>
      <c r="K42" s="45">
        <v>8408</v>
      </c>
      <c r="L42" s="45">
        <v>8179</v>
      </c>
      <c r="M42" s="54" t="s">
        <v>48</v>
      </c>
      <c r="N42" s="12"/>
      <c r="O42" s="12"/>
    </row>
    <row r="43" spans="1:15" ht="14.25" customHeight="1">
      <c r="A43" s="22">
        <v>32</v>
      </c>
      <c r="B43" s="45">
        <v>1409</v>
      </c>
      <c r="C43" s="45">
        <v>764</v>
      </c>
      <c r="D43" s="45">
        <v>645</v>
      </c>
      <c r="E43" s="22">
        <v>67</v>
      </c>
      <c r="F43" s="45">
        <v>1106</v>
      </c>
      <c r="G43" s="45">
        <v>545</v>
      </c>
      <c r="H43" s="45">
        <v>561</v>
      </c>
      <c r="I43" s="22" t="s">
        <v>27</v>
      </c>
      <c r="J43" s="45">
        <v>69284</v>
      </c>
      <c r="K43" s="45">
        <v>36114</v>
      </c>
      <c r="L43" s="45">
        <v>33170</v>
      </c>
      <c r="M43" s="46"/>
      <c r="N43" s="12"/>
      <c r="O43" s="12"/>
    </row>
    <row r="44" spans="1:15" ht="14.25" customHeight="1">
      <c r="A44" s="22">
        <v>33</v>
      </c>
      <c r="B44" s="45">
        <v>1325</v>
      </c>
      <c r="C44" s="45">
        <v>729</v>
      </c>
      <c r="D44" s="45">
        <v>596</v>
      </c>
      <c r="E44" s="22">
        <v>68</v>
      </c>
      <c r="F44" s="45">
        <v>1127</v>
      </c>
      <c r="G44" s="45">
        <v>550</v>
      </c>
      <c r="H44" s="45">
        <v>577</v>
      </c>
      <c r="I44" s="23" t="s">
        <v>28</v>
      </c>
      <c r="J44" s="47">
        <v>20688</v>
      </c>
      <c r="K44" s="47">
        <v>8820</v>
      </c>
      <c r="L44" s="47">
        <v>11868</v>
      </c>
      <c r="M44" s="42"/>
      <c r="N44" s="12"/>
      <c r="O44" s="12"/>
    </row>
    <row r="45" spans="1:15" ht="14.25" customHeight="1" thickBot="1">
      <c r="A45" s="27">
        <v>34</v>
      </c>
      <c r="B45" s="48">
        <v>1327</v>
      </c>
      <c r="C45" s="48">
        <v>711</v>
      </c>
      <c r="D45" s="48">
        <v>616</v>
      </c>
      <c r="E45" s="27">
        <v>69</v>
      </c>
      <c r="F45" s="48">
        <v>1000</v>
      </c>
      <c r="G45" s="48">
        <v>469</v>
      </c>
      <c r="H45" s="48">
        <v>531</v>
      </c>
      <c r="I45" s="27" t="s">
        <v>29</v>
      </c>
      <c r="J45" s="49">
        <v>41.921860190129415</v>
      </c>
      <c r="K45" s="49">
        <v>40.70632897154213</v>
      </c>
      <c r="L45" s="49">
        <v>43.14024653776049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2">
        <v>22.6</v>
      </c>
      <c r="K49" s="52">
        <v>64.2</v>
      </c>
      <c r="L49" s="53">
        <v>13.1</v>
      </c>
    </row>
    <row r="50" spans="9:12" ht="13.5">
      <c r="I50" s="6" t="s">
        <v>34</v>
      </c>
      <c r="J50" s="52">
        <v>20.6</v>
      </c>
      <c r="K50" s="52">
        <v>64.8</v>
      </c>
      <c r="L50" s="53">
        <v>14.6</v>
      </c>
    </row>
    <row r="51" spans="9:12" ht="13.5">
      <c r="I51" s="6" t="s">
        <v>35</v>
      </c>
      <c r="J51" s="52">
        <v>18.3</v>
      </c>
      <c r="K51" s="52">
        <v>64.7</v>
      </c>
      <c r="L51" s="53">
        <v>17</v>
      </c>
    </row>
    <row r="52" spans="9:12" ht="13.5">
      <c r="I52" s="6" t="s">
        <v>36</v>
      </c>
      <c r="J52" s="52">
        <v>16.1</v>
      </c>
      <c r="K52" s="52">
        <v>65.1</v>
      </c>
      <c r="L52" s="53">
        <v>18.7</v>
      </c>
    </row>
    <row r="53" spans="9:12" ht="13.5">
      <c r="I53" s="57" t="s">
        <v>37</v>
      </c>
      <c r="J53" s="58">
        <v>15.869937891689853</v>
      </c>
      <c r="K53" s="58">
        <v>65.12941573223169</v>
      </c>
      <c r="L53" s="59">
        <v>18.99408893760129</v>
      </c>
    </row>
    <row r="54" spans="9:12" ht="14.25" thickBot="1">
      <c r="I54" s="7" t="s">
        <v>49</v>
      </c>
      <c r="J54" s="55">
        <v>15.6</v>
      </c>
      <c r="K54" s="55">
        <v>65</v>
      </c>
      <c r="L54" s="56">
        <v>19.4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12382</v>
      </c>
      <c r="C3" s="39">
        <v>6084</v>
      </c>
      <c r="D3" s="39">
        <v>6298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558</v>
      </c>
      <c r="C4" s="43">
        <v>289</v>
      </c>
      <c r="D4" s="43">
        <v>269</v>
      </c>
      <c r="E4" s="20" t="s">
        <v>6</v>
      </c>
      <c r="F4" s="43">
        <v>656</v>
      </c>
      <c r="G4" s="43">
        <v>339</v>
      </c>
      <c r="H4" s="43">
        <v>317</v>
      </c>
      <c r="I4" s="20" t="s">
        <v>7</v>
      </c>
      <c r="J4" s="43">
        <v>699</v>
      </c>
      <c r="K4" s="43">
        <v>312</v>
      </c>
      <c r="L4" s="44">
        <v>387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119</v>
      </c>
      <c r="C5" s="45">
        <v>68</v>
      </c>
      <c r="D5" s="45">
        <v>51</v>
      </c>
      <c r="E5" s="22">
        <v>35</v>
      </c>
      <c r="F5" s="45">
        <v>138</v>
      </c>
      <c r="G5" s="45">
        <v>70</v>
      </c>
      <c r="H5" s="45">
        <v>68</v>
      </c>
      <c r="I5" s="22">
        <v>70</v>
      </c>
      <c r="J5" s="45">
        <v>126</v>
      </c>
      <c r="K5" s="45">
        <v>60</v>
      </c>
      <c r="L5" s="45">
        <v>66</v>
      </c>
      <c r="M5" s="42"/>
      <c r="N5" s="12"/>
      <c r="O5" s="12"/>
      <c r="Q5" s="1" t="s">
        <v>5</v>
      </c>
      <c r="R5" s="33">
        <f>-1*C4/1000</f>
        <v>-0.289</v>
      </c>
      <c r="S5" s="34">
        <f>D4/1000</f>
        <v>0.269</v>
      </c>
    </row>
    <row r="6" spans="1:19" ht="14.25" customHeight="1">
      <c r="A6" s="22">
        <v>1</v>
      </c>
      <c r="B6" s="45">
        <v>108</v>
      </c>
      <c r="C6" s="45">
        <v>45</v>
      </c>
      <c r="D6" s="45">
        <v>63</v>
      </c>
      <c r="E6" s="22">
        <v>36</v>
      </c>
      <c r="F6" s="45">
        <v>103</v>
      </c>
      <c r="G6" s="45">
        <v>50</v>
      </c>
      <c r="H6" s="45">
        <v>53</v>
      </c>
      <c r="I6" s="22">
        <v>71</v>
      </c>
      <c r="J6" s="45">
        <v>147</v>
      </c>
      <c r="K6" s="45">
        <v>67</v>
      </c>
      <c r="L6" s="45">
        <v>80</v>
      </c>
      <c r="M6" s="42"/>
      <c r="N6" s="12"/>
      <c r="O6" s="12"/>
      <c r="Q6" s="1" t="s">
        <v>8</v>
      </c>
      <c r="R6" s="35">
        <f>-1*C10/1000</f>
        <v>-0.29</v>
      </c>
      <c r="S6" s="36">
        <f>D10/1000</f>
        <v>0.275</v>
      </c>
    </row>
    <row r="7" spans="1:19" ht="14.25" customHeight="1">
      <c r="A7" s="22">
        <v>2</v>
      </c>
      <c r="B7" s="45">
        <v>122</v>
      </c>
      <c r="C7" s="45">
        <v>58</v>
      </c>
      <c r="D7" s="45">
        <v>64</v>
      </c>
      <c r="E7" s="22">
        <v>37</v>
      </c>
      <c r="F7" s="45">
        <v>154</v>
      </c>
      <c r="G7" s="45">
        <v>92</v>
      </c>
      <c r="H7" s="45">
        <v>62</v>
      </c>
      <c r="I7" s="22">
        <v>72</v>
      </c>
      <c r="J7" s="45">
        <v>135</v>
      </c>
      <c r="K7" s="45">
        <v>59</v>
      </c>
      <c r="L7" s="45">
        <v>76</v>
      </c>
      <c r="M7" s="42"/>
      <c r="N7" s="12"/>
      <c r="O7" s="12"/>
      <c r="Q7" s="1" t="s">
        <v>30</v>
      </c>
      <c r="R7" s="35">
        <f>-1*C16/1000</f>
        <v>-0.386</v>
      </c>
      <c r="S7" s="36">
        <f>D16/1000</f>
        <v>0.331</v>
      </c>
    </row>
    <row r="8" spans="1:19" ht="14.25" customHeight="1">
      <c r="A8" s="22">
        <v>3</v>
      </c>
      <c r="B8" s="45">
        <v>112</v>
      </c>
      <c r="C8" s="45">
        <v>65</v>
      </c>
      <c r="D8" s="45">
        <v>47</v>
      </c>
      <c r="E8" s="22">
        <v>38</v>
      </c>
      <c r="F8" s="45">
        <v>139</v>
      </c>
      <c r="G8" s="45">
        <v>70</v>
      </c>
      <c r="H8" s="45">
        <v>69</v>
      </c>
      <c r="I8" s="22">
        <v>73</v>
      </c>
      <c r="J8" s="45">
        <v>138</v>
      </c>
      <c r="K8" s="45">
        <v>54</v>
      </c>
      <c r="L8" s="45">
        <v>84</v>
      </c>
      <c r="M8" s="42"/>
      <c r="N8" s="12"/>
      <c r="O8" s="12"/>
      <c r="Q8" s="1" t="s">
        <v>13</v>
      </c>
      <c r="R8" s="35">
        <f>-1*C22/1000</f>
        <v>-0.379</v>
      </c>
      <c r="S8" s="36">
        <f>D22/1000</f>
        <v>0.411</v>
      </c>
    </row>
    <row r="9" spans="1:19" ht="14.25" customHeight="1">
      <c r="A9" s="23">
        <v>4</v>
      </c>
      <c r="B9" s="47">
        <v>97</v>
      </c>
      <c r="C9" s="47">
        <v>53</v>
      </c>
      <c r="D9" s="47">
        <v>44</v>
      </c>
      <c r="E9" s="23">
        <v>39</v>
      </c>
      <c r="F9" s="47">
        <v>122</v>
      </c>
      <c r="G9" s="47">
        <v>57</v>
      </c>
      <c r="H9" s="47">
        <v>65</v>
      </c>
      <c r="I9" s="23">
        <v>74</v>
      </c>
      <c r="J9" s="47">
        <v>153</v>
      </c>
      <c r="K9" s="47">
        <v>72</v>
      </c>
      <c r="L9" s="47">
        <v>81</v>
      </c>
      <c r="M9" s="42"/>
      <c r="N9" s="12"/>
      <c r="O9" s="12"/>
      <c r="Q9" s="1" t="s">
        <v>16</v>
      </c>
      <c r="R9" s="35">
        <f>-1*C28/1000</f>
        <v>-0.305</v>
      </c>
      <c r="S9" s="36">
        <f>D28/1000</f>
        <v>0.318</v>
      </c>
    </row>
    <row r="10" spans="1:19" ht="14.25" customHeight="1">
      <c r="A10" s="24" t="s">
        <v>8</v>
      </c>
      <c r="B10" s="43">
        <v>565</v>
      </c>
      <c r="C10" s="43">
        <v>290</v>
      </c>
      <c r="D10" s="43">
        <v>275</v>
      </c>
      <c r="E10" s="20" t="s">
        <v>9</v>
      </c>
      <c r="F10" s="43">
        <v>755</v>
      </c>
      <c r="G10" s="43">
        <v>373</v>
      </c>
      <c r="H10" s="43">
        <v>382</v>
      </c>
      <c r="I10" s="20" t="s">
        <v>10</v>
      </c>
      <c r="J10" s="43">
        <v>623</v>
      </c>
      <c r="K10" s="43">
        <v>271</v>
      </c>
      <c r="L10" s="44">
        <v>352</v>
      </c>
      <c r="M10" s="42"/>
      <c r="N10" s="12"/>
      <c r="O10" s="12"/>
      <c r="Q10" s="1" t="s">
        <v>19</v>
      </c>
      <c r="R10" s="35">
        <f>-1*C34/1000</f>
        <v>-0.476</v>
      </c>
      <c r="S10" s="36">
        <f>D34/1000</f>
        <v>0.381</v>
      </c>
    </row>
    <row r="11" spans="1:19" ht="14.25" customHeight="1">
      <c r="A11" s="22">
        <v>5</v>
      </c>
      <c r="B11" s="45">
        <v>113</v>
      </c>
      <c r="C11" s="45">
        <v>62</v>
      </c>
      <c r="D11" s="45">
        <v>51</v>
      </c>
      <c r="E11" s="22">
        <v>40</v>
      </c>
      <c r="F11" s="45">
        <v>150</v>
      </c>
      <c r="G11" s="45">
        <v>74</v>
      </c>
      <c r="H11" s="45">
        <v>76</v>
      </c>
      <c r="I11" s="22">
        <v>75</v>
      </c>
      <c r="J11" s="45">
        <v>141</v>
      </c>
      <c r="K11" s="45">
        <v>65</v>
      </c>
      <c r="L11" s="45">
        <v>76</v>
      </c>
      <c r="M11" s="42"/>
      <c r="N11" s="12"/>
      <c r="O11" s="12"/>
      <c r="Q11" s="1" t="s">
        <v>22</v>
      </c>
      <c r="R11" s="35">
        <f>-1*C40/1000</f>
        <v>-0.36</v>
      </c>
      <c r="S11" s="36">
        <f>D40/1000</f>
        <v>0.332</v>
      </c>
    </row>
    <row r="12" spans="1:19" ht="14.25" customHeight="1">
      <c r="A12" s="22">
        <v>6</v>
      </c>
      <c r="B12" s="45">
        <v>102</v>
      </c>
      <c r="C12" s="45">
        <v>45</v>
      </c>
      <c r="D12" s="45">
        <v>57</v>
      </c>
      <c r="E12" s="22">
        <v>41</v>
      </c>
      <c r="F12" s="45">
        <v>163</v>
      </c>
      <c r="G12" s="45">
        <v>85</v>
      </c>
      <c r="H12" s="45">
        <v>78</v>
      </c>
      <c r="I12" s="25">
        <v>76</v>
      </c>
      <c r="J12" s="45">
        <v>141</v>
      </c>
      <c r="K12" s="45">
        <v>62</v>
      </c>
      <c r="L12" s="45">
        <v>79</v>
      </c>
      <c r="M12" s="42"/>
      <c r="N12" s="12"/>
      <c r="O12" s="12"/>
      <c r="Q12" s="1" t="s">
        <v>6</v>
      </c>
      <c r="R12" s="35">
        <f>-1*G4/1000</f>
        <v>-0.339</v>
      </c>
      <c r="S12" s="36">
        <f>H4/1000</f>
        <v>0.317</v>
      </c>
    </row>
    <row r="13" spans="1:19" ht="14.25" customHeight="1">
      <c r="A13" s="22">
        <v>7</v>
      </c>
      <c r="B13" s="45">
        <v>115</v>
      </c>
      <c r="C13" s="45">
        <v>67</v>
      </c>
      <c r="D13" s="45">
        <v>48</v>
      </c>
      <c r="E13" s="22">
        <v>42</v>
      </c>
      <c r="F13" s="45">
        <v>146</v>
      </c>
      <c r="G13" s="45">
        <v>66</v>
      </c>
      <c r="H13" s="45">
        <v>80</v>
      </c>
      <c r="I13" s="22">
        <v>77</v>
      </c>
      <c r="J13" s="45">
        <v>115</v>
      </c>
      <c r="K13" s="45">
        <v>52</v>
      </c>
      <c r="L13" s="45">
        <v>63</v>
      </c>
      <c r="M13" s="42"/>
      <c r="N13" s="12"/>
      <c r="O13" s="12"/>
      <c r="Q13" s="1" t="s">
        <v>9</v>
      </c>
      <c r="R13" s="35">
        <f>-1*G10/1000</f>
        <v>-0.373</v>
      </c>
      <c r="S13" s="36">
        <f>H10/1000</f>
        <v>0.382</v>
      </c>
    </row>
    <row r="14" spans="1:19" ht="14.25" customHeight="1">
      <c r="A14" s="22">
        <v>8</v>
      </c>
      <c r="B14" s="45">
        <v>128</v>
      </c>
      <c r="C14" s="45">
        <v>63</v>
      </c>
      <c r="D14" s="45">
        <v>65</v>
      </c>
      <c r="E14" s="22">
        <v>43</v>
      </c>
      <c r="F14" s="45">
        <v>163</v>
      </c>
      <c r="G14" s="45">
        <v>74</v>
      </c>
      <c r="H14" s="45">
        <v>89</v>
      </c>
      <c r="I14" s="25">
        <v>78</v>
      </c>
      <c r="J14" s="45">
        <v>117</v>
      </c>
      <c r="K14" s="45">
        <v>50</v>
      </c>
      <c r="L14" s="45">
        <v>67</v>
      </c>
      <c r="M14" s="42"/>
      <c r="N14" s="12"/>
      <c r="O14" s="12"/>
      <c r="Q14" s="1" t="s">
        <v>11</v>
      </c>
      <c r="R14" s="35">
        <f>-1*G16/1000</f>
        <v>-0.445</v>
      </c>
      <c r="S14" s="36">
        <f>H16/1000</f>
        <v>0.417</v>
      </c>
    </row>
    <row r="15" spans="1:19" ht="14.25" customHeight="1">
      <c r="A15" s="23">
        <v>9</v>
      </c>
      <c r="B15" s="47">
        <v>107</v>
      </c>
      <c r="C15" s="47">
        <v>53</v>
      </c>
      <c r="D15" s="47">
        <v>54</v>
      </c>
      <c r="E15" s="23">
        <v>44</v>
      </c>
      <c r="F15" s="47">
        <v>133</v>
      </c>
      <c r="G15" s="47">
        <v>74</v>
      </c>
      <c r="H15" s="47">
        <v>59</v>
      </c>
      <c r="I15" s="23">
        <v>79</v>
      </c>
      <c r="J15" s="47">
        <v>109</v>
      </c>
      <c r="K15" s="47">
        <v>42</v>
      </c>
      <c r="L15" s="47">
        <v>67</v>
      </c>
      <c r="M15" s="42"/>
      <c r="N15" s="12"/>
      <c r="O15" s="12"/>
      <c r="Q15" s="1" t="s">
        <v>14</v>
      </c>
      <c r="R15" s="35">
        <f>-1*G22/1000</f>
        <v>-0.578</v>
      </c>
      <c r="S15" s="36">
        <f>H22/1000</f>
        <v>0.517</v>
      </c>
    </row>
    <row r="16" spans="1:19" ht="14.25" customHeight="1">
      <c r="A16" s="24" t="s">
        <v>30</v>
      </c>
      <c r="B16" s="43">
        <v>717</v>
      </c>
      <c r="C16" s="43">
        <v>386</v>
      </c>
      <c r="D16" s="43">
        <v>331</v>
      </c>
      <c r="E16" s="20" t="s">
        <v>11</v>
      </c>
      <c r="F16" s="43">
        <v>862</v>
      </c>
      <c r="G16" s="43">
        <v>445</v>
      </c>
      <c r="H16" s="43">
        <v>417</v>
      </c>
      <c r="I16" s="20" t="s">
        <v>12</v>
      </c>
      <c r="J16" s="43">
        <v>367</v>
      </c>
      <c r="K16" s="43">
        <v>125</v>
      </c>
      <c r="L16" s="44">
        <v>242</v>
      </c>
      <c r="M16" s="42"/>
      <c r="N16" s="12"/>
      <c r="O16" s="12"/>
      <c r="Q16" s="1" t="s">
        <v>17</v>
      </c>
      <c r="R16" s="35">
        <f>-1*G28/1000</f>
        <v>-0.41</v>
      </c>
      <c r="S16" s="36">
        <f>H28/1000</f>
        <v>0.399</v>
      </c>
    </row>
    <row r="17" spans="1:19" ht="14.25" customHeight="1">
      <c r="A17" s="22">
        <v>10</v>
      </c>
      <c r="B17" s="45">
        <v>136</v>
      </c>
      <c r="C17" s="45">
        <v>71</v>
      </c>
      <c r="D17" s="45">
        <v>65</v>
      </c>
      <c r="E17" s="22">
        <v>45</v>
      </c>
      <c r="F17" s="45">
        <v>149</v>
      </c>
      <c r="G17" s="45">
        <v>71</v>
      </c>
      <c r="H17" s="45">
        <v>78</v>
      </c>
      <c r="I17" s="22">
        <v>80</v>
      </c>
      <c r="J17" s="45">
        <v>80</v>
      </c>
      <c r="K17" s="45">
        <v>25</v>
      </c>
      <c r="L17" s="45">
        <v>55</v>
      </c>
      <c r="M17" s="42"/>
      <c r="N17" s="12"/>
      <c r="O17" s="12"/>
      <c r="Q17" s="1" t="s">
        <v>20</v>
      </c>
      <c r="R17" s="35">
        <f>-1*G34/1000</f>
        <v>-0.299</v>
      </c>
      <c r="S17" s="36">
        <f>H34/1000</f>
        <v>0.355</v>
      </c>
    </row>
    <row r="18" spans="1:19" ht="14.25" customHeight="1">
      <c r="A18" s="22">
        <v>11</v>
      </c>
      <c r="B18" s="45">
        <v>135</v>
      </c>
      <c r="C18" s="45">
        <v>69</v>
      </c>
      <c r="D18" s="45">
        <v>66</v>
      </c>
      <c r="E18" s="22">
        <v>46</v>
      </c>
      <c r="F18" s="45">
        <v>176</v>
      </c>
      <c r="G18" s="45">
        <v>98</v>
      </c>
      <c r="H18" s="45">
        <v>78</v>
      </c>
      <c r="I18" s="22">
        <v>81</v>
      </c>
      <c r="J18" s="45">
        <v>83</v>
      </c>
      <c r="K18" s="45">
        <v>27</v>
      </c>
      <c r="L18" s="45">
        <v>56</v>
      </c>
      <c r="M18" s="42"/>
      <c r="N18" s="12"/>
      <c r="O18" s="12"/>
      <c r="Q18" s="1" t="s">
        <v>23</v>
      </c>
      <c r="R18" s="35">
        <f>-1*G40/1000</f>
        <v>-0.36</v>
      </c>
      <c r="S18" s="36">
        <f>H40/1000</f>
        <v>0.38</v>
      </c>
    </row>
    <row r="19" spans="1:19" ht="14.25" customHeight="1">
      <c r="A19" s="22">
        <v>12</v>
      </c>
      <c r="B19" s="45">
        <v>144</v>
      </c>
      <c r="C19" s="45">
        <v>78</v>
      </c>
      <c r="D19" s="45">
        <v>66</v>
      </c>
      <c r="E19" s="22">
        <v>47</v>
      </c>
      <c r="F19" s="45">
        <v>190</v>
      </c>
      <c r="G19" s="45">
        <v>103</v>
      </c>
      <c r="H19" s="45">
        <v>87</v>
      </c>
      <c r="I19" s="22">
        <v>82</v>
      </c>
      <c r="J19" s="45">
        <v>91</v>
      </c>
      <c r="K19" s="45">
        <v>27</v>
      </c>
      <c r="L19" s="45">
        <v>64</v>
      </c>
      <c r="M19" s="42"/>
      <c r="N19" s="12"/>
      <c r="O19" s="12"/>
      <c r="Q19" s="1" t="s">
        <v>7</v>
      </c>
      <c r="R19" s="35">
        <f>-1*K4/1000</f>
        <v>-0.312</v>
      </c>
      <c r="S19" s="36">
        <f>L4/1000</f>
        <v>0.387</v>
      </c>
    </row>
    <row r="20" spans="1:19" ht="14.25" customHeight="1">
      <c r="A20" s="22">
        <v>13</v>
      </c>
      <c r="B20" s="45">
        <v>146</v>
      </c>
      <c r="C20" s="45">
        <v>84</v>
      </c>
      <c r="D20" s="45">
        <v>62</v>
      </c>
      <c r="E20" s="22">
        <v>48</v>
      </c>
      <c r="F20" s="45">
        <v>172</v>
      </c>
      <c r="G20" s="45">
        <v>82</v>
      </c>
      <c r="H20" s="45">
        <v>90</v>
      </c>
      <c r="I20" s="22">
        <v>83</v>
      </c>
      <c r="J20" s="45">
        <v>56</v>
      </c>
      <c r="K20" s="45">
        <v>26</v>
      </c>
      <c r="L20" s="45">
        <v>30</v>
      </c>
      <c r="M20" s="42"/>
      <c r="N20" s="12"/>
      <c r="O20" s="12"/>
      <c r="Q20" s="1" t="s">
        <v>10</v>
      </c>
      <c r="R20" s="35">
        <f>-1*K10/1000</f>
        <v>-0.271</v>
      </c>
      <c r="S20" s="36">
        <f>L10/1000</f>
        <v>0.352</v>
      </c>
    </row>
    <row r="21" spans="1:19" ht="14.25" customHeight="1">
      <c r="A21" s="23">
        <v>14</v>
      </c>
      <c r="B21" s="47">
        <v>156</v>
      </c>
      <c r="C21" s="47">
        <v>84</v>
      </c>
      <c r="D21" s="47">
        <v>72</v>
      </c>
      <c r="E21" s="23">
        <v>49</v>
      </c>
      <c r="F21" s="47">
        <v>175</v>
      </c>
      <c r="G21" s="47">
        <v>91</v>
      </c>
      <c r="H21" s="47">
        <v>84</v>
      </c>
      <c r="I21" s="23">
        <v>84</v>
      </c>
      <c r="J21" s="47">
        <v>57</v>
      </c>
      <c r="K21" s="47">
        <v>20</v>
      </c>
      <c r="L21" s="47">
        <v>37</v>
      </c>
      <c r="M21" s="42"/>
      <c r="N21" s="12"/>
      <c r="O21" s="12"/>
      <c r="Q21" s="1" t="s">
        <v>12</v>
      </c>
      <c r="R21" s="35">
        <f>-1*K16/1000</f>
        <v>-0.125</v>
      </c>
      <c r="S21" s="36">
        <f>L16/1000</f>
        <v>0.242</v>
      </c>
    </row>
    <row r="22" spans="1:19" ht="14.25" customHeight="1">
      <c r="A22" s="20" t="s">
        <v>13</v>
      </c>
      <c r="B22" s="43">
        <v>790</v>
      </c>
      <c r="C22" s="43">
        <v>379</v>
      </c>
      <c r="D22" s="43">
        <v>411</v>
      </c>
      <c r="E22" s="20" t="s">
        <v>14</v>
      </c>
      <c r="F22" s="43">
        <v>1095</v>
      </c>
      <c r="G22" s="43">
        <v>578</v>
      </c>
      <c r="H22" s="43">
        <v>517</v>
      </c>
      <c r="I22" s="20" t="s">
        <v>15</v>
      </c>
      <c r="J22" s="43">
        <v>218</v>
      </c>
      <c r="K22" s="43">
        <v>65</v>
      </c>
      <c r="L22" s="44">
        <v>153</v>
      </c>
      <c r="M22" s="42"/>
      <c r="N22" s="12"/>
      <c r="O22" s="12"/>
      <c r="Q22" s="1" t="s">
        <v>15</v>
      </c>
      <c r="R22" s="35">
        <f>-1*K22/1000</f>
        <v>-0.065</v>
      </c>
      <c r="S22" s="36">
        <f>L22/1000</f>
        <v>0.153</v>
      </c>
    </row>
    <row r="23" spans="1:19" ht="14.25" customHeight="1">
      <c r="A23" s="22">
        <v>15</v>
      </c>
      <c r="B23" s="45">
        <v>161</v>
      </c>
      <c r="C23" s="45">
        <v>70</v>
      </c>
      <c r="D23" s="45">
        <v>91</v>
      </c>
      <c r="E23" s="22">
        <v>50</v>
      </c>
      <c r="F23" s="45">
        <v>196</v>
      </c>
      <c r="G23" s="45">
        <v>112</v>
      </c>
      <c r="H23" s="45">
        <v>84</v>
      </c>
      <c r="I23" s="22">
        <v>85</v>
      </c>
      <c r="J23" s="45">
        <v>46</v>
      </c>
      <c r="K23" s="45">
        <v>13</v>
      </c>
      <c r="L23" s="45">
        <v>33</v>
      </c>
      <c r="M23" s="42"/>
      <c r="N23" s="12"/>
      <c r="O23" s="12"/>
      <c r="Q23" s="1" t="s">
        <v>18</v>
      </c>
      <c r="R23" s="35">
        <f>-1*K28/1000</f>
        <v>-0.019</v>
      </c>
      <c r="S23" s="36">
        <f>L28/1000</f>
        <v>0.064</v>
      </c>
    </row>
    <row r="24" spans="1:19" ht="14.25" customHeight="1">
      <c r="A24" s="22">
        <v>16</v>
      </c>
      <c r="B24" s="45">
        <v>139</v>
      </c>
      <c r="C24" s="45">
        <v>72</v>
      </c>
      <c r="D24" s="45">
        <v>67</v>
      </c>
      <c r="E24" s="22">
        <v>51</v>
      </c>
      <c r="F24" s="45">
        <v>209</v>
      </c>
      <c r="G24" s="45">
        <v>91</v>
      </c>
      <c r="H24" s="45">
        <v>118</v>
      </c>
      <c r="I24" s="22">
        <v>86</v>
      </c>
      <c r="J24" s="45">
        <v>50</v>
      </c>
      <c r="K24" s="45">
        <v>17</v>
      </c>
      <c r="L24" s="45">
        <v>33</v>
      </c>
      <c r="M24" s="42"/>
      <c r="N24" s="12"/>
      <c r="O24" s="12"/>
      <c r="Q24" s="2" t="s">
        <v>21</v>
      </c>
      <c r="R24" s="35">
        <f>-1*K34/1000</f>
        <v>-0.003</v>
      </c>
      <c r="S24" s="36">
        <f>L34/1000</f>
        <v>0.014</v>
      </c>
    </row>
    <row r="25" spans="1:19" ht="14.25" customHeight="1" thickBot="1">
      <c r="A25" s="22">
        <v>17</v>
      </c>
      <c r="B25" s="45">
        <v>170</v>
      </c>
      <c r="C25" s="45">
        <v>86</v>
      </c>
      <c r="D25" s="45">
        <v>84</v>
      </c>
      <c r="E25" s="22">
        <v>52</v>
      </c>
      <c r="F25" s="45">
        <v>201</v>
      </c>
      <c r="G25" s="45">
        <v>109</v>
      </c>
      <c r="H25" s="45">
        <v>92</v>
      </c>
      <c r="I25" s="22">
        <v>87</v>
      </c>
      <c r="J25" s="45">
        <v>44</v>
      </c>
      <c r="K25" s="45">
        <v>13</v>
      </c>
      <c r="L25" s="45">
        <v>31</v>
      </c>
      <c r="M25" s="42"/>
      <c r="N25" s="12"/>
      <c r="O25" s="12"/>
      <c r="Q25" s="3" t="s">
        <v>24</v>
      </c>
      <c r="R25" s="37">
        <f>-1*K40/1000</f>
        <v>0</v>
      </c>
      <c r="S25" s="38">
        <f>L40/1000</f>
        <v>0.002</v>
      </c>
    </row>
    <row r="26" spans="1:15" ht="14.25" customHeight="1">
      <c r="A26" s="22">
        <v>18</v>
      </c>
      <c r="B26" s="45">
        <v>186</v>
      </c>
      <c r="C26" s="45">
        <v>84</v>
      </c>
      <c r="D26" s="45">
        <v>102</v>
      </c>
      <c r="E26" s="22">
        <v>53</v>
      </c>
      <c r="F26" s="45">
        <v>246</v>
      </c>
      <c r="G26" s="45">
        <v>140</v>
      </c>
      <c r="H26" s="45">
        <v>106</v>
      </c>
      <c r="I26" s="22">
        <v>88</v>
      </c>
      <c r="J26" s="45">
        <v>48</v>
      </c>
      <c r="K26" s="45">
        <v>17</v>
      </c>
      <c r="L26" s="45">
        <v>31</v>
      </c>
      <c r="M26" s="42"/>
      <c r="N26" s="12"/>
      <c r="O26" s="12"/>
    </row>
    <row r="27" spans="1:15" ht="14.25" customHeight="1">
      <c r="A27" s="23">
        <v>19</v>
      </c>
      <c r="B27" s="47">
        <v>134</v>
      </c>
      <c r="C27" s="47">
        <v>67</v>
      </c>
      <c r="D27" s="47">
        <v>67</v>
      </c>
      <c r="E27" s="23">
        <v>54</v>
      </c>
      <c r="F27" s="47">
        <v>243</v>
      </c>
      <c r="G27" s="47">
        <v>126</v>
      </c>
      <c r="H27" s="47">
        <v>117</v>
      </c>
      <c r="I27" s="23">
        <v>89</v>
      </c>
      <c r="J27" s="47">
        <v>30</v>
      </c>
      <c r="K27" s="47">
        <v>5</v>
      </c>
      <c r="L27" s="47">
        <v>25</v>
      </c>
      <c r="M27" s="42"/>
      <c r="N27" s="12"/>
      <c r="O27" s="12"/>
    </row>
    <row r="28" spans="1:15" ht="14.25" customHeight="1">
      <c r="A28" s="20" t="s">
        <v>16</v>
      </c>
      <c r="B28" s="43">
        <v>623</v>
      </c>
      <c r="C28" s="43">
        <v>305</v>
      </c>
      <c r="D28" s="43">
        <v>318</v>
      </c>
      <c r="E28" s="20" t="s">
        <v>17</v>
      </c>
      <c r="F28" s="43">
        <v>809</v>
      </c>
      <c r="G28" s="43">
        <v>410</v>
      </c>
      <c r="H28" s="43">
        <v>399</v>
      </c>
      <c r="I28" s="20" t="s">
        <v>18</v>
      </c>
      <c r="J28" s="43">
        <v>83</v>
      </c>
      <c r="K28" s="43">
        <v>19</v>
      </c>
      <c r="L28" s="44">
        <v>64</v>
      </c>
      <c r="M28" s="42"/>
      <c r="N28" s="12"/>
      <c r="O28" s="12"/>
    </row>
    <row r="29" spans="1:15" ht="14.25" customHeight="1">
      <c r="A29" s="22">
        <v>20</v>
      </c>
      <c r="B29" s="45">
        <v>120</v>
      </c>
      <c r="C29" s="45">
        <v>46</v>
      </c>
      <c r="D29" s="45">
        <v>74</v>
      </c>
      <c r="E29" s="22">
        <v>55</v>
      </c>
      <c r="F29" s="45">
        <v>208</v>
      </c>
      <c r="G29" s="45">
        <v>106</v>
      </c>
      <c r="H29" s="45">
        <v>102</v>
      </c>
      <c r="I29" s="22">
        <v>90</v>
      </c>
      <c r="J29" s="45">
        <v>31</v>
      </c>
      <c r="K29" s="45">
        <v>4</v>
      </c>
      <c r="L29" s="45">
        <v>27</v>
      </c>
      <c r="M29" s="42"/>
      <c r="N29" s="12"/>
      <c r="O29" s="12"/>
    </row>
    <row r="30" spans="1:15" ht="14.25" customHeight="1">
      <c r="A30" s="22">
        <v>21</v>
      </c>
      <c r="B30" s="45">
        <v>115</v>
      </c>
      <c r="C30" s="45">
        <v>56</v>
      </c>
      <c r="D30" s="45">
        <v>59</v>
      </c>
      <c r="E30" s="22">
        <v>56</v>
      </c>
      <c r="F30" s="45">
        <v>158</v>
      </c>
      <c r="G30" s="45">
        <v>83</v>
      </c>
      <c r="H30" s="45">
        <v>75</v>
      </c>
      <c r="I30" s="22">
        <v>91</v>
      </c>
      <c r="J30" s="45">
        <v>22</v>
      </c>
      <c r="K30" s="45">
        <v>5</v>
      </c>
      <c r="L30" s="45">
        <v>17</v>
      </c>
      <c r="M30" s="42"/>
      <c r="N30" s="12"/>
      <c r="O30" s="12"/>
    </row>
    <row r="31" spans="1:15" ht="14.25" customHeight="1">
      <c r="A31" s="22">
        <v>22</v>
      </c>
      <c r="B31" s="45">
        <v>119</v>
      </c>
      <c r="C31" s="45">
        <v>65</v>
      </c>
      <c r="D31" s="45">
        <v>54</v>
      </c>
      <c r="E31" s="22">
        <v>57</v>
      </c>
      <c r="F31" s="45">
        <v>134</v>
      </c>
      <c r="G31" s="45">
        <v>71</v>
      </c>
      <c r="H31" s="45">
        <v>63</v>
      </c>
      <c r="I31" s="22">
        <v>92</v>
      </c>
      <c r="J31" s="45">
        <v>11</v>
      </c>
      <c r="K31" s="45">
        <v>4</v>
      </c>
      <c r="L31" s="45">
        <v>7</v>
      </c>
      <c r="M31" s="42"/>
      <c r="N31" s="12"/>
      <c r="O31" s="12"/>
    </row>
    <row r="32" spans="1:15" ht="14.25" customHeight="1">
      <c r="A32" s="22">
        <v>23</v>
      </c>
      <c r="B32" s="45">
        <v>125</v>
      </c>
      <c r="C32" s="45">
        <v>65</v>
      </c>
      <c r="D32" s="45">
        <v>60</v>
      </c>
      <c r="E32" s="22">
        <v>58</v>
      </c>
      <c r="F32" s="45">
        <v>164</v>
      </c>
      <c r="G32" s="45">
        <v>84</v>
      </c>
      <c r="H32" s="45">
        <v>80</v>
      </c>
      <c r="I32" s="22">
        <v>93</v>
      </c>
      <c r="J32" s="45">
        <v>9</v>
      </c>
      <c r="K32" s="45">
        <v>3</v>
      </c>
      <c r="L32" s="45">
        <v>6</v>
      </c>
      <c r="M32" s="42"/>
      <c r="N32" s="12"/>
      <c r="O32" s="12"/>
    </row>
    <row r="33" spans="1:15" ht="14.25" customHeight="1">
      <c r="A33" s="23">
        <v>24</v>
      </c>
      <c r="B33" s="47">
        <v>144</v>
      </c>
      <c r="C33" s="47">
        <v>73</v>
      </c>
      <c r="D33" s="47">
        <v>71</v>
      </c>
      <c r="E33" s="23">
        <v>59</v>
      </c>
      <c r="F33" s="47">
        <v>145</v>
      </c>
      <c r="G33" s="47">
        <v>66</v>
      </c>
      <c r="H33" s="47">
        <v>79</v>
      </c>
      <c r="I33" s="23">
        <v>94</v>
      </c>
      <c r="J33" s="47">
        <v>10</v>
      </c>
      <c r="K33" s="47">
        <v>3</v>
      </c>
      <c r="L33" s="47">
        <v>7</v>
      </c>
      <c r="M33" s="42"/>
      <c r="N33" s="12"/>
      <c r="O33" s="12"/>
    </row>
    <row r="34" spans="1:15" ht="14.25" customHeight="1">
      <c r="A34" s="20" t="s">
        <v>19</v>
      </c>
      <c r="B34" s="43">
        <v>857</v>
      </c>
      <c r="C34" s="43">
        <v>476</v>
      </c>
      <c r="D34" s="43">
        <v>381</v>
      </c>
      <c r="E34" s="20" t="s">
        <v>20</v>
      </c>
      <c r="F34" s="43">
        <v>654</v>
      </c>
      <c r="G34" s="43">
        <v>299</v>
      </c>
      <c r="H34" s="43">
        <v>355</v>
      </c>
      <c r="I34" s="20" t="s">
        <v>21</v>
      </c>
      <c r="J34" s="43">
        <v>17</v>
      </c>
      <c r="K34" s="43">
        <v>3</v>
      </c>
      <c r="L34" s="44">
        <v>14</v>
      </c>
      <c r="M34" s="42"/>
      <c r="N34" s="12"/>
      <c r="O34" s="12"/>
    </row>
    <row r="35" spans="1:15" ht="14.25" customHeight="1">
      <c r="A35" s="22">
        <v>25</v>
      </c>
      <c r="B35" s="45">
        <v>172</v>
      </c>
      <c r="C35" s="45">
        <v>92</v>
      </c>
      <c r="D35" s="45">
        <v>80</v>
      </c>
      <c r="E35" s="22">
        <v>60</v>
      </c>
      <c r="F35" s="45">
        <v>130</v>
      </c>
      <c r="G35" s="45">
        <v>63</v>
      </c>
      <c r="H35" s="45">
        <v>67</v>
      </c>
      <c r="I35" s="22">
        <v>95</v>
      </c>
      <c r="J35" s="45">
        <v>7</v>
      </c>
      <c r="K35" s="45">
        <v>3</v>
      </c>
      <c r="L35" s="45">
        <v>4</v>
      </c>
      <c r="M35" s="42"/>
      <c r="N35" s="12"/>
      <c r="O35" s="12"/>
    </row>
    <row r="36" spans="1:15" ht="14.25" customHeight="1">
      <c r="A36" s="22">
        <v>26</v>
      </c>
      <c r="B36" s="45">
        <v>168</v>
      </c>
      <c r="C36" s="45">
        <v>97</v>
      </c>
      <c r="D36" s="45">
        <v>71</v>
      </c>
      <c r="E36" s="22">
        <v>61</v>
      </c>
      <c r="F36" s="45">
        <v>145</v>
      </c>
      <c r="G36" s="45">
        <v>76</v>
      </c>
      <c r="H36" s="45">
        <v>69</v>
      </c>
      <c r="I36" s="22">
        <v>96</v>
      </c>
      <c r="J36" s="45">
        <v>6</v>
      </c>
      <c r="K36" s="45">
        <v>0</v>
      </c>
      <c r="L36" s="45">
        <v>6</v>
      </c>
      <c r="M36" s="42"/>
      <c r="N36" s="12"/>
      <c r="O36" s="12"/>
    </row>
    <row r="37" spans="1:15" ht="14.25" customHeight="1">
      <c r="A37" s="22">
        <v>27</v>
      </c>
      <c r="B37" s="45">
        <v>197</v>
      </c>
      <c r="C37" s="45">
        <v>114</v>
      </c>
      <c r="D37" s="45">
        <v>83</v>
      </c>
      <c r="E37" s="22">
        <v>62</v>
      </c>
      <c r="F37" s="45">
        <v>140</v>
      </c>
      <c r="G37" s="45">
        <v>66</v>
      </c>
      <c r="H37" s="45">
        <v>74</v>
      </c>
      <c r="I37" s="22">
        <v>97</v>
      </c>
      <c r="J37" s="45">
        <v>2</v>
      </c>
      <c r="K37" s="45">
        <v>0</v>
      </c>
      <c r="L37" s="45">
        <v>2</v>
      </c>
      <c r="M37" s="42"/>
      <c r="N37" s="12"/>
      <c r="O37" s="12"/>
    </row>
    <row r="38" spans="1:15" ht="14.25" customHeight="1">
      <c r="A38" s="22">
        <v>28</v>
      </c>
      <c r="B38" s="45">
        <v>169</v>
      </c>
      <c r="C38" s="45">
        <v>95</v>
      </c>
      <c r="D38" s="45">
        <v>74</v>
      </c>
      <c r="E38" s="22">
        <v>63</v>
      </c>
      <c r="F38" s="45">
        <v>109</v>
      </c>
      <c r="G38" s="45">
        <v>46</v>
      </c>
      <c r="H38" s="45">
        <v>63</v>
      </c>
      <c r="I38" s="22">
        <v>98</v>
      </c>
      <c r="J38" s="45">
        <v>1</v>
      </c>
      <c r="K38" s="45">
        <v>0</v>
      </c>
      <c r="L38" s="45">
        <v>1</v>
      </c>
      <c r="M38" s="42"/>
      <c r="N38" s="12"/>
      <c r="O38" s="12"/>
    </row>
    <row r="39" spans="1:15" ht="14.25" customHeight="1">
      <c r="A39" s="23">
        <v>29</v>
      </c>
      <c r="B39" s="47">
        <v>151</v>
      </c>
      <c r="C39" s="47">
        <v>78</v>
      </c>
      <c r="D39" s="47">
        <v>73</v>
      </c>
      <c r="E39" s="23">
        <v>64</v>
      </c>
      <c r="F39" s="47">
        <v>130</v>
      </c>
      <c r="G39" s="47">
        <v>48</v>
      </c>
      <c r="H39" s="47">
        <v>82</v>
      </c>
      <c r="I39" s="23">
        <v>99</v>
      </c>
      <c r="J39" s="47">
        <v>1</v>
      </c>
      <c r="K39" s="47">
        <v>0</v>
      </c>
      <c r="L39" s="47">
        <v>1</v>
      </c>
      <c r="M39" s="42"/>
      <c r="N39" s="12"/>
      <c r="O39" s="12"/>
    </row>
    <row r="40" spans="1:15" ht="14.25" customHeight="1">
      <c r="A40" s="20" t="s">
        <v>22</v>
      </c>
      <c r="B40" s="43">
        <v>692</v>
      </c>
      <c r="C40" s="43">
        <v>360</v>
      </c>
      <c r="D40" s="43">
        <v>332</v>
      </c>
      <c r="E40" s="20" t="s">
        <v>23</v>
      </c>
      <c r="F40" s="43">
        <v>740</v>
      </c>
      <c r="G40" s="43">
        <v>360</v>
      </c>
      <c r="H40" s="43">
        <v>380</v>
      </c>
      <c r="I40" s="26" t="s">
        <v>24</v>
      </c>
      <c r="J40" s="43">
        <v>2</v>
      </c>
      <c r="K40" s="43">
        <v>0</v>
      </c>
      <c r="L40" s="44">
        <v>2</v>
      </c>
      <c r="M40" s="42"/>
      <c r="N40" s="12"/>
      <c r="O40" s="12"/>
    </row>
    <row r="41" spans="1:15" ht="14.25" customHeight="1">
      <c r="A41" s="22">
        <v>30</v>
      </c>
      <c r="B41" s="45">
        <v>154</v>
      </c>
      <c r="C41" s="45">
        <v>85</v>
      </c>
      <c r="D41" s="45">
        <v>69</v>
      </c>
      <c r="E41" s="22">
        <v>65</v>
      </c>
      <c r="F41" s="45">
        <v>145</v>
      </c>
      <c r="G41" s="45">
        <v>69</v>
      </c>
      <c r="H41" s="45">
        <v>76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152</v>
      </c>
      <c r="C42" s="45">
        <v>82</v>
      </c>
      <c r="D42" s="45">
        <v>70</v>
      </c>
      <c r="E42" s="22">
        <v>66</v>
      </c>
      <c r="F42" s="45">
        <v>147</v>
      </c>
      <c r="G42" s="45">
        <v>72</v>
      </c>
      <c r="H42" s="45">
        <v>75</v>
      </c>
      <c r="I42" s="22" t="s">
        <v>26</v>
      </c>
      <c r="J42" s="45">
        <v>1840</v>
      </c>
      <c r="K42" s="45">
        <v>965</v>
      </c>
      <c r="L42" s="45">
        <v>875</v>
      </c>
      <c r="M42" s="54" t="s">
        <v>48</v>
      </c>
      <c r="N42" s="12"/>
      <c r="O42" s="12"/>
    </row>
    <row r="43" spans="1:15" ht="14.25" customHeight="1">
      <c r="A43" s="22">
        <v>32</v>
      </c>
      <c r="B43" s="45">
        <v>144</v>
      </c>
      <c r="C43" s="45">
        <v>71</v>
      </c>
      <c r="D43" s="45">
        <v>73</v>
      </c>
      <c r="E43" s="22">
        <v>67</v>
      </c>
      <c r="F43" s="45">
        <v>157</v>
      </c>
      <c r="G43" s="45">
        <v>74</v>
      </c>
      <c r="H43" s="45">
        <v>83</v>
      </c>
      <c r="I43" s="22" t="s">
        <v>27</v>
      </c>
      <c r="J43" s="45">
        <v>7793</v>
      </c>
      <c r="K43" s="45">
        <v>3964</v>
      </c>
      <c r="L43" s="45">
        <v>3829</v>
      </c>
      <c r="M43" s="46"/>
      <c r="N43" s="12"/>
      <c r="O43" s="12"/>
    </row>
    <row r="44" spans="1:15" ht="14.25" customHeight="1">
      <c r="A44" s="22">
        <v>33</v>
      </c>
      <c r="B44" s="45">
        <v>116</v>
      </c>
      <c r="C44" s="45">
        <v>52</v>
      </c>
      <c r="D44" s="45">
        <v>64</v>
      </c>
      <c r="E44" s="22">
        <v>68</v>
      </c>
      <c r="F44" s="45">
        <v>146</v>
      </c>
      <c r="G44" s="45">
        <v>76</v>
      </c>
      <c r="H44" s="45">
        <v>70</v>
      </c>
      <c r="I44" s="23" t="s">
        <v>28</v>
      </c>
      <c r="J44" s="47">
        <v>2749</v>
      </c>
      <c r="K44" s="47">
        <v>1155</v>
      </c>
      <c r="L44" s="47">
        <v>1594</v>
      </c>
      <c r="M44" s="42"/>
      <c r="N44" s="12"/>
      <c r="O44" s="12"/>
    </row>
    <row r="45" spans="1:15" ht="14.25" customHeight="1" thickBot="1">
      <c r="A45" s="27">
        <v>34</v>
      </c>
      <c r="B45" s="48">
        <v>126</v>
      </c>
      <c r="C45" s="48">
        <v>70</v>
      </c>
      <c r="D45" s="48">
        <v>56</v>
      </c>
      <c r="E45" s="27">
        <v>69</v>
      </c>
      <c r="F45" s="48">
        <v>145</v>
      </c>
      <c r="G45" s="48">
        <v>69</v>
      </c>
      <c r="H45" s="48">
        <v>76</v>
      </c>
      <c r="I45" s="27" t="s">
        <v>29</v>
      </c>
      <c r="J45" s="49">
        <v>43.492085285091264</v>
      </c>
      <c r="K45" s="49">
        <v>41.77596975673899</v>
      </c>
      <c r="L45" s="49">
        <v>45.14988885360432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2">
        <v>22.4</v>
      </c>
      <c r="K49" s="52">
        <v>64.1</v>
      </c>
      <c r="L49" s="53">
        <v>13.4</v>
      </c>
    </row>
    <row r="50" spans="9:12" ht="13.5">
      <c r="I50" s="6" t="s">
        <v>34</v>
      </c>
      <c r="J50" s="52">
        <v>20.4</v>
      </c>
      <c r="K50" s="52">
        <v>64.2</v>
      </c>
      <c r="L50" s="53">
        <v>15.5</v>
      </c>
    </row>
    <row r="51" spans="9:12" ht="13.5">
      <c r="I51" s="6" t="s">
        <v>35</v>
      </c>
      <c r="J51" s="52">
        <v>17.8</v>
      </c>
      <c r="K51" s="52">
        <v>63.2</v>
      </c>
      <c r="L51" s="53">
        <v>18.9</v>
      </c>
    </row>
    <row r="52" spans="9:12" ht="13.5">
      <c r="I52" s="6" t="s">
        <v>36</v>
      </c>
      <c r="J52" s="52">
        <v>15.5805060613457</v>
      </c>
      <c r="K52" s="52">
        <v>62.90781872915141</v>
      </c>
      <c r="L52" s="53">
        <v>21.51167520950289</v>
      </c>
    </row>
    <row r="53" spans="9:12" ht="13.5">
      <c r="I53" s="57" t="s">
        <v>37</v>
      </c>
      <c r="J53" s="58">
        <v>15.179587193239069</v>
      </c>
      <c r="K53" s="58">
        <v>62.96115715910938</v>
      </c>
      <c r="L53" s="59">
        <v>21.85925564765155</v>
      </c>
    </row>
    <row r="54" spans="9:12" ht="14.25" thickBot="1">
      <c r="I54" s="7" t="s">
        <v>49</v>
      </c>
      <c r="J54" s="55">
        <v>14.9</v>
      </c>
      <c r="K54" s="55">
        <v>62.9</v>
      </c>
      <c r="L54" s="56">
        <v>22.2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24878</v>
      </c>
      <c r="C3" s="39">
        <v>12722</v>
      </c>
      <c r="D3" s="39">
        <v>12156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1424</v>
      </c>
      <c r="C4" s="43">
        <v>688</v>
      </c>
      <c r="D4" s="43">
        <v>736</v>
      </c>
      <c r="E4" s="20" t="s">
        <v>6</v>
      </c>
      <c r="F4" s="43">
        <v>1497</v>
      </c>
      <c r="G4" s="43">
        <v>808</v>
      </c>
      <c r="H4" s="43">
        <v>689</v>
      </c>
      <c r="I4" s="20" t="s">
        <v>7</v>
      </c>
      <c r="J4" s="43">
        <v>1158</v>
      </c>
      <c r="K4" s="43">
        <v>543</v>
      </c>
      <c r="L4" s="44">
        <v>615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272</v>
      </c>
      <c r="C5" s="45">
        <v>121</v>
      </c>
      <c r="D5" s="45">
        <v>151</v>
      </c>
      <c r="E5" s="22">
        <v>35</v>
      </c>
      <c r="F5" s="45">
        <v>344</v>
      </c>
      <c r="G5" s="45">
        <v>192</v>
      </c>
      <c r="H5" s="45">
        <v>152</v>
      </c>
      <c r="I5" s="22">
        <v>70</v>
      </c>
      <c r="J5" s="45">
        <v>245</v>
      </c>
      <c r="K5" s="45">
        <v>116</v>
      </c>
      <c r="L5" s="45">
        <v>129</v>
      </c>
      <c r="M5" s="42"/>
      <c r="N5" s="12"/>
      <c r="O5" s="12"/>
      <c r="Q5" s="1" t="s">
        <v>5</v>
      </c>
      <c r="R5" s="33">
        <f>-1*C4/1000</f>
        <v>-0.688</v>
      </c>
      <c r="S5" s="34">
        <f>D4/1000</f>
        <v>0.736</v>
      </c>
    </row>
    <row r="6" spans="1:19" ht="14.25" customHeight="1">
      <c r="A6" s="22">
        <v>1</v>
      </c>
      <c r="B6" s="45">
        <v>310</v>
      </c>
      <c r="C6" s="45">
        <v>163</v>
      </c>
      <c r="D6" s="45">
        <v>147</v>
      </c>
      <c r="E6" s="22">
        <v>36</v>
      </c>
      <c r="F6" s="45">
        <v>230</v>
      </c>
      <c r="G6" s="45">
        <v>138</v>
      </c>
      <c r="H6" s="45">
        <v>92</v>
      </c>
      <c r="I6" s="22">
        <v>71</v>
      </c>
      <c r="J6" s="45">
        <v>203</v>
      </c>
      <c r="K6" s="45">
        <v>95</v>
      </c>
      <c r="L6" s="45">
        <v>108</v>
      </c>
      <c r="M6" s="42"/>
      <c r="N6" s="12"/>
      <c r="O6" s="12"/>
      <c r="Q6" s="1" t="s">
        <v>8</v>
      </c>
      <c r="R6" s="35">
        <f>-1*C10/1000</f>
        <v>-0.653</v>
      </c>
      <c r="S6" s="36">
        <f>D10/1000</f>
        <v>0.565</v>
      </c>
    </row>
    <row r="7" spans="1:19" ht="14.25" customHeight="1">
      <c r="A7" s="22">
        <v>2</v>
      </c>
      <c r="B7" s="45">
        <v>307</v>
      </c>
      <c r="C7" s="45">
        <v>149</v>
      </c>
      <c r="D7" s="45">
        <v>158</v>
      </c>
      <c r="E7" s="22">
        <v>37</v>
      </c>
      <c r="F7" s="45">
        <v>343</v>
      </c>
      <c r="G7" s="45">
        <v>173</v>
      </c>
      <c r="H7" s="45">
        <v>170</v>
      </c>
      <c r="I7" s="22">
        <v>72</v>
      </c>
      <c r="J7" s="45">
        <v>239</v>
      </c>
      <c r="K7" s="45">
        <v>116</v>
      </c>
      <c r="L7" s="45">
        <v>123</v>
      </c>
      <c r="M7" s="42"/>
      <c r="N7" s="12"/>
      <c r="O7" s="12"/>
      <c r="Q7" s="1" t="s">
        <v>30</v>
      </c>
      <c r="R7" s="35">
        <f>-1*C16/1000</f>
        <v>-0.701</v>
      </c>
      <c r="S7" s="36">
        <f>D16/1000</f>
        <v>0.689</v>
      </c>
    </row>
    <row r="8" spans="1:19" ht="14.25" customHeight="1">
      <c r="A8" s="22">
        <v>3</v>
      </c>
      <c r="B8" s="45">
        <v>269</v>
      </c>
      <c r="C8" s="45">
        <v>130</v>
      </c>
      <c r="D8" s="45">
        <v>139</v>
      </c>
      <c r="E8" s="22">
        <v>38</v>
      </c>
      <c r="F8" s="45">
        <v>303</v>
      </c>
      <c r="G8" s="45">
        <v>162</v>
      </c>
      <c r="H8" s="45">
        <v>141</v>
      </c>
      <c r="I8" s="22">
        <v>73</v>
      </c>
      <c r="J8" s="45">
        <v>227</v>
      </c>
      <c r="K8" s="45">
        <v>115</v>
      </c>
      <c r="L8" s="45">
        <v>112</v>
      </c>
      <c r="M8" s="42"/>
      <c r="N8" s="12"/>
      <c r="O8" s="12"/>
      <c r="Q8" s="1" t="s">
        <v>13</v>
      </c>
      <c r="R8" s="35">
        <f>-1*C22/1000</f>
        <v>-0.773</v>
      </c>
      <c r="S8" s="36">
        <f>D22/1000</f>
        <v>0.744</v>
      </c>
    </row>
    <row r="9" spans="1:19" ht="14.25" customHeight="1">
      <c r="A9" s="23">
        <v>4</v>
      </c>
      <c r="B9" s="47">
        <v>266</v>
      </c>
      <c r="C9" s="47">
        <v>125</v>
      </c>
      <c r="D9" s="47">
        <v>141</v>
      </c>
      <c r="E9" s="23">
        <v>39</v>
      </c>
      <c r="F9" s="47">
        <v>277</v>
      </c>
      <c r="G9" s="47">
        <v>143</v>
      </c>
      <c r="H9" s="47">
        <v>134</v>
      </c>
      <c r="I9" s="23">
        <v>74</v>
      </c>
      <c r="J9" s="47">
        <v>244</v>
      </c>
      <c r="K9" s="47">
        <v>101</v>
      </c>
      <c r="L9" s="47">
        <v>143</v>
      </c>
      <c r="M9" s="42"/>
      <c r="N9" s="12"/>
      <c r="O9" s="12"/>
      <c r="Q9" s="1" t="s">
        <v>16</v>
      </c>
      <c r="R9" s="35">
        <f>-1*C28/1000</f>
        <v>-0.725</v>
      </c>
      <c r="S9" s="36">
        <f>D28/1000</f>
        <v>0.631</v>
      </c>
    </row>
    <row r="10" spans="1:19" ht="14.25" customHeight="1">
      <c r="A10" s="24" t="s">
        <v>8</v>
      </c>
      <c r="B10" s="43">
        <v>1218</v>
      </c>
      <c r="C10" s="43">
        <v>653</v>
      </c>
      <c r="D10" s="43">
        <v>565</v>
      </c>
      <c r="E10" s="20" t="s">
        <v>9</v>
      </c>
      <c r="F10" s="43">
        <v>1655</v>
      </c>
      <c r="G10" s="43">
        <v>877</v>
      </c>
      <c r="H10" s="43">
        <v>778</v>
      </c>
      <c r="I10" s="20" t="s">
        <v>10</v>
      </c>
      <c r="J10" s="43">
        <v>1016</v>
      </c>
      <c r="K10" s="43">
        <v>431</v>
      </c>
      <c r="L10" s="44">
        <v>585</v>
      </c>
      <c r="M10" s="42"/>
      <c r="N10" s="12"/>
      <c r="O10" s="12"/>
      <c r="Q10" s="1" t="s">
        <v>19</v>
      </c>
      <c r="R10" s="35">
        <f>-1*C34/1000</f>
        <v>-1.102</v>
      </c>
      <c r="S10" s="36">
        <f>D34/1000</f>
        <v>0.934</v>
      </c>
    </row>
    <row r="11" spans="1:19" ht="14.25" customHeight="1">
      <c r="A11" s="22">
        <v>5</v>
      </c>
      <c r="B11" s="45">
        <v>257</v>
      </c>
      <c r="C11" s="45">
        <v>144</v>
      </c>
      <c r="D11" s="45">
        <v>113</v>
      </c>
      <c r="E11" s="22">
        <v>40</v>
      </c>
      <c r="F11" s="45">
        <v>313</v>
      </c>
      <c r="G11" s="45">
        <v>167</v>
      </c>
      <c r="H11" s="45">
        <v>146</v>
      </c>
      <c r="I11" s="22">
        <v>75</v>
      </c>
      <c r="J11" s="45">
        <v>246</v>
      </c>
      <c r="K11" s="45">
        <v>113</v>
      </c>
      <c r="L11" s="45">
        <v>133</v>
      </c>
      <c r="M11" s="42"/>
      <c r="N11" s="12"/>
      <c r="O11" s="12"/>
      <c r="Q11" s="1" t="s">
        <v>22</v>
      </c>
      <c r="R11" s="35">
        <f>-1*C40/1000</f>
        <v>-0.962</v>
      </c>
      <c r="S11" s="36">
        <f>D40/1000</f>
        <v>0.805</v>
      </c>
    </row>
    <row r="12" spans="1:19" ht="14.25" customHeight="1">
      <c r="A12" s="22">
        <v>6</v>
      </c>
      <c r="B12" s="45">
        <v>228</v>
      </c>
      <c r="C12" s="45">
        <v>125</v>
      </c>
      <c r="D12" s="45">
        <v>103</v>
      </c>
      <c r="E12" s="22">
        <v>41</v>
      </c>
      <c r="F12" s="45">
        <v>305</v>
      </c>
      <c r="G12" s="45">
        <v>163</v>
      </c>
      <c r="H12" s="45">
        <v>142</v>
      </c>
      <c r="I12" s="25">
        <v>76</v>
      </c>
      <c r="J12" s="45">
        <v>196</v>
      </c>
      <c r="K12" s="45">
        <v>78</v>
      </c>
      <c r="L12" s="45">
        <v>118</v>
      </c>
      <c r="M12" s="42"/>
      <c r="N12" s="12"/>
      <c r="O12" s="12"/>
      <c r="Q12" s="1" t="s">
        <v>6</v>
      </c>
      <c r="R12" s="35">
        <f>-1*G4/1000</f>
        <v>-0.808</v>
      </c>
      <c r="S12" s="36">
        <f>H4/1000</f>
        <v>0.689</v>
      </c>
    </row>
    <row r="13" spans="1:19" ht="14.25" customHeight="1">
      <c r="A13" s="22">
        <v>7</v>
      </c>
      <c r="B13" s="45">
        <v>264</v>
      </c>
      <c r="C13" s="45">
        <v>131</v>
      </c>
      <c r="D13" s="45">
        <v>133</v>
      </c>
      <c r="E13" s="22">
        <v>42</v>
      </c>
      <c r="F13" s="45">
        <v>346</v>
      </c>
      <c r="G13" s="45">
        <v>186</v>
      </c>
      <c r="H13" s="45">
        <v>160</v>
      </c>
      <c r="I13" s="22">
        <v>77</v>
      </c>
      <c r="J13" s="45">
        <v>216</v>
      </c>
      <c r="K13" s="45">
        <v>88</v>
      </c>
      <c r="L13" s="45">
        <v>128</v>
      </c>
      <c r="M13" s="42"/>
      <c r="N13" s="12"/>
      <c r="O13" s="12"/>
      <c r="Q13" s="1" t="s">
        <v>9</v>
      </c>
      <c r="R13" s="35">
        <f>-1*G10/1000</f>
        <v>-0.877</v>
      </c>
      <c r="S13" s="36">
        <f>H10/1000</f>
        <v>0.778</v>
      </c>
    </row>
    <row r="14" spans="1:19" ht="14.25" customHeight="1">
      <c r="A14" s="22">
        <v>8</v>
      </c>
      <c r="B14" s="45">
        <v>247</v>
      </c>
      <c r="C14" s="45">
        <v>130</v>
      </c>
      <c r="D14" s="45">
        <v>117</v>
      </c>
      <c r="E14" s="22">
        <v>43</v>
      </c>
      <c r="F14" s="45">
        <v>344</v>
      </c>
      <c r="G14" s="45">
        <v>202</v>
      </c>
      <c r="H14" s="45">
        <v>142</v>
      </c>
      <c r="I14" s="25">
        <v>78</v>
      </c>
      <c r="J14" s="45">
        <v>192</v>
      </c>
      <c r="K14" s="45">
        <v>85</v>
      </c>
      <c r="L14" s="45">
        <v>107</v>
      </c>
      <c r="M14" s="42"/>
      <c r="N14" s="12"/>
      <c r="O14" s="12"/>
      <c r="Q14" s="1" t="s">
        <v>11</v>
      </c>
      <c r="R14" s="35">
        <f>-1*G16/1000</f>
        <v>-0.965</v>
      </c>
      <c r="S14" s="36">
        <f>H16/1000</f>
        <v>0.833</v>
      </c>
    </row>
    <row r="15" spans="1:19" ht="14.25" customHeight="1">
      <c r="A15" s="23">
        <v>9</v>
      </c>
      <c r="B15" s="47">
        <v>222</v>
      </c>
      <c r="C15" s="47">
        <v>123</v>
      </c>
      <c r="D15" s="47">
        <v>99</v>
      </c>
      <c r="E15" s="23">
        <v>44</v>
      </c>
      <c r="F15" s="47">
        <v>347</v>
      </c>
      <c r="G15" s="47">
        <v>159</v>
      </c>
      <c r="H15" s="47">
        <v>188</v>
      </c>
      <c r="I15" s="23">
        <v>79</v>
      </c>
      <c r="J15" s="47">
        <v>166</v>
      </c>
      <c r="K15" s="47">
        <v>67</v>
      </c>
      <c r="L15" s="47">
        <v>99</v>
      </c>
      <c r="M15" s="42"/>
      <c r="N15" s="12"/>
      <c r="O15" s="12"/>
      <c r="Q15" s="1" t="s">
        <v>14</v>
      </c>
      <c r="R15" s="35">
        <f>-1*G22/1000</f>
        <v>-1.173</v>
      </c>
      <c r="S15" s="36">
        <f>H22/1000</f>
        <v>0.945</v>
      </c>
    </row>
    <row r="16" spans="1:19" ht="14.25" customHeight="1">
      <c r="A16" s="24" t="s">
        <v>30</v>
      </c>
      <c r="B16" s="43">
        <v>1390</v>
      </c>
      <c r="C16" s="43">
        <v>701</v>
      </c>
      <c r="D16" s="43">
        <v>689</v>
      </c>
      <c r="E16" s="20" t="s">
        <v>11</v>
      </c>
      <c r="F16" s="43">
        <v>1798</v>
      </c>
      <c r="G16" s="43">
        <v>965</v>
      </c>
      <c r="H16" s="43">
        <v>833</v>
      </c>
      <c r="I16" s="20" t="s">
        <v>12</v>
      </c>
      <c r="J16" s="43">
        <v>616</v>
      </c>
      <c r="K16" s="43">
        <v>228</v>
      </c>
      <c r="L16" s="44">
        <v>388</v>
      </c>
      <c r="M16" s="42"/>
      <c r="N16" s="12"/>
      <c r="O16" s="12"/>
      <c r="Q16" s="1" t="s">
        <v>17</v>
      </c>
      <c r="R16" s="35">
        <f>-1*G28/1000</f>
        <v>-0.803</v>
      </c>
      <c r="S16" s="36">
        <f>H28/1000</f>
        <v>0.607</v>
      </c>
    </row>
    <row r="17" spans="1:19" ht="14.25" customHeight="1">
      <c r="A17" s="22">
        <v>10</v>
      </c>
      <c r="B17" s="45">
        <v>267</v>
      </c>
      <c r="C17" s="45">
        <v>122</v>
      </c>
      <c r="D17" s="45">
        <v>145</v>
      </c>
      <c r="E17" s="22">
        <v>45</v>
      </c>
      <c r="F17" s="45">
        <v>323</v>
      </c>
      <c r="G17" s="45">
        <v>170</v>
      </c>
      <c r="H17" s="45">
        <v>153</v>
      </c>
      <c r="I17" s="22">
        <v>80</v>
      </c>
      <c r="J17" s="45">
        <v>140</v>
      </c>
      <c r="K17" s="45">
        <v>52</v>
      </c>
      <c r="L17" s="45">
        <v>88</v>
      </c>
      <c r="M17" s="42"/>
      <c r="N17" s="12"/>
      <c r="O17" s="12"/>
      <c r="Q17" s="1" t="s">
        <v>20</v>
      </c>
      <c r="R17" s="35">
        <f>-1*G34/1000</f>
        <v>-0.602</v>
      </c>
      <c r="S17" s="36">
        <f>H34/1000</f>
        <v>0.561</v>
      </c>
    </row>
    <row r="18" spans="1:19" ht="14.25" customHeight="1">
      <c r="A18" s="22">
        <v>11</v>
      </c>
      <c r="B18" s="45">
        <v>256</v>
      </c>
      <c r="C18" s="45">
        <v>132</v>
      </c>
      <c r="D18" s="45">
        <v>124</v>
      </c>
      <c r="E18" s="22">
        <v>46</v>
      </c>
      <c r="F18" s="45">
        <v>381</v>
      </c>
      <c r="G18" s="45">
        <v>187</v>
      </c>
      <c r="H18" s="45">
        <v>194</v>
      </c>
      <c r="I18" s="22">
        <v>81</v>
      </c>
      <c r="J18" s="45">
        <v>131</v>
      </c>
      <c r="K18" s="45">
        <v>56</v>
      </c>
      <c r="L18" s="45">
        <v>75</v>
      </c>
      <c r="M18" s="42"/>
      <c r="N18" s="12"/>
      <c r="O18" s="12"/>
      <c r="Q18" s="1" t="s">
        <v>23</v>
      </c>
      <c r="R18" s="35">
        <f>-1*G40/1000</f>
        <v>-0.526</v>
      </c>
      <c r="S18" s="36">
        <f>H40/1000</f>
        <v>0.603</v>
      </c>
    </row>
    <row r="19" spans="1:19" ht="14.25" customHeight="1">
      <c r="A19" s="22">
        <v>12</v>
      </c>
      <c r="B19" s="45">
        <v>257</v>
      </c>
      <c r="C19" s="45">
        <v>147</v>
      </c>
      <c r="D19" s="45">
        <v>110</v>
      </c>
      <c r="E19" s="22">
        <v>47</v>
      </c>
      <c r="F19" s="45">
        <v>340</v>
      </c>
      <c r="G19" s="45">
        <v>196</v>
      </c>
      <c r="H19" s="45">
        <v>144</v>
      </c>
      <c r="I19" s="22">
        <v>82</v>
      </c>
      <c r="J19" s="45">
        <v>122</v>
      </c>
      <c r="K19" s="45">
        <v>41</v>
      </c>
      <c r="L19" s="45">
        <v>81</v>
      </c>
      <c r="M19" s="42"/>
      <c r="N19" s="12"/>
      <c r="O19" s="12"/>
      <c r="Q19" s="1" t="s">
        <v>7</v>
      </c>
      <c r="R19" s="35">
        <f>-1*K4/1000</f>
        <v>-0.543</v>
      </c>
      <c r="S19" s="36">
        <f>L4/1000</f>
        <v>0.615</v>
      </c>
    </row>
    <row r="20" spans="1:19" ht="14.25" customHeight="1">
      <c r="A20" s="22">
        <v>13</v>
      </c>
      <c r="B20" s="45">
        <v>319</v>
      </c>
      <c r="C20" s="45">
        <v>147</v>
      </c>
      <c r="D20" s="45">
        <v>172</v>
      </c>
      <c r="E20" s="22">
        <v>48</v>
      </c>
      <c r="F20" s="45">
        <v>359</v>
      </c>
      <c r="G20" s="45">
        <v>192</v>
      </c>
      <c r="H20" s="45">
        <v>167</v>
      </c>
      <c r="I20" s="22">
        <v>83</v>
      </c>
      <c r="J20" s="45">
        <v>106</v>
      </c>
      <c r="K20" s="45">
        <v>40</v>
      </c>
      <c r="L20" s="45">
        <v>66</v>
      </c>
      <c r="M20" s="42"/>
      <c r="N20" s="12"/>
      <c r="O20" s="12"/>
      <c r="Q20" s="1" t="s">
        <v>10</v>
      </c>
      <c r="R20" s="35">
        <f>-1*K10/1000</f>
        <v>-0.431</v>
      </c>
      <c r="S20" s="36">
        <f>L10/1000</f>
        <v>0.585</v>
      </c>
    </row>
    <row r="21" spans="1:19" ht="14.25" customHeight="1">
      <c r="A21" s="23">
        <v>14</v>
      </c>
      <c r="B21" s="47">
        <v>291</v>
      </c>
      <c r="C21" s="47">
        <v>153</v>
      </c>
      <c r="D21" s="47">
        <v>138</v>
      </c>
      <c r="E21" s="23">
        <v>49</v>
      </c>
      <c r="F21" s="47">
        <v>395</v>
      </c>
      <c r="G21" s="47">
        <v>220</v>
      </c>
      <c r="H21" s="47">
        <v>175</v>
      </c>
      <c r="I21" s="23">
        <v>84</v>
      </c>
      <c r="J21" s="47">
        <v>117</v>
      </c>
      <c r="K21" s="47">
        <v>39</v>
      </c>
      <c r="L21" s="47">
        <v>78</v>
      </c>
      <c r="M21" s="42"/>
      <c r="N21" s="12"/>
      <c r="O21" s="12"/>
      <c r="Q21" s="1" t="s">
        <v>12</v>
      </c>
      <c r="R21" s="35">
        <f>-1*K16/1000</f>
        <v>-0.228</v>
      </c>
      <c r="S21" s="36">
        <f>L16/1000</f>
        <v>0.388</v>
      </c>
    </row>
    <row r="22" spans="1:19" ht="14.25" customHeight="1">
      <c r="A22" s="20" t="s">
        <v>13</v>
      </c>
      <c r="B22" s="43">
        <v>1517</v>
      </c>
      <c r="C22" s="43">
        <v>773</v>
      </c>
      <c r="D22" s="43">
        <v>744</v>
      </c>
      <c r="E22" s="20" t="s">
        <v>14</v>
      </c>
      <c r="F22" s="43">
        <v>2118</v>
      </c>
      <c r="G22" s="43">
        <v>1173</v>
      </c>
      <c r="H22" s="43">
        <v>945</v>
      </c>
      <c r="I22" s="20" t="s">
        <v>15</v>
      </c>
      <c r="J22" s="43">
        <v>425</v>
      </c>
      <c r="K22" s="43">
        <v>117</v>
      </c>
      <c r="L22" s="44">
        <v>308</v>
      </c>
      <c r="M22" s="42"/>
      <c r="N22" s="12"/>
      <c r="O22" s="12"/>
      <c r="Q22" s="1" t="s">
        <v>15</v>
      </c>
      <c r="R22" s="35">
        <f>-1*K22/1000</f>
        <v>-0.117</v>
      </c>
      <c r="S22" s="36">
        <f>L22/1000</f>
        <v>0.308</v>
      </c>
    </row>
    <row r="23" spans="1:19" ht="14.25" customHeight="1">
      <c r="A23" s="22">
        <v>15</v>
      </c>
      <c r="B23" s="45">
        <v>313</v>
      </c>
      <c r="C23" s="45">
        <v>164</v>
      </c>
      <c r="D23" s="45">
        <v>149</v>
      </c>
      <c r="E23" s="22">
        <v>50</v>
      </c>
      <c r="F23" s="45">
        <v>371</v>
      </c>
      <c r="G23" s="45">
        <v>196</v>
      </c>
      <c r="H23" s="45">
        <v>175</v>
      </c>
      <c r="I23" s="22">
        <v>85</v>
      </c>
      <c r="J23" s="45">
        <v>95</v>
      </c>
      <c r="K23" s="45">
        <v>34</v>
      </c>
      <c r="L23" s="45">
        <v>61</v>
      </c>
      <c r="M23" s="42"/>
      <c r="N23" s="12"/>
      <c r="O23" s="12"/>
      <c r="Q23" s="1" t="s">
        <v>18</v>
      </c>
      <c r="R23" s="35">
        <f>-1*K28/1000</f>
        <v>-0.04</v>
      </c>
      <c r="S23" s="36">
        <f>L28/1000</f>
        <v>0.112</v>
      </c>
    </row>
    <row r="24" spans="1:19" ht="14.25" customHeight="1">
      <c r="A24" s="22">
        <v>16</v>
      </c>
      <c r="B24" s="45">
        <v>280</v>
      </c>
      <c r="C24" s="45">
        <v>133</v>
      </c>
      <c r="D24" s="45">
        <v>147</v>
      </c>
      <c r="E24" s="22">
        <v>51</v>
      </c>
      <c r="F24" s="45">
        <v>405</v>
      </c>
      <c r="G24" s="45">
        <v>225</v>
      </c>
      <c r="H24" s="45">
        <v>180</v>
      </c>
      <c r="I24" s="22">
        <v>86</v>
      </c>
      <c r="J24" s="45">
        <v>93</v>
      </c>
      <c r="K24" s="45">
        <v>24</v>
      </c>
      <c r="L24" s="45">
        <v>69</v>
      </c>
      <c r="M24" s="42"/>
      <c r="N24" s="12"/>
      <c r="O24" s="12"/>
      <c r="Q24" s="2" t="s">
        <v>21</v>
      </c>
      <c r="R24" s="35">
        <f>-1*K34/1000</f>
        <v>-0.005</v>
      </c>
      <c r="S24" s="36">
        <f>L34/1000</f>
        <v>0.022</v>
      </c>
    </row>
    <row r="25" spans="1:19" ht="14.25" customHeight="1" thickBot="1">
      <c r="A25" s="22">
        <v>17</v>
      </c>
      <c r="B25" s="45">
        <v>317</v>
      </c>
      <c r="C25" s="45">
        <v>155</v>
      </c>
      <c r="D25" s="45">
        <v>162</v>
      </c>
      <c r="E25" s="22">
        <v>52</v>
      </c>
      <c r="F25" s="45">
        <v>462</v>
      </c>
      <c r="G25" s="45">
        <v>267</v>
      </c>
      <c r="H25" s="45">
        <v>195</v>
      </c>
      <c r="I25" s="22">
        <v>87</v>
      </c>
      <c r="J25" s="45">
        <v>81</v>
      </c>
      <c r="K25" s="45">
        <v>18</v>
      </c>
      <c r="L25" s="45">
        <v>63</v>
      </c>
      <c r="M25" s="42"/>
      <c r="N25" s="12"/>
      <c r="O25" s="12"/>
      <c r="Q25" s="3" t="s">
        <v>24</v>
      </c>
      <c r="R25" s="37">
        <f>-1*K40/1000</f>
        <v>0</v>
      </c>
      <c r="S25" s="38">
        <f>L40/1000</f>
        <v>0.006</v>
      </c>
    </row>
    <row r="26" spans="1:15" ht="14.25" customHeight="1">
      <c r="A26" s="22">
        <v>18</v>
      </c>
      <c r="B26" s="45">
        <v>316</v>
      </c>
      <c r="C26" s="45">
        <v>168</v>
      </c>
      <c r="D26" s="45">
        <v>148</v>
      </c>
      <c r="E26" s="22">
        <v>53</v>
      </c>
      <c r="F26" s="45">
        <v>436</v>
      </c>
      <c r="G26" s="45">
        <v>234</v>
      </c>
      <c r="H26" s="45">
        <v>202</v>
      </c>
      <c r="I26" s="22">
        <v>88</v>
      </c>
      <c r="J26" s="45">
        <v>81</v>
      </c>
      <c r="K26" s="45">
        <v>20</v>
      </c>
      <c r="L26" s="45">
        <v>61</v>
      </c>
      <c r="M26" s="42"/>
      <c r="N26" s="12"/>
      <c r="O26" s="12"/>
    </row>
    <row r="27" spans="1:15" ht="14.25" customHeight="1">
      <c r="A27" s="23">
        <v>19</v>
      </c>
      <c r="B27" s="47">
        <v>291</v>
      </c>
      <c r="C27" s="47">
        <v>153</v>
      </c>
      <c r="D27" s="47">
        <v>138</v>
      </c>
      <c r="E27" s="23">
        <v>54</v>
      </c>
      <c r="F27" s="47">
        <v>444</v>
      </c>
      <c r="G27" s="47">
        <v>251</v>
      </c>
      <c r="H27" s="47">
        <v>193</v>
      </c>
      <c r="I27" s="23">
        <v>89</v>
      </c>
      <c r="J27" s="47">
        <v>75</v>
      </c>
      <c r="K27" s="47">
        <v>21</v>
      </c>
      <c r="L27" s="47">
        <v>54</v>
      </c>
      <c r="M27" s="42"/>
      <c r="N27" s="12"/>
      <c r="O27" s="12"/>
    </row>
    <row r="28" spans="1:15" ht="14.25" customHeight="1">
      <c r="A28" s="20" t="s">
        <v>16</v>
      </c>
      <c r="B28" s="43">
        <v>1356</v>
      </c>
      <c r="C28" s="43">
        <v>725</v>
      </c>
      <c r="D28" s="43">
        <v>631</v>
      </c>
      <c r="E28" s="20" t="s">
        <v>17</v>
      </c>
      <c r="F28" s="43">
        <v>1410</v>
      </c>
      <c r="G28" s="43">
        <v>803</v>
      </c>
      <c r="H28" s="43">
        <v>607</v>
      </c>
      <c r="I28" s="20" t="s">
        <v>18</v>
      </c>
      <c r="J28" s="43">
        <v>152</v>
      </c>
      <c r="K28" s="43">
        <v>40</v>
      </c>
      <c r="L28" s="44">
        <v>112</v>
      </c>
      <c r="M28" s="42"/>
      <c r="N28" s="12"/>
      <c r="O28" s="12"/>
    </row>
    <row r="29" spans="1:15" ht="14.25" customHeight="1">
      <c r="A29" s="22">
        <v>20</v>
      </c>
      <c r="B29" s="45">
        <v>243</v>
      </c>
      <c r="C29" s="45">
        <v>138</v>
      </c>
      <c r="D29" s="45">
        <v>105</v>
      </c>
      <c r="E29" s="22">
        <v>55</v>
      </c>
      <c r="F29" s="45">
        <v>369</v>
      </c>
      <c r="G29" s="45">
        <v>223</v>
      </c>
      <c r="H29" s="45">
        <v>146</v>
      </c>
      <c r="I29" s="22">
        <v>90</v>
      </c>
      <c r="J29" s="45">
        <v>41</v>
      </c>
      <c r="K29" s="45">
        <v>10</v>
      </c>
      <c r="L29" s="45">
        <v>31</v>
      </c>
      <c r="M29" s="42"/>
      <c r="N29" s="12"/>
      <c r="O29" s="12"/>
    </row>
    <row r="30" spans="1:15" ht="14.25" customHeight="1">
      <c r="A30" s="22">
        <v>21</v>
      </c>
      <c r="B30" s="45">
        <v>221</v>
      </c>
      <c r="C30" s="45">
        <v>118</v>
      </c>
      <c r="D30" s="45">
        <v>103</v>
      </c>
      <c r="E30" s="22">
        <v>56</v>
      </c>
      <c r="F30" s="45">
        <v>223</v>
      </c>
      <c r="G30" s="45">
        <v>130</v>
      </c>
      <c r="H30" s="45">
        <v>93</v>
      </c>
      <c r="I30" s="22">
        <v>91</v>
      </c>
      <c r="J30" s="45">
        <v>49</v>
      </c>
      <c r="K30" s="45">
        <v>16</v>
      </c>
      <c r="L30" s="45">
        <v>33</v>
      </c>
      <c r="M30" s="42"/>
      <c r="N30" s="12"/>
      <c r="O30" s="12"/>
    </row>
    <row r="31" spans="1:15" ht="14.25" customHeight="1">
      <c r="A31" s="22">
        <v>22</v>
      </c>
      <c r="B31" s="45">
        <v>246</v>
      </c>
      <c r="C31" s="45">
        <v>131</v>
      </c>
      <c r="D31" s="45">
        <v>115</v>
      </c>
      <c r="E31" s="22">
        <v>57</v>
      </c>
      <c r="F31" s="45">
        <v>269</v>
      </c>
      <c r="G31" s="45">
        <v>147</v>
      </c>
      <c r="H31" s="45">
        <v>122</v>
      </c>
      <c r="I31" s="22">
        <v>92</v>
      </c>
      <c r="J31" s="45">
        <v>27</v>
      </c>
      <c r="K31" s="45">
        <v>5</v>
      </c>
      <c r="L31" s="45">
        <v>22</v>
      </c>
      <c r="M31" s="42"/>
      <c r="N31" s="12"/>
      <c r="O31" s="12"/>
    </row>
    <row r="32" spans="1:15" ht="14.25" customHeight="1">
      <c r="A32" s="22">
        <v>23</v>
      </c>
      <c r="B32" s="45">
        <v>319</v>
      </c>
      <c r="C32" s="45">
        <v>169</v>
      </c>
      <c r="D32" s="45">
        <v>150</v>
      </c>
      <c r="E32" s="22">
        <v>58</v>
      </c>
      <c r="F32" s="45">
        <v>275</v>
      </c>
      <c r="G32" s="45">
        <v>156</v>
      </c>
      <c r="H32" s="45">
        <v>119</v>
      </c>
      <c r="I32" s="22">
        <v>93</v>
      </c>
      <c r="J32" s="45">
        <v>17</v>
      </c>
      <c r="K32" s="45">
        <v>6</v>
      </c>
      <c r="L32" s="45">
        <v>11</v>
      </c>
      <c r="M32" s="42"/>
      <c r="N32" s="12"/>
      <c r="O32" s="12"/>
    </row>
    <row r="33" spans="1:15" ht="14.25" customHeight="1">
      <c r="A33" s="23">
        <v>24</v>
      </c>
      <c r="B33" s="47">
        <v>327</v>
      </c>
      <c r="C33" s="47">
        <v>169</v>
      </c>
      <c r="D33" s="47">
        <v>158</v>
      </c>
      <c r="E33" s="23">
        <v>59</v>
      </c>
      <c r="F33" s="47">
        <v>274</v>
      </c>
      <c r="G33" s="47">
        <v>147</v>
      </c>
      <c r="H33" s="47">
        <v>127</v>
      </c>
      <c r="I33" s="23">
        <v>94</v>
      </c>
      <c r="J33" s="47">
        <v>18</v>
      </c>
      <c r="K33" s="47">
        <v>3</v>
      </c>
      <c r="L33" s="47">
        <v>15</v>
      </c>
      <c r="M33" s="42"/>
      <c r="N33" s="12"/>
      <c r="O33" s="12"/>
    </row>
    <row r="34" spans="1:15" ht="14.25" customHeight="1">
      <c r="A34" s="20" t="s">
        <v>19</v>
      </c>
      <c r="B34" s="43">
        <v>2036</v>
      </c>
      <c r="C34" s="43">
        <v>1102</v>
      </c>
      <c r="D34" s="43">
        <v>934</v>
      </c>
      <c r="E34" s="20" t="s">
        <v>20</v>
      </c>
      <c r="F34" s="43">
        <v>1163</v>
      </c>
      <c r="G34" s="43">
        <v>602</v>
      </c>
      <c r="H34" s="43">
        <v>561</v>
      </c>
      <c r="I34" s="20" t="s">
        <v>21</v>
      </c>
      <c r="J34" s="43">
        <v>27</v>
      </c>
      <c r="K34" s="43">
        <v>5</v>
      </c>
      <c r="L34" s="44">
        <v>22</v>
      </c>
      <c r="M34" s="42"/>
      <c r="N34" s="12"/>
      <c r="O34" s="12"/>
    </row>
    <row r="35" spans="1:15" ht="14.25" customHeight="1">
      <c r="A35" s="22">
        <v>25</v>
      </c>
      <c r="B35" s="45">
        <v>362</v>
      </c>
      <c r="C35" s="45">
        <v>185</v>
      </c>
      <c r="D35" s="45">
        <v>177</v>
      </c>
      <c r="E35" s="22">
        <v>60</v>
      </c>
      <c r="F35" s="45">
        <v>229</v>
      </c>
      <c r="G35" s="45">
        <v>120</v>
      </c>
      <c r="H35" s="45">
        <v>109</v>
      </c>
      <c r="I35" s="22">
        <v>95</v>
      </c>
      <c r="J35" s="45">
        <v>10</v>
      </c>
      <c r="K35" s="45">
        <v>1</v>
      </c>
      <c r="L35" s="45">
        <v>9</v>
      </c>
      <c r="M35" s="42"/>
      <c r="N35" s="12"/>
      <c r="O35" s="12"/>
    </row>
    <row r="36" spans="1:15" ht="14.25" customHeight="1">
      <c r="A36" s="22">
        <v>26</v>
      </c>
      <c r="B36" s="45">
        <v>391</v>
      </c>
      <c r="C36" s="45">
        <v>218</v>
      </c>
      <c r="D36" s="45">
        <v>173</v>
      </c>
      <c r="E36" s="22">
        <v>61</v>
      </c>
      <c r="F36" s="45">
        <v>234</v>
      </c>
      <c r="G36" s="45">
        <v>128</v>
      </c>
      <c r="H36" s="45">
        <v>106</v>
      </c>
      <c r="I36" s="22">
        <v>96</v>
      </c>
      <c r="J36" s="45">
        <v>2</v>
      </c>
      <c r="K36" s="45">
        <v>1</v>
      </c>
      <c r="L36" s="45">
        <v>1</v>
      </c>
      <c r="M36" s="42"/>
      <c r="N36" s="12"/>
      <c r="O36" s="12"/>
    </row>
    <row r="37" spans="1:15" ht="14.25" customHeight="1">
      <c r="A37" s="22">
        <v>27</v>
      </c>
      <c r="B37" s="45">
        <v>466</v>
      </c>
      <c r="C37" s="45">
        <v>236</v>
      </c>
      <c r="D37" s="45">
        <v>230</v>
      </c>
      <c r="E37" s="22">
        <v>62</v>
      </c>
      <c r="F37" s="45">
        <v>243</v>
      </c>
      <c r="G37" s="45">
        <v>124</v>
      </c>
      <c r="H37" s="45">
        <v>119</v>
      </c>
      <c r="I37" s="22">
        <v>97</v>
      </c>
      <c r="J37" s="45">
        <v>5</v>
      </c>
      <c r="K37" s="45">
        <v>1</v>
      </c>
      <c r="L37" s="45">
        <v>4</v>
      </c>
      <c r="M37" s="42"/>
      <c r="N37" s="12"/>
      <c r="O37" s="12"/>
    </row>
    <row r="38" spans="1:15" ht="14.25" customHeight="1">
      <c r="A38" s="22">
        <v>28</v>
      </c>
      <c r="B38" s="45">
        <v>378</v>
      </c>
      <c r="C38" s="45">
        <v>222</v>
      </c>
      <c r="D38" s="45">
        <v>156</v>
      </c>
      <c r="E38" s="22">
        <v>63</v>
      </c>
      <c r="F38" s="45">
        <v>226</v>
      </c>
      <c r="G38" s="45">
        <v>111</v>
      </c>
      <c r="H38" s="45">
        <v>115</v>
      </c>
      <c r="I38" s="22">
        <v>98</v>
      </c>
      <c r="J38" s="45">
        <v>6</v>
      </c>
      <c r="K38" s="45">
        <v>1</v>
      </c>
      <c r="L38" s="45">
        <v>5</v>
      </c>
      <c r="M38" s="42"/>
      <c r="N38" s="12"/>
      <c r="O38" s="12"/>
    </row>
    <row r="39" spans="1:15" ht="14.25" customHeight="1">
      <c r="A39" s="23">
        <v>29</v>
      </c>
      <c r="B39" s="47">
        <v>439</v>
      </c>
      <c r="C39" s="47">
        <v>241</v>
      </c>
      <c r="D39" s="47">
        <v>198</v>
      </c>
      <c r="E39" s="23">
        <v>64</v>
      </c>
      <c r="F39" s="47">
        <v>231</v>
      </c>
      <c r="G39" s="47">
        <v>119</v>
      </c>
      <c r="H39" s="47">
        <v>112</v>
      </c>
      <c r="I39" s="23">
        <v>99</v>
      </c>
      <c r="J39" s="47">
        <v>4</v>
      </c>
      <c r="K39" s="47">
        <v>1</v>
      </c>
      <c r="L39" s="47">
        <v>3</v>
      </c>
      <c r="M39" s="42"/>
      <c r="N39" s="12"/>
      <c r="O39" s="12"/>
    </row>
    <row r="40" spans="1:15" ht="14.25" customHeight="1">
      <c r="A40" s="20" t="s">
        <v>22</v>
      </c>
      <c r="B40" s="43">
        <v>1767</v>
      </c>
      <c r="C40" s="43">
        <v>962</v>
      </c>
      <c r="D40" s="43">
        <v>805</v>
      </c>
      <c r="E40" s="20" t="s">
        <v>23</v>
      </c>
      <c r="F40" s="43">
        <v>1129</v>
      </c>
      <c r="G40" s="43">
        <v>526</v>
      </c>
      <c r="H40" s="43">
        <v>603</v>
      </c>
      <c r="I40" s="26" t="s">
        <v>24</v>
      </c>
      <c r="J40" s="43">
        <v>6</v>
      </c>
      <c r="K40" s="43">
        <v>0</v>
      </c>
      <c r="L40" s="44">
        <v>6</v>
      </c>
      <c r="M40" s="42"/>
      <c r="N40" s="12"/>
      <c r="O40" s="12"/>
    </row>
    <row r="41" spans="1:15" ht="14.25" customHeight="1">
      <c r="A41" s="22">
        <v>30</v>
      </c>
      <c r="B41" s="45">
        <v>392</v>
      </c>
      <c r="C41" s="45">
        <v>194</v>
      </c>
      <c r="D41" s="45">
        <v>198</v>
      </c>
      <c r="E41" s="22">
        <v>65</v>
      </c>
      <c r="F41" s="45">
        <v>232</v>
      </c>
      <c r="G41" s="45">
        <v>117</v>
      </c>
      <c r="H41" s="45">
        <v>115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352</v>
      </c>
      <c r="C42" s="45">
        <v>192</v>
      </c>
      <c r="D42" s="45">
        <v>160</v>
      </c>
      <c r="E42" s="22">
        <v>66</v>
      </c>
      <c r="F42" s="45">
        <v>204</v>
      </c>
      <c r="G42" s="45">
        <v>89</v>
      </c>
      <c r="H42" s="45">
        <v>115</v>
      </c>
      <c r="I42" s="22" t="s">
        <v>26</v>
      </c>
      <c r="J42" s="45">
        <v>4032</v>
      </c>
      <c r="K42" s="45">
        <v>2042</v>
      </c>
      <c r="L42" s="45">
        <v>1990</v>
      </c>
      <c r="M42" s="54" t="s">
        <v>48</v>
      </c>
      <c r="N42" s="12"/>
      <c r="O42" s="12"/>
    </row>
    <row r="43" spans="1:15" ht="14.25" customHeight="1">
      <c r="A43" s="22">
        <v>32</v>
      </c>
      <c r="B43" s="45">
        <v>366</v>
      </c>
      <c r="C43" s="45">
        <v>213</v>
      </c>
      <c r="D43" s="45">
        <v>153</v>
      </c>
      <c r="E43" s="22">
        <v>67</v>
      </c>
      <c r="F43" s="45">
        <v>222</v>
      </c>
      <c r="G43" s="45">
        <v>114</v>
      </c>
      <c r="H43" s="45">
        <v>108</v>
      </c>
      <c r="I43" s="22" t="s">
        <v>27</v>
      </c>
      <c r="J43" s="45">
        <v>16317</v>
      </c>
      <c r="K43" s="45">
        <v>8790</v>
      </c>
      <c r="L43" s="45">
        <v>7527</v>
      </c>
      <c r="M43" s="46"/>
      <c r="N43" s="12"/>
      <c r="O43" s="12"/>
    </row>
    <row r="44" spans="1:15" ht="14.25" customHeight="1">
      <c r="A44" s="22">
        <v>33</v>
      </c>
      <c r="B44" s="45">
        <v>331</v>
      </c>
      <c r="C44" s="45">
        <v>180</v>
      </c>
      <c r="D44" s="45">
        <v>151</v>
      </c>
      <c r="E44" s="22">
        <v>68</v>
      </c>
      <c r="F44" s="45">
        <v>252</v>
      </c>
      <c r="G44" s="45">
        <v>111</v>
      </c>
      <c r="H44" s="45">
        <v>141</v>
      </c>
      <c r="I44" s="23" t="s">
        <v>28</v>
      </c>
      <c r="J44" s="47">
        <v>4529</v>
      </c>
      <c r="K44" s="47">
        <v>1890</v>
      </c>
      <c r="L44" s="47">
        <v>2639</v>
      </c>
      <c r="M44" s="42"/>
      <c r="N44" s="12"/>
      <c r="O44" s="12"/>
    </row>
    <row r="45" spans="1:15" ht="14.25" customHeight="1" thickBot="1">
      <c r="A45" s="27">
        <v>34</v>
      </c>
      <c r="B45" s="48">
        <v>326</v>
      </c>
      <c r="C45" s="48">
        <v>183</v>
      </c>
      <c r="D45" s="48">
        <v>143</v>
      </c>
      <c r="E45" s="27">
        <v>69</v>
      </c>
      <c r="F45" s="48">
        <v>219</v>
      </c>
      <c r="G45" s="48">
        <v>95</v>
      </c>
      <c r="H45" s="48">
        <v>124</v>
      </c>
      <c r="I45" s="27" t="s">
        <v>29</v>
      </c>
      <c r="J45" s="49">
        <v>41.069016801993726</v>
      </c>
      <c r="K45" s="49">
        <v>39.86228580411885</v>
      </c>
      <c r="L45" s="49">
        <v>42.33193484698914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2">
        <v>21.9</v>
      </c>
      <c r="K49" s="52">
        <v>65.4</v>
      </c>
      <c r="L49" s="53">
        <v>12.6</v>
      </c>
    </row>
    <row r="50" spans="9:12" ht="13.5">
      <c r="I50" s="6" t="s">
        <v>34</v>
      </c>
      <c r="J50" s="52">
        <v>20.7</v>
      </c>
      <c r="K50" s="52">
        <v>65</v>
      </c>
      <c r="L50" s="53">
        <v>14.3</v>
      </c>
    </row>
    <row r="51" spans="9:12" ht="13.5">
      <c r="I51" s="6" t="s">
        <v>35</v>
      </c>
      <c r="J51" s="52">
        <v>19</v>
      </c>
      <c r="K51" s="52">
        <v>64.3</v>
      </c>
      <c r="L51" s="53">
        <v>16.7</v>
      </c>
    </row>
    <row r="52" spans="9:12" ht="13.5">
      <c r="I52" s="6" t="s">
        <v>36</v>
      </c>
      <c r="J52" s="52">
        <v>16.743921281613403</v>
      </c>
      <c r="K52" s="52">
        <v>65.13377246482882</v>
      </c>
      <c r="L52" s="53">
        <v>18.008457347320483</v>
      </c>
    </row>
    <row r="53" spans="9:12" ht="13.5">
      <c r="I53" s="57" t="s">
        <v>37</v>
      </c>
      <c r="J53" s="58">
        <v>16.520544624459617</v>
      </c>
      <c r="K53" s="58">
        <v>65.40745828451375</v>
      </c>
      <c r="L53" s="59">
        <v>18.071997091026624</v>
      </c>
    </row>
    <row r="54" spans="9:12" ht="14.25" thickBot="1">
      <c r="I54" s="7" t="s">
        <v>49</v>
      </c>
      <c r="J54" s="55">
        <v>16.2</v>
      </c>
      <c r="K54" s="55">
        <v>65.6</v>
      </c>
      <c r="L54" s="56">
        <v>18.2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15642</v>
      </c>
      <c r="C3" s="39">
        <v>7937</v>
      </c>
      <c r="D3" s="39">
        <v>7705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752</v>
      </c>
      <c r="C4" s="43">
        <v>393</v>
      </c>
      <c r="D4" s="43">
        <v>359</v>
      </c>
      <c r="E4" s="20" t="s">
        <v>6</v>
      </c>
      <c r="F4" s="43">
        <v>996</v>
      </c>
      <c r="G4" s="43">
        <v>527</v>
      </c>
      <c r="H4" s="43">
        <v>469</v>
      </c>
      <c r="I4" s="20" t="s">
        <v>7</v>
      </c>
      <c r="J4" s="43">
        <v>735</v>
      </c>
      <c r="K4" s="43">
        <v>331</v>
      </c>
      <c r="L4" s="44">
        <v>404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128</v>
      </c>
      <c r="C5" s="45">
        <v>65</v>
      </c>
      <c r="D5" s="45">
        <v>63</v>
      </c>
      <c r="E5" s="22">
        <v>35</v>
      </c>
      <c r="F5" s="45">
        <v>213</v>
      </c>
      <c r="G5" s="45">
        <v>111</v>
      </c>
      <c r="H5" s="45">
        <v>102</v>
      </c>
      <c r="I5" s="22">
        <v>70</v>
      </c>
      <c r="J5" s="45">
        <v>143</v>
      </c>
      <c r="K5" s="45">
        <v>64</v>
      </c>
      <c r="L5" s="45">
        <v>79</v>
      </c>
      <c r="M5" s="42"/>
      <c r="N5" s="12"/>
      <c r="O5" s="12"/>
      <c r="Q5" s="1" t="s">
        <v>5</v>
      </c>
      <c r="R5" s="33">
        <f>-1*C4/1000</f>
        <v>-0.393</v>
      </c>
      <c r="S5" s="34">
        <f>D4/1000</f>
        <v>0.359</v>
      </c>
    </row>
    <row r="6" spans="1:19" ht="14.25" customHeight="1">
      <c r="A6" s="22">
        <v>1</v>
      </c>
      <c r="B6" s="45">
        <v>171</v>
      </c>
      <c r="C6" s="45">
        <v>96</v>
      </c>
      <c r="D6" s="45">
        <v>75</v>
      </c>
      <c r="E6" s="22">
        <v>36</v>
      </c>
      <c r="F6" s="45">
        <v>161</v>
      </c>
      <c r="G6" s="45">
        <v>96</v>
      </c>
      <c r="H6" s="45">
        <v>65</v>
      </c>
      <c r="I6" s="22">
        <v>71</v>
      </c>
      <c r="J6" s="45">
        <v>150</v>
      </c>
      <c r="K6" s="45">
        <v>74</v>
      </c>
      <c r="L6" s="45">
        <v>76</v>
      </c>
      <c r="M6" s="42"/>
      <c r="N6" s="12"/>
      <c r="O6" s="12"/>
      <c r="Q6" s="1" t="s">
        <v>8</v>
      </c>
      <c r="R6" s="35">
        <f>-1*C10/1000</f>
        <v>-0.401</v>
      </c>
      <c r="S6" s="36">
        <f>D10/1000</f>
        <v>0.394</v>
      </c>
    </row>
    <row r="7" spans="1:19" ht="14.25" customHeight="1">
      <c r="A7" s="22">
        <v>2</v>
      </c>
      <c r="B7" s="45">
        <v>165</v>
      </c>
      <c r="C7" s="45">
        <v>93</v>
      </c>
      <c r="D7" s="45">
        <v>72</v>
      </c>
      <c r="E7" s="22">
        <v>37</v>
      </c>
      <c r="F7" s="45">
        <v>204</v>
      </c>
      <c r="G7" s="45">
        <v>113</v>
      </c>
      <c r="H7" s="45">
        <v>91</v>
      </c>
      <c r="I7" s="22">
        <v>72</v>
      </c>
      <c r="J7" s="45">
        <v>150</v>
      </c>
      <c r="K7" s="45">
        <v>62</v>
      </c>
      <c r="L7" s="45">
        <v>88</v>
      </c>
      <c r="M7" s="42"/>
      <c r="N7" s="12"/>
      <c r="O7" s="12"/>
      <c r="Q7" s="1" t="s">
        <v>30</v>
      </c>
      <c r="R7" s="35">
        <f>-1*C16/1000</f>
        <v>-0.423</v>
      </c>
      <c r="S7" s="36">
        <f>D16/1000</f>
        <v>0.475</v>
      </c>
    </row>
    <row r="8" spans="1:19" ht="14.25" customHeight="1">
      <c r="A8" s="22">
        <v>3</v>
      </c>
      <c r="B8" s="45">
        <v>136</v>
      </c>
      <c r="C8" s="45">
        <v>62</v>
      </c>
      <c r="D8" s="45">
        <v>74</v>
      </c>
      <c r="E8" s="22">
        <v>38</v>
      </c>
      <c r="F8" s="45">
        <v>198</v>
      </c>
      <c r="G8" s="45">
        <v>89</v>
      </c>
      <c r="H8" s="45">
        <v>109</v>
      </c>
      <c r="I8" s="22">
        <v>73</v>
      </c>
      <c r="J8" s="45">
        <v>151</v>
      </c>
      <c r="K8" s="45">
        <v>63</v>
      </c>
      <c r="L8" s="45">
        <v>88</v>
      </c>
      <c r="M8" s="42"/>
      <c r="N8" s="12"/>
      <c r="O8" s="12"/>
      <c r="Q8" s="1" t="s">
        <v>13</v>
      </c>
      <c r="R8" s="35">
        <f>-1*C22/1000</f>
        <v>-0.623</v>
      </c>
      <c r="S8" s="36">
        <f>D22/1000</f>
        <v>0.542</v>
      </c>
    </row>
    <row r="9" spans="1:19" ht="14.25" customHeight="1">
      <c r="A9" s="23">
        <v>4</v>
      </c>
      <c r="B9" s="47">
        <v>152</v>
      </c>
      <c r="C9" s="47">
        <v>77</v>
      </c>
      <c r="D9" s="47">
        <v>75</v>
      </c>
      <c r="E9" s="23">
        <v>39</v>
      </c>
      <c r="F9" s="47">
        <v>220</v>
      </c>
      <c r="G9" s="47">
        <v>118</v>
      </c>
      <c r="H9" s="47">
        <v>102</v>
      </c>
      <c r="I9" s="23">
        <v>74</v>
      </c>
      <c r="J9" s="47">
        <v>141</v>
      </c>
      <c r="K9" s="47">
        <v>68</v>
      </c>
      <c r="L9" s="47">
        <v>73</v>
      </c>
      <c r="M9" s="42"/>
      <c r="N9" s="12"/>
      <c r="O9" s="12"/>
      <c r="Q9" s="1" t="s">
        <v>16</v>
      </c>
      <c r="R9" s="35">
        <f>-1*C28/1000</f>
        <v>-0.39</v>
      </c>
      <c r="S9" s="36">
        <f>D28/1000</f>
        <v>0.407</v>
      </c>
    </row>
    <row r="10" spans="1:19" ht="14.25" customHeight="1">
      <c r="A10" s="24" t="s">
        <v>8</v>
      </c>
      <c r="B10" s="43">
        <v>795</v>
      </c>
      <c r="C10" s="43">
        <v>401</v>
      </c>
      <c r="D10" s="43">
        <v>394</v>
      </c>
      <c r="E10" s="20" t="s">
        <v>9</v>
      </c>
      <c r="F10" s="43">
        <v>985</v>
      </c>
      <c r="G10" s="43">
        <v>513</v>
      </c>
      <c r="H10" s="43">
        <v>472</v>
      </c>
      <c r="I10" s="20" t="s">
        <v>10</v>
      </c>
      <c r="J10" s="43">
        <v>709</v>
      </c>
      <c r="K10" s="43">
        <v>305</v>
      </c>
      <c r="L10" s="44">
        <v>404</v>
      </c>
      <c r="M10" s="42"/>
      <c r="N10" s="12"/>
      <c r="O10" s="12"/>
      <c r="Q10" s="1" t="s">
        <v>19</v>
      </c>
      <c r="R10" s="35">
        <f>-1*C34/1000</f>
        <v>-0.548</v>
      </c>
      <c r="S10" s="36">
        <f>D34/1000</f>
        <v>0.509</v>
      </c>
    </row>
    <row r="11" spans="1:19" ht="14.25" customHeight="1">
      <c r="A11" s="22">
        <v>5</v>
      </c>
      <c r="B11" s="45">
        <v>173</v>
      </c>
      <c r="C11" s="45">
        <v>82</v>
      </c>
      <c r="D11" s="45">
        <v>91</v>
      </c>
      <c r="E11" s="22">
        <v>40</v>
      </c>
      <c r="F11" s="45">
        <v>207</v>
      </c>
      <c r="G11" s="45">
        <v>114</v>
      </c>
      <c r="H11" s="45">
        <v>93</v>
      </c>
      <c r="I11" s="22">
        <v>75</v>
      </c>
      <c r="J11" s="45">
        <v>169</v>
      </c>
      <c r="K11" s="45">
        <v>78</v>
      </c>
      <c r="L11" s="45">
        <v>91</v>
      </c>
      <c r="M11" s="42"/>
      <c r="N11" s="12"/>
      <c r="O11" s="12"/>
      <c r="Q11" s="1" t="s">
        <v>22</v>
      </c>
      <c r="R11" s="35">
        <f>-1*C40/1000</f>
        <v>-0.545</v>
      </c>
      <c r="S11" s="36">
        <f>D40/1000</f>
        <v>0.448</v>
      </c>
    </row>
    <row r="12" spans="1:19" ht="14.25" customHeight="1">
      <c r="A12" s="22">
        <v>6</v>
      </c>
      <c r="B12" s="45">
        <v>157</v>
      </c>
      <c r="C12" s="45">
        <v>91</v>
      </c>
      <c r="D12" s="45">
        <v>66</v>
      </c>
      <c r="E12" s="22">
        <v>41</v>
      </c>
      <c r="F12" s="45">
        <v>171</v>
      </c>
      <c r="G12" s="45">
        <v>77</v>
      </c>
      <c r="H12" s="45">
        <v>94</v>
      </c>
      <c r="I12" s="25">
        <v>76</v>
      </c>
      <c r="J12" s="45">
        <v>155</v>
      </c>
      <c r="K12" s="45">
        <v>74</v>
      </c>
      <c r="L12" s="45">
        <v>81</v>
      </c>
      <c r="M12" s="42"/>
      <c r="N12" s="12"/>
      <c r="O12" s="12"/>
      <c r="Q12" s="1" t="s">
        <v>6</v>
      </c>
      <c r="R12" s="35">
        <f>-1*G4/1000</f>
        <v>-0.527</v>
      </c>
      <c r="S12" s="36">
        <f>H4/1000</f>
        <v>0.469</v>
      </c>
    </row>
    <row r="13" spans="1:19" ht="14.25" customHeight="1">
      <c r="A13" s="22">
        <v>7</v>
      </c>
      <c r="B13" s="45">
        <v>145</v>
      </c>
      <c r="C13" s="45">
        <v>63</v>
      </c>
      <c r="D13" s="45">
        <v>82</v>
      </c>
      <c r="E13" s="22">
        <v>42</v>
      </c>
      <c r="F13" s="45">
        <v>203</v>
      </c>
      <c r="G13" s="45">
        <v>107</v>
      </c>
      <c r="H13" s="45">
        <v>96</v>
      </c>
      <c r="I13" s="22">
        <v>77</v>
      </c>
      <c r="J13" s="45">
        <v>150</v>
      </c>
      <c r="K13" s="45">
        <v>55</v>
      </c>
      <c r="L13" s="45">
        <v>95</v>
      </c>
      <c r="M13" s="42"/>
      <c r="N13" s="12"/>
      <c r="O13" s="12"/>
      <c r="Q13" s="1" t="s">
        <v>9</v>
      </c>
      <c r="R13" s="35">
        <f>-1*G10/1000</f>
        <v>-0.513</v>
      </c>
      <c r="S13" s="36">
        <f>H10/1000</f>
        <v>0.472</v>
      </c>
    </row>
    <row r="14" spans="1:19" ht="14.25" customHeight="1">
      <c r="A14" s="22">
        <v>8</v>
      </c>
      <c r="B14" s="45">
        <v>150</v>
      </c>
      <c r="C14" s="45">
        <v>79</v>
      </c>
      <c r="D14" s="45">
        <v>71</v>
      </c>
      <c r="E14" s="22">
        <v>43</v>
      </c>
      <c r="F14" s="45">
        <v>202</v>
      </c>
      <c r="G14" s="45">
        <v>111</v>
      </c>
      <c r="H14" s="45">
        <v>91</v>
      </c>
      <c r="I14" s="25">
        <v>78</v>
      </c>
      <c r="J14" s="45">
        <v>132</v>
      </c>
      <c r="K14" s="45">
        <v>55</v>
      </c>
      <c r="L14" s="45">
        <v>77</v>
      </c>
      <c r="M14" s="42"/>
      <c r="N14" s="12"/>
      <c r="O14" s="12"/>
      <c r="Q14" s="1" t="s">
        <v>11</v>
      </c>
      <c r="R14" s="35">
        <f>-1*G16/1000</f>
        <v>-0.61</v>
      </c>
      <c r="S14" s="36">
        <f>H16/1000</f>
        <v>0.542</v>
      </c>
    </row>
    <row r="15" spans="1:19" ht="14.25" customHeight="1">
      <c r="A15" s="23">
        <v>9</v>
      </c>
      <c r="B15" s="47">
        <v>170</v>
      </c>
      <c r="C15" s="47">
        <v>86</v>
      </c>
      <c r="D15" s="47">
        <v>84</v>
      </c>
      <c r="E15" s="23">
        <v>44</v>
      </c>
      <c r="F15" s="47">
        <v>202</v>
      </c>
      <c r="G15" s="47">
        <v>104</v>
      </c>
      <c r="H15" s="47">
        <v>98</v>
      </c>
      <c r="I15" s="23">
        <v>79</v>
      </c>
      <c r="J15" s="47">
        <v>103</v>
      </c>
      <c r="K15" s="47">
        <v>43</v>
      </c>
      <c r="L15" s="47">
        <v>60</v>
      </c>
      <c r="M15" s="42"/>
      <c r="N15" s="12"/>
      <c r="O15" s="12"/>
      <c r="Q15" s="1" t="s">
        <v>14</v>
      </c>
      <c r="R15" s="35">
        <f>-1*G22/1000</f>
        <v>-0.796</v>
      </c>
      <c r="S15" s="36">
        <f>H22/1000</f>
        <v>0.621</v>
      </c>
    </row>
    <row r="16" spans="1:19" ht="14.25" customHeight="1">
      <c r="A16" s="24" t="s">
        <v>30</v>
      </c>
      <c r="B16" s="43">
        <v>898</v>
      </c>
      <c r="C16" s="43">
        <v>423</v>
      </c>
      <c r="D16" s="43">
        <v>475</v>
      </c>
      <c r="E16" s="20" t="s">
        <v>11</v>
      </c>
      <c r="F16" s="43">
        <v>1152</v>
      </c>
      <c r="G16" s="43">
        <v>610</v>
      </c>
      <c r="H16" s="43">
        <v>542</v>
      </c>
      <c r="I16" s="20" t="s">
        <v>12</v>
      </c>
      <c r="J16" s="43">
        <v>353</v>
      </c>
      <c r="K16" s="43">
        <v>126</v>
      </c>
      <c r="L16" s="44">
        <v>227</v>
      </c>
      <c r="M16" s="42"/>
      <c r="N16" s="12"/>
      <c r="O16" s="12"/>
      <c r="Q16" s="1" t="s">
        <v>17</v>
      </c>
      <c r="R16" s="35">
        <f>-1*G28/1000</f>
        <v>-0.483</v>
      </c>
      <c r="S16" s="36">
        <f>H28/1000</f>
        <v>0.413</v>
      </c>
    </row>
    <row r="17" spans="1:19" ht="14.25" customHeight="1">
      <c r="A17" s="22">
        <v>10</v>
      </c>
      <c r="B17" s="45">
        <v>167</v>
      </c>
      <c r="C17" s="45">
        <v>75</v>
      </c>
      <c r="D17" s="45">
        <v>92</v>
      </c>
      <c r="E17" s="22">
        <v>45</v>
      </c>
      <c r="F17" s="45">
        <v>212</v>
      </c>
      <c r="G17" s="45">
        <v>128</v>
      </c>
      <c r="H17" s="45">
        <v>84</v>
      </c>
      <c r="I17" s="22">
        <v>80</v>
      </c>
      <c r="J17" s="45">
        <v>83</v>
      </c>
      <c r="K17" s="45">
        <v>30</v>
      </c>
      <c r="L17" s="45">
        <v>53</v>
      </c>
      <c r="M17" s="42"/>
      <c r="N17" s="12"/>
      <c r="O17" s="12"/>
      <c r="Q17" s="1" t="s">
        <v>20</v>
      </c>
      <c r="R17" s="35">
        <f>-1*G34/1000</f>
        <v>-0.426</v>
      </c>
      <c r="S17" s="36">
        <f>H34/1000</f>
        <v>0.36</v>
      </c>
    </row>
    <row r="18" spans="1:19" ht="14.25" customHeight="1">
      <c r="A18" s="22">
        <v>11</v>
      </c>
      <c r="B18" s="45">
        <v>184</v>
      </c>
      <c r="C18" s="45">
        <v>91</v>
      </c>
      <c r="D18" s="45">
        <v>93</v>
      </c>
      <c r="E18" s="22">
        <v>46</v>
      </c>
      <c r="F18" s="45">
        <v>255</v>
      </c>
      <c r="G18" s="45">
        <v>125</v>
      </c>
      <c r="H18" s="45">
        <v>130</v>
      </c>
      <c r="I18" s="22">
        <v>81</v>
      </c>
      <c r="J18" s="45">
        <v>70</v>
      </c>
      <c r="K18" s="45">
        <v>19</v>
      </c>
      <c r="L18" s="45">
        <v>51</v>
      </c>
      <c r="M18" s="42"/>
      <c r="N18" s="12"/>
      <c r="O18" s="12"/>
      <c r="Q18" s="1" t="s">
        <v>23</v>
      </c>
      <c r="R18" s="35">
        <f>-1*G40/1000</f>
        <v>-0.381</v>
      </c>
      <c r="S18" s="36">
        <f>H40/1000</f>
        <v>0.396</v>
      </c>
    </row>
    <row r="19" spans="1:19" ht="14.25" customHeight="1">
      <c r="A19" s="22">
        <v>12</v>
      </c>
      <c r="B19" s="45">
        <v>168</v>
      </c>
      <c r="C19" s="45">
        <v>82</v>
      </c>
      <c r="D19" s="45">
        <v>86</v>
      </c>
      <c r="E19" s="22">
        <v>47</v>
      </c>
      <c r="F19" s="45">
        <v>225</v>
      </c>
      <c r="G19" s="45">
        <v>131</v>
      </c>
      <c r="H19" s="45">
        <v>94</v>
      </c>
      <c r="I19" s="22">
        <v>82</v>
      </c>
      <c r="J19" s="45">
        <v>81</v>
      </c>
      <c r="K19" s="45">
        <v>32</v>
      </c>
      <c r="L19" s="45">
        <v>49</v>
      </c>
      <c r="M19" s="42"/>
      <c r="N19" s="12"/>
      <c r="O19" s="12"/>
      <c r="Q19" s="1" t="s">
        <v>7</v>
      </c>
      <c r="R19" s="35">
        <f>-1*K4/1000</f>
        <v>-0.331</v>
      </c>
      <c r="S19" s="36">
        <f>L4/1000</f>
        <v>0.404</v>
      </c>
    </row>
    <row r="20" spans="1:19" ht="14.25" customHeight="1">
      <c r="A20" s="22">
        <v>13</v>
      </c>
      <c r="B20" s="45">
        <v>179</v>
      </c>
      <c r="C20" s="45">
        <v>81</v>
      </c>
      <c r="D20" s="45">
        <v>98</v>
      </c>
      <c r="E20" s="22">
        <v>48</v>
      </c>
      <c r="F20" s="45">
        <v>206</v>
      </c>
      <c r="G20" s="45">
        <v>103</v>
      </c>
      <c r="H20" s="45">
        <v>103</v>
      </c>
      <c r="I20" s="22">
        <v>83</v>
      </c>
      <c r="J20" s="45">
        <v>54</v>
      </c>
      <c r="K20" s="45">
        <v>20</v>
      </c>
      <c r="L20" s="45">
        <v>34</v>
      </c>
      <c r="M20" s="42"/>
      <c r="N20" s="12"/>
      <c r="O20" s="12"/>
      <c r="Q20" s="1" t="s">
        <v>10</v>
      </c>
      <c r="R20" s="35">
        <f>-1*K10/1000</f>
        <v>-0.305</v>
      </c>
      <c r="S20" s="36">
        <f>L10/1000</f>
        <v>0.404</v>
      </c>
    </row>
    <row r="21" spans="1:19" ht="14.25" customHeight="1">
      <c r="A21" s="23">
        <v>14</v>
      </c>
      <c r="B21" s="47">
        <v>200</v>
      </c>
      <c r="C21" s="47">
        <v>94</v>
      </c>
      <c r="D21" s="47">
        <v>106</v>
      </c>
      <c r="E21" s="23">
        <v>49</v>
      </c>
      <c r="F21" s="47">
        <v>254</v>
      </c>
      <c r="G21" s="47">
        <v>123</v>
      </c>
      <c r="H21" s="47">
        <v>131</v>
      </c>
      <c r="I21" s="23">
        <v>84</v>
      </c>
      <c r="J21" s="47">
        <v>65</v>
      </c>
      <c r="K21" s="47">
        <v>25</v>
      </c>
      <c r="L21" s="47">
        <v>40</v>
      </c>
      <c r="M21" s="42"/>
      <c r="N21" s="12"/>
      <c r="O21" s="12"/>
      <c r="Q21" s="1" t="s">
        <v>12</v>
      </c>
      <c r="R21" s="35">
        <f>-1*K16/1000</f>
        <v>-0.126</v>
      </c>
      <c r="S21" s="36">
        <f>L16/1000</f>
        <v>0.227</v>
      </c>
    </row>
    <row r="22" spans="1:19" ht="14.25" customHeight="1">
      <c r="A22" s="20" t="s">
        <v>13</v>
      </c>
      <c r="B22" s="43">
        <v>1165</v>
      </c>
      <c r="C22" s="43">
        <v>623</v>
      </c>
      <c r="D22" s="43">
        <v>542</v>
      </c>
      <c r="E22" s="20" t="s">
        <v>14</v>
      </c>
      <c r="F22" s="43">
        <v>1417</v>
      </c>
      <c r="G22" s="43">
        <v>796</v>
      </c>
      <c r="H22" s="43">
        <v>621</v>
      </c>
      <c r="I22" s="20" t="s">
        <v>15</v>
      </c>
      <c r="J22" s="43">
        <v>262</v>
      </c>
      <c r="K22" s="43">
        <v>84</v>
      </c>
      <c r="L22" s="44">
        <v>178</v>
      </c>
      <c r="M22" s="42"/>
      <c r="N22" s="12"/>
      <c r="O22" s="12"/>
      <c r="Q22" s="1" t="s">
        <v>15</v>
      </c>
      <c r="R22" s="35">
        <f>-1*K22/1000</f>
        <v>-0.084</v>
      </c>
      <c r="S22" s="36">
        <f>L22/1000</f>
        <v>0.178</v>
      </c>
    </row>
    <row r="23" spans="1:19" ht="14.25" customHeight="1">
      <c r="A23" s="22">
        <v>15</v>
      </c>
      <c r="B23" s="45">
        <v>205</v>
      </c>
      <c r="C23" s="45">
        <v>108</v>
      </c>
      <c r="D23" s="45">
        <v>97</v>
      </c>
      <c r="E23" s="22">
        <v>50</v>
      </c>
      <c r="F23" s="45">
        <v>284</v>
      </c>
      <c r="G23" s="45">
        <v>159</v>
      </c>
      <c r="H23" s="45">
        <v>125</v>
      </c>
      <c r="I23" s="22">
        <v>85</v>
      </c>
      <c r="J23" s="45">
        <v>68</v>
      </c>
      <c r="K23" s="45">
        <v>31</v>
      </c>
      <c r="L23" s="45">
        <v>37</v>
      </c>
      <c r="M23" s="42"/>
      <c r="N23" s="12"/>
      <c r="O23" s="12"/>
      <c r="Q23" s="1" t="s">
        <v>18</v>
      </c>
      <c r="R23" s="35">
        <f>-1*K28/1000</f>
        <v>-0.023</v>
      </c>
      <c r="S23" s="36">
        <f>L28/1000</f>
        <v>0.069</v>
      </c>
    </row>
    <row r="24" spans="1:19" ht="14.25" customHeight="1">
      <c r="A24" s="22">
        <v>16</v>
      </c>
      <c r="B24" s="45">
        <v>266</v>
      </c>
      <c r="C24" s="45">
        <v>152</v>
      </c>
      <c r="D24" s="45">
        <v>114</v>
      </c>
      <c r="E24" s="22">
        <v>51</v>
      </c>
      <c r="F24" s="45">
        <v>271</v>
      </c>
      <c r="G24" s="45">
        <v>150</v>
      </c>
      <c r="H24" s="45">
        <v>121</v>
      </c>
      <c r="I24" s="22">
        <v>86</v>
      </c>
      <c r="J24" s="45">
        <v>55</v>
      </c>
      <c r="K24" s="45">
        <v>17</v>
      </c>
      <c r="L24" s="45">
        <v>38</v>
      </c>
      <c r="M24" s="42"/>
      <c r="N24" s="12"/>
      <c r="O24" s="12"/>
      <c r="Q24" s="2" t="s">
        <v>21</v>
      </c>
      <c r="R24" s="35">
        <f>-1*K34/1000</f>
        <v>-0.008</v>
      </c>
      <c r="S24" s="36">
        <f>L34/1000</f>
        <v>0.015</v>
      </c>
    </row>
    <row r="25" spans="1:19" ht="14.25" customHeight="1" thickBot="1">
      <c r="A25" s="22">
        <v>17</v>
      </c>
      <c r="B25" s="45">
        <v>276</v>
      </c>
      <c r="C25" s="45">
        <v>152</v>
      </c>
      <c r="D25" s="45">
        <v>124</v>
      </c>
      <c r="E25" s="22">
        <v>52</v>
      </c>
      <c r="F25" s="45">
        <v>272</v>
      </c>
      <c r="G25" s="45">
        <v>156</v>
      </c>
      <c r="H25" s="45">
        <v>116</v>
      </c>
      <c r="I25" s="22">
        <v>87</v>
      </c>
      <c r="J25" s="45">
        <v>49</v>
      </c>
      <c r="K25" s="45">
        <v>11</v>
      </c>
      <c r="L25" s="45">
        <v>38</v>
      </c>
      <c r="M25" s="42"/>
      <c r="N25" s="12"/>
      <c r="O25" s="12"/>
      <c r="Q25" s="3" t="s">
        <v>24</v>
      </c>
      <c r="R25" s="37">
        <f>-1*K40/1000</f>
        <v>0</v>
      </c>
      <c r="S25" s="38">
        <f>L40/1000</f>
        <v>0.001</v>
      </c>
    </row>
    <row r="26" spans="1:15" ht="14.25" customHeight="1">
      <c r="A26" s="22">
        <v>18</v>
      </c>
      <c r="B26" s="45">
        <v>221</v>
      </c>
      <c r="C26" s="45">
        <v>107</v>
      </c>
      <c r="D26" s="45">
        <v>114</v>
      </c>
      <c r="E26" s="22">
        <v>53</v>
      </c>
      <c r="F26" s="45">
        <v>306</v>
      </c>
      <c r="G26" s="45">
        <v>181</v>
      </c>
      <c r="H26" s="45">
        <v>125</v>
      </c>
      <c r="I26" s="22">
        <v>88</v>
      </c>
      <c r="J26" s="45">
        <v>52</v>
      </c>
      <c r="K26" s="45">
        <v>13</v>
      </c>
      <c r="L26" s="45">
        <v>39</v>
      </c>
      <c r="M26" s="42"/>
      <c r="N26" s="12"/>
      <c r="O26" s="12"/>
    </row>
    <row r="27" spans="1:15" ht="14.25" customHeight="1">
      <c r="A27" s="23">
        <v>19</v>
      </c>
      <c r="B27" s="47">
        <v>197</v>
      </c>
      <c r="C27" s="47">
        <v>104</v>
      </c>
      <c r="D27" s="47">
        <v>93</v>
      </c>
      <c r="E27" s="23">
        <v>54</v>
      </c>
      <c r="F27" s="47">
        <v>284</v>
      </c>
      <c r="G27" s="47">
        <v>150</v>
      </c>
      <c r="H27" s="47">
        <v>134</v>
      </c>
      <c r="I27" s="23">
        <v>89</v>
      </c>
      <c r="J27" s="47">
        <v>38</v>
      </c>
      <c r="K27" s="47">
        <v>12</v>
      </c>
      <c r="L27" s="47">
        <v>26</v>
      </c>
      <c r="M27" s="42"/>
      <c r="N27" s="12"/>
      <c r="O27" s="12"/>
    </row>
    <row r="28" spans="1:15" ht="14.25" customHeight="1">
      <c r="A28" s="20" t="s">
        <v>16</v>
      </c>
      <c r="B28" s="43">
        <v>797</v>
      </c>
      <c r="C28" s="43">
        <v>390</v>
      </c>
      <c r="D28" s="43">
        <v>407</v>
      </c>
      <c r="E28" s="20" t="s">
        <v>17</v>
      </c>
      <c r="F28" s="43">
        <v>896</v>
      </c>
      <c r="G28" s="43">
        <v>483</v>
      </c>
      <c r="H28" s="43">
        <v>413</v>
      </c>
      <c r="I28" s="20" t="s">
        <v>18</v>
      </c>
      <c r="J28" s="43">
        <v>92</v>
      </c>
      <c r="K28" s="43">
        <v>23</v>
      </c>
      <c r="L28" s="44">
        <v>69</v>
      </c>
      <c r="M28" s="42"/>
      <c r="N28" s="12"/>
      <c r="O28" s="12"/>
    </row>
    <row r="29" spans="1:15" ht="14.25" customHeight="1">
      <c r="A29" s="22">
        <v>20</v>
      </c>
      <c r="B29" s="45">
        <v>162</v>
      </c>
      <c r="C29" s="45">
        <v>81</v>
      </c>
      <c r="D29" s="45">
        <v>81</v>
      </c>
      <c r="E29" s="22">
        <v>55</v>
      </c>
      <c r="F29" s="45">
        <v>217</v>
      </c>
      <c r="G29" s="45">
        <v>120</v>
      </c>
      <c r="H29" s="45">
        <v>97</v>
      </c>
      <c r="I29" s="22">
        <v>90</v>
      </c>
      <c r="J29" s="45">
        <v>31</v>
      </c>
      <c r="K29" s="45">
        <v>4</v>
      </c>
      <c r="L29" s="45">
        <v>27</v>
      </c>
      <c r="M29" s="42"/>
      <c r="N29" s="12"/>
      <c r="O29" s="12"/>
    </row>
    <row r="30" spans="1:15" ht="14.25" customHeight="1">
      <c r="A30" s="22">
        <v>21</v>
      </c>
      <c r="B30" s="45">
        <v>143</v>
      </c>
      <c r="C30" s="45">
        <v>71</v>
      </c>
      <c r="D30" s="45">
        <v>72</v>
      </c>
      <c r="E30" s="22">
        <v>56</v>
      </c>
      <c r="F30" s="45">
        <v>172</v>
      </c>
      <c r="G30" s="45">
        <v>94</v>
      </c>
      <c r="H30" s="45">
        <v>78</v>
      </c>
      <c r="I30" s="22">
        <v>91</v>
      </c>
      <c r="J30" s="45">
        <v>18</v>
      </c>
      <c r="K30" s="45">
        <v>4</v>
      </c>
      <c r="L30" s="45">
        <v>14</v>
      </c>
      <c r="M30" s="42"/>
      <c r="N30" s="12"/>
      <c r="O30" s="12"/>
    </row>
    <row r="31" spans="1:15" ht="14.25" customHeight="1">
      <c r="A31" s="22">
        <v>22</v>
      </c>
      <c r="B31" s="45">
        <v>129</v>
      </c>
      <c r="C31" s="45">
        <v>63</v>
      </c>
      <c r="D31" s="45">
        <v>66</v>
      </c>
      <c r="E31" s="22">
        <v>57</v>
      </c>
      <c r="F31" s="45">
        <v>156</v>
      </c>
      <c r="G31" s="45">
        <v>91</v>
      </c>
      <c r="H31" s="45">
        <v>65</v>
      </c>
      <c r="I31" s="22">
        <v>92</v>
      </c>
      <c r="J31" s="45">
        <v>23</v>
      </c>
      <c r="K31" s="45">
        <v>8</v>
      </c>
      <c r="L31" s="45">
        <v>15</v>
      </c>
      <c r="M31" s="42"/>
      <c r="N31" s="12"/>
      <c r="O31" s="12"/>
    </row>
    <row r="32" spans="1:15" ht="14.25" customHeight="1">
      <c r="A32" s="22">
        <v>23</v>
      </c>
      <c r="B32" s="45">
        <v>177</v>
      </c>
      <c r="C32" s="45">
        <v>83</v>
      </c>
      <c r="D32" s="45">
        <v>94</v>
      </c>
      <c r="E32" s="22">
        <v>58</v>
      </c>
      <c r="F32" s="45">
        <v>174</v>
      </c>
      <c r="G32" s="45">
        <v>89</v>
      </c>
      <c r="H32" s="45">
        <v>85</v>
      </c>
      <c r="I32" s="22">
        <v>93</v>
      </c>
      <c r="J32" s="45">
        <v>12</v>
      </c>
      <c r="K32" s="45">
        <v>5</v>
      </c>
      <c r="L32" s="45">
        <v>7</v>
      </c>
      <c r="M32" s="42"/>
      <c r="N32" s="12"/>
      <c r="O32" s="12"/>
    </row>
    <row r="33" spans="1:15" ht="14.25" customHeight="1">
      <c r="A33" s="23">
        <v>24</v>
      </c>
      <c r="B33" s="47">
        <v>186</v>
      </c>
      <c r="C33" s="47">
        <v>92</v>
      </c>
      <c r="D33" s="47">
        <v>94</v>
      </c>
      <c r="E33" s="23">
        <v>59</v>
      </c>
      <c r="F33" s="47">
        <v>177</v>
      </c>
      <c r="G33" s="47">
        <v>89</v>
      </c>
      <c r="H33" s="47">
        <v>88</v>
      </c>
      <c r="I33" s="23">
        <v>94</v>
      </c>
      <c r="J33" s="47">
        <v>8</v>
      </c>
      <c r="K33" s="47">
        <v>2</v>
      </c>
      <c r="L33" s="47">
        <v>6</v>
      </c>
      <c r="M33" s="42"/>
      <c r="N33" s="12"/>
      <c r="O33" s="12"/>
    </row>
    <row r="34" spans="1:15" ht="14.25" customHeight="1">
      <c r="A34" s="20" t="s">
        <v>19</v>
      </c>
      <c r="B34" s="43">
        <v>1057</v>
      </c>
      <c r="C34" s="43">
        <v>548</v>
      </c>
      <c r="D34" s="43">
        <v>509</v>
      </c>
      <c r="E34" s="20" t="s">
        <v>20</v>
      </c>
      <c r="F34" s="43">
        <v>786</v>
      </c>
      <c r="G34" s="43">
        <v>426</v>
      </c>
      <c r="H34" s="43">
        <v>360</v>
      </c>
      <c r="I34" s="20" t="s">
        <v>21</v>
      </c>
      <c r="J34" s="43">
        <v>23</v>
      </c>
      <c r="K34" s="43">
        <v>8</v>
      </c>
      <c r="L34" s="44">
        <v>15</v>
      </c>
      <c r="M34" s="42"/>
      <c r="N34" s="12"/>
      <c r="O34" s="12"/>
    </row>
    <row r="35" spans="1:15" ht="14.25" customHeight="1">
      <c r="A35" s="22">
        <v>25</v>
      </c>
      <c r="B35" s="45">
        <v>190</v>
      </c>
      <c r="C35" s="45">
        <v>97</v>
      </c>
      <c r="D35" s="45">
        <v>93</v>
      </c>
      <c r="E35" s="22">
        <v>60</v>
      </c>
      <c r="F35" s="45">
        <v>174</v>
      </c>
      <c r="G35" s="45">
        <v>85</v>
      </c>
      <c r="H35" s="45">
        <v>89</v>
      </c>
      <c r="I35" s="22">
        <v>95</v>
      </c>
      <c r="J35" s="45">
        <v>8</v>
      </c>
      <c r="K35" s="45">
        <v>4</v>
      </c>
      <c r="L35" s="45">
        <v>4</v>
      </c>
      <c r="M35" s="42"/>
      <c r="N35" s="12"/>
      <c r="O35" s="12"/>
    </row>
    <row r="36" spans="1:15" ht="14.25" customHeight="1">
      <c r="A36" s="22">
        <v>26</v>
      </c>
      <c r="B36" s="45">
        <v>225</v>
      </c>
      <c r="C36" s="45">
        <v>112</v>
      </c>
      <c r="D36" s="45">
        <v>113</v>
      </c>
      <c r="E36" s="22">
        <v>61</v>
      </c>
      <c r="F36" s="45">
        <v>157</v>
      </c>
      <c r="G36" s="45">
        <v>80</v>
      </c>
      <c r="H36" s="45">
        <v>77</v>
      </c>
      <c r="I36" s="22">
        <v>96</v>
      </c>
      <c r="J36" s="45">
        <v>8</v>
      </c>
      <c r="K36" s="45">
        <v>3</v>
      </c>
      <c r="L36" s="45">
        <v>5</v>
      </c>
      <c r="M36" s="42"/>
      <c r="N36" s="12"/>
      <c r="O36" s="12"/>
    </row>
    <row r="37" spans="1:15" ht="14.25" customHeight="1">
      <c r="A37" s="22">
        <v>27</v>
      </c>
      <c r="B37" s="45">
        <v>224</v>
      </c>
      <c r="C37" s="45">
        <v>122</v>
      </c>
      <c r="D37" s="45">
        <v>102</v>
      </c>
      <c r="E37" s="22">
        <v>62</v>
      </c>
      <c r="F37" s="45">
        <v>170</v>
      </c>
      <c r="G37" s="45">
        <v>104</v>
      </c>
      <c r="H37" s="45">
        <v>66</v>
      </c>
      <c r="I37" s="22">
        <v>97</v>
      </c>
      <c r="J37" s="45">
        <v>4</v>
      </c>
      <c r="K37" s="45">
        <v>0</v>
      </c>
      <c r="L37" s="45">
        <v>4</v>
      </c>
      <c r="M37" s="42"/>
      <c r="N37" s="12"/>
      <c r="O37" s="12"/>
    </row>
    <row r="38" spans="1:15" ht="14.25" customHeight="1">
      <c r="A38" s="22">
        <v>28</v>
      </c>
      <c r="B38" s="45">
        <v>199</v>
      </c>
      <c r="C38" s="45">
        <v>105</v>
      </c>
      <c r="D38" s="45">
        <v>94</v>
      </c>
      <c r="E38" s="22">
        <v>63</v>
      </c>
      <c r="F38" s="45">
        <v>137</v>
      </c>
      <c r="G38" s="45">
        <v>76</v>
      </c>
      <c r="H38" s="45">
        <v>61</v>
      </c>
      <c r="I38" s="22">
        <v>98</v>
      </c>
      <c r="J38" s="45">
        <v>1</v>
      </c>
      <c r="K38" s="45">
        <v>0</v>
      </c>
      <c r="L38" s="45">
        <v>1</v>
      </c>
      <c r="M38" s="42"/>
      <c r="N38" s="12"/>
      <c r="O38" s="12"/>
    </row>
    <row r="39" spans="1:15" ht="14.25" customHeight="1">
      <c r="A39" s="23">
        <v>29</v>
      </c>
      <c r="B39" s="47">
        <v>219</v>
      </c>
      <c r="C39" s="47">
        <v>112</v>
      </c>
      <c r="D39" s="47">
        <v>107</v>
      </c>
      <c r="E39" s="23">
        <v>64</v>
      </c>
      <c r="F39" s="47">
        <v>148</v>
      </c>
      <c r="G39" s="47">
        <v>81</v>
      </c>
      <c r="H39" s="47">
        <v>67</v>
      </c>
      <c r="I39" s="23">
        <v>99</v>
      </c>
      <c r="J39" s="47">
        <v>2</v>
      </c>
      <c r="K39" s="47">
        <v>1</v>
      </c>
      <c r="L39" s="47">
        <v>1</v>
      </c>
      <c r="M39" s="42"/>
      <c r="N39" s="12"/>
      <c r="O39" s="12"/>
    </row>
    <row r="40" spans="1:15" ht="14.25" customHeight="1">
      <c r="A40" s="20" t="s">
        <v>22</v>
      </c>
      <c r="B40" s="43">
        <v>993</v>
      </c>
      <c r="C40" s="43">
        <v>545</v>
      </c>
      <c r="D40" s="43">
        <v>448</v>
      </c>
      <c r="E40" s="20" t="s">
        <v>23</v>
      </c>
      <c r="F40" s="43">
        <v>777</v>
      </c>
      <c r="G40" s="43">
        <v>381</v>
      </c>
      <c r="H40" s="43">
        <v>396</v>
      </c>
      <c r="I40" s="26" t="s">
        <v>24</v>
      </c>
      <c r="J40" s="43">
        <v>1</v>
      </c>
      <c r="K40" s="43">
        <v>0</v>
      </c>
      <c r="L40" s="44">
        <v>1</v>
      </c>
      <c r="M40" s="42"/>
      <c r="N40" s="12"/>
      <c r="O40" s="12"/>
    </row>
    <row r="41" spans="1:15" ht="14.25" customHeight="1">
      <c r="A41" s="22">
        <v>30</v>
      </c>
      <c r="B41" s="45">
        <v>233</v>
      </c>
      <c r="C41" s="45">
        <v>127</v>
      </c>
      <c r="D41" s="45">
        <v>106</v>
      </c>
      <c r="E41" s="22">
        <v>65</v>
      </c>
      <c r="F41" s="45">
        <v>155</v>
      </c>
      <c r="G41" s="45">
        <v>75</v>
      </c>
      <c r="H41" s="45">
        <v>80</v>
      </c>
      <c r="I41" s="23" t="s">
        <v>25</v>
      </c>
      <c r="J41" s="47">
        <v>1</v>
      </c>
      <c r="K41" s="47">
        <v>1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195</v>
      </c>
      <c r="C42" s="45">
        <v>104</v>
      </c>
      <c r="D42" s="45">
        <v>91</v>
      </c>
      <c r="E42" s="22">
        <v>66</v>
      </c>
      <c r="F42" s="45">
        <v>159</v>
      </c>
      <c r="G42" s="45">
        <v>74</v>
      </c>
      <c r="H42" s="45">
        <v>85</v>
      </c>
      <c r="I42" s="22" t="s">
        <v>26</v>
      </c>
      <c r="J42" s="45">
        <v>2445</v>
      </c>
      <c r="K42" s="45">
        <v>1217</v>
      </c>
      <c r="L42" s="45">
        <v>1228</v>
      </c>
      <c r="M42" s="54" t="s">
        <v>48</v>
      </c>
      <c r="N42" s="12"/>
      <c r="O42" s="12"/>
    </row>
    <row r="43" spans="1:15" ht="14.25" customHeight="1">
      <c r="A43" s="22">
        <v>32</v>
      </c>
      <c r="B43" s="45">
        <v>192</v>
      </c>
      <c r="C43" s="45">
        <v>108</v>
      </c>
      <c r="D43" s="45">
        <v>84</v>
      </c>
      <c r="E43" s="22">
        <v>67</v>
      </c>
      <c r="F43" s="45">
        <v>160</v>
      </c>
      <c r="G43" s="45">
        <v>85</v>
      </c>
      <c r="H43" s="45">
        <v>75</v>
      </c>
      <c r="I43" s="22" t="s">
        <v>27</v>
      </c>
      <c r="J43" s="45">
        <v>10244</v>
      </c>
      <c r="K43" s="45">
        <v>5461</v>
      </c>
      <c r="L43" s="45">
        <v>4783</v>
      </c>
      <c r="M43" s="46"/>
      <c r="N43" s="12"/>
      <c r="O43" s="12"/>
    </row>
    <row r="44" spans="1:15" ht="14.25" customHeight="1">
      <c r="A44" s="22">
        <v>33</v>
      </c>
      <c r="B44" s="45">
        <v>179</v>
      </c>
      <c r="C44" s="45">
        <v>107</v>
      </c>
      <c r="D44" s="45">
        <v>72</v>
      </c>
      <c r="E44" s="22">
        <v>68</v>
      </c>
      <c r="F44" s="45">
        <v>180</v>
      </c>
      <c r="G44" s="45">
        <v>84</v>
      </c>
      <c r="H44" s="45">
        <v>96</v>
      </c>
      <c r="I44" s="23" t="s">
        <v>28</v>
      </c>
      <c r="J44" s="47">
        <v>2952</v>
      </c>
      <c r="K44" s="47">
        <v>1258</v>
      </c>
      <c r="L44" s="47">
        <v>1694</v>
      </c>
      <c r="M44" s="42"/>
      <c r="N44" s="12"/>
      <c r="O44" s="12"/>
    </row>
    <row r="45" spans="1:15" ht="14.25" customHeight="1" thickBot="1">
      <c r="A45" s="27">
        <v>34</v>
      </c>
      <c r="B45" s="48">
        <v>194</v>
      </c>
      <c r="C45" s="48">
        <v>99</v>
      </c>
      <c r="D45" s="48">
        <v>95</v>
      </c>
      <c r="E45" s="27">
        <v>69</v>
      </c>
      <c r="F45" s="48">
        <v>123</v>
      </c>
      <c r="G45" s="48">
        <v>63</v>
      </c>
      <c r="H45" s="48">
        <v>60</v>
      </c>
      <c r="I45" s="27" t="s">
        <v>29</v>
      </c>
      <c r="J45" s="49">
        <v>41.615337893996546</v>
      </c>
      <c r="K45" s="49">
        <v>40.598412298387096</v>
      </c>
      <c r="L45" s="49">
        <v>42.66275146009085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2">
        <v>22.7</v>
      </c>
      <c r="K49" s="52">
        <v>63.5</v>
      </c>
      <c r="L49" s="53">
        <v>13.8</v>
      </c>
    </row>
    <row r="50" spans="9:12" ht="13.5">
      <c r="I50" s="6" t="s">
        <v>34</v>
      </c>
      <c r="J50" s="52">
        <v>20</v>
      </c>
      <c r="K50" s="52">
        <v>65</v>
      </c>
      <c r="L50" s="53">
        <v>15</v>
      </c>
    </row>
    <row r="51" spans="9:12" ht="13.5">
      <c r="I51" s="6" t="s">
        <v>35</v>
      </c>
      <c r="J51" s="52">
        <v>17.9</v>
      </c>
      <c r="K51" s="52">
        <v>65.8</v>
      </c>
      <c r="L51" s="53">
        <v>16.2</v>
      </c>
    </row>
    <row r="52" spans="9:12" ht="13.5">
      <c r="I52" s="6" t="s">
        <v>36</v>
      </c>
      <c r="J52" s="52">
        <v>16.42197190229085</v>
      </c>
      <c r="K52" s="52">
        <v>65.58030629034299</v>
      </c>
      <c r="L52" s="53">
        <v>17.99772180736616</v>
      </c>
    </row>
    <row r="53" spans="9:12" ht="13.5">
      <c r="I53" s="57" t="s">
        <v>37</v>
      </c>
      <c r="J53" s="58">
        <v>16.09428462805728</v>
      </c>
      <c r="K53" s="58">
        <v>65.54302369788367</v>
      </c>
      <c r="L53" s="59">
        <v>18.356355341528324</v>
      </c>
    </row>
    <row r="54" spans="9:12" ht="14.25" thickBot="1">
      <c r="I54" s="7" t="s">
        <v>49</v>
      </c>
      <c r="J54" s="55">
        <v>15.6</v>
      </c>
      <c r="K54" s="55">
        <v>65.5</v>
      </c>
      <c r="L54" s="56">
        <v>18.9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31728</v>
      </c>
      <c r="C3" s="39">
        <v>15662</v>
      </c>
      <c r="D3" s="39">
        <v>16066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1571</v>
      </c>
      <c r="C4" s="43">
        <v>803</v>
      </c>
      <c r="D4" s="43">
        <v>768</v>
      </c>
      <c r="E4" s="20" t="s">
        <v>6</v>
      </c>
      <c r="F4" s="43">
        <v>1781</v>
      </c>
      <c r="G4" s="43">
        <v>923</v>
      </c>
      <c r="H4" s="43">
        <v>858</v>
      </c>
      <c r="I4" s="20" t="s">
        <v>7</v>
      </c>
      <c r="J4" s="43">
        <v>1562</v>
      </c>
      <c r="K4" s="43">
        <v>737</v>
      </c>
      <c r="L4" s="44">
        <v>825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315</v>
      </c>
      <c r="C5" s="45">
        <v>175</v>
      </c>
      <c r="D5" s="45">
        <v>140</v>
      </c>
      <c r="E5" s="22">
        <v>35</v>
      </c>
      <c r="F5" s="45">
        <v>362</v>
      </c>
      <c r="G5" s="45">
        <v>180</v>
      </c>
      <c r="H5" s="45">
        <v>182</v>
      </c>
      <c r="I5" s="22">
        <v>70</v>
      </c>
      <c r="J5" s="45">
        <v>321</v>
      </c>
      <c r="K5" s="45">
        <v>140</v>
      </c>
      <c r="L5" s="45">
        <v>181</v>
      </c>
      <c r="M5" s="42"/>
      <c r="N5" s="12"/>
      <c r="O5" s="12"/>
      <c r="Q5" s="1" t="s">
        <v>5</v>
      </c>
      <c r="R5" s="33">
        <f>-1*C4/1000</f>
        <v>-0.803</v>
      </c>
      <c r="S5" s="34">
        <f>D4/1000</f>
        <v>0.768</v>
      </c>
    </row>
    <row r="6" spans="1:19" ht="14.25" customHeight="1">
      <c r="A6" s="22">
        <v>1</v>
      </c>
      <c r="B6" s="45">
        <v>314</v>
      </c>
      <c r="C6" s="45">
        <v>141</v>
      </c>
      <c r="D6" s="45">
        <v>173</v>
      </c>
      <c r="E6" s="22">
        <v>36</v>
      </c>
      <c r="F6" s="45">
        <v>296</v>
      </c>
      <c r="G6" s="45">
        <v>145</v>
      </c>
      <c r="H6" s="45">
        <v>151</v>
      </c>
      <c r="I6" s="22">
        <v>71</v>
      </c>
      <c r="J6" s="45">
        <v>307</v>
      </c>
      <c r="K6" s="45">
        <v>132</v>
      </c>
      <c r="L6" s="45">
        <v>175</v>
      </c>
      <c r="M6" s="42"/>
      <c r="N6" s="12"/>
      <c r="O6" s="12"/>
      <c r="Q6" s="1" t="s">
        <v>8</v>
      </c>
      <c r="R6" s="35">
        <f>-1*C10/1000</f>
        <v>-0.799</v>
      </c>
      <c r="S6" s="36">
        <f>D10/1000</f>
        <v>0.742</v>
      </c>
    </row>
    <row r="7" spans="1:19" ht="14.25" customHeight="1">
      <c r="A7" s="22">
        <v>2</v>
      </c>
      <c r="B7" s="45">
        <v>341</v>
      </c>
      <c r="C7" s="45">
        <v>174</v>
      </c>
      <c r="D7" s="45">
        <v>167</v>
      </c>
      <c r="E7" s="22">
        <v>37</v>
      </c>
      <c r="F7" s="45">
        <v>384</v>
      </c>
      <c r="G7" s="45">
        <v>209</v>
      </c>
      <c r="H7" s="45">
        <v>175</v>
      </c>
      <c r="I7" s="22">
        <v>72</v>
      </c>
      <c r="J7" s="45">
        <v>305</v>
      </c>
      <c r="K7" s="45">
        <v>145</v>
      </c>
      <c r="L7" s="45">
        <v>160</v>
      </c>
      <c r="M7" s="42"/>
      <c r="N7" s="12"/>
      <c r="O7" s="12"/>
      <c r="Q7" s="1" t="s">
        <v>30</v>
      </c>
      <c r="R7" s="35">
        <f>-1*C16/1000</f>
        <v>-0.805</v>
      </c>
      <c r="S7" s="36">
        <f>D16/1000</f>
        <v>0.878</v>
      </c>
    </row>
    <row r="8" spans="1:19" ht="14.25" customHeight="1">
      <c r="A8" s="22">
        <v>3</v>
      </c>
      <c r="B8" s="45">
        <v>286</v>
      </c>
      <c r="C8" s="45">
        <v>151</v>
      </c>
      <c r="D8" s="45">
        <v>135</v>
      </c>
      <c r="E8" s="22">
        <v>38</v>
      </c>
      <c r="F8" s="45">
        <v>371</v>
      </c>
      <c r="G8" s="45">
        <v>199</v>
      </c>
      <c r="H8" s="45">
        <v>172</v>
      </c>
      <c r="I8" s="22">
        <v>73</v>
      </c>
      <c r="J8" s="45">
        <v>341</v>
      </c>
      <c r="K8" s="45">
        <v>167</v>
      </c>
      <c r="L8" s="45">
        <v>174</v>
      </c>
      <c r="M8" s="42"/>
      <c r="N8" s="12"/>
      <c r="O8" s="12"/>
      <c r="Q8" s="1" t="s">
        <v>13</v>
      </c>
      <c r="R8" s="35">
        <f>-1*C22/1000</f>
        <v>-1.041</v>
      </c>
      <c r="S8" s="36">
        <f>D22/1000</f>
        <v>1.059</v>
      </c>
    </row>
    <row r="9" spans="1:19" ht="14.25" customHeight="1">
      <c r="A9" s="23">
        <v>4</v>
      </c>
      <c r="B9" s="47">
        <v>315</v>
      </c>
      <c r="C9" s="47">
        <v>162</v>
      </c>
      <c r="D9" s="47">
        <v>153</v>
      </c>
      <c r="E9" s="23">
        <v>39</v>
      </c>
      <c r="F9" s="47">
        <v>368</v>
      </c>
      <c r="G9" s="47">
        <v>190</v>
      </c>
      <c r="H9" s="47">
        <v>178</v>
      </c>
      <c r="I9" s="23">
        <v>74</v>
      </c>
      <c r="J9" s="47">
        <v>288</v>
      </c>
      <c r="K9" s="47">
        <v>153</v>
      </c>
      <c r="L9" s="47">
        <v>135</v>
      </c>
      <c r="M9" s="42"/>
      <c r="N9" s="12"/>
      <c r="O9" s="12"/>
      <c r="Q9" s="1" t="s">
        <v>16</v>
      </c>
      <c r="R9" s="35">
        <f>-1*C28/1000</f>
        <v>-0.772</v>
      </c>
      <c r="S9" s="36">
        <f>D28/1000</f>
        <v>0.835</v>
      </c>
    </row>
    <row r="10" spans="1:19" ht="14.25" customHeight="1">
      <c r="A10" s="24" t="s">
        <v>8</v>
      </c>
      <c r="B10" s="43">
        <v>1541</v>
      </c>
      <c r="C10" s="43">
        <v>799</v>
      </c>
      <c r="D10" s="43">
        <v>742</v>
      </c>
      <c r="E10" s="20" t="s">
        <v>9</v>
      </c>
      <c r="F10" s="43">
        <v>2002</v>
      </c>
      <c r="G10" s="43">
        <v>988</v>
      </c>
      <c r="H10" s="43">
        <v>1014</v>
      </c>
      <c r="I10" s="20" t="s">
        <v>10</v>
      </c>
      <c r="J10" s="43">
        <v>1352</v>
      </c>
      <c r="K10" s="43">
        <v>574</v>
      </c>
      <c r="L10" s="44">
        <v>778</v>
      </c>
      <c r="M10" s="42"/>
      <c r="N10" s="12"/>
      <c r="O10" s="12"/>
      <c r="Q10" s="1" t="s">
        <v>19</v>
      </c>
      <c r="R10" s="35">
        <f>-1*C34/1000</f>
        <v>-1.202</v>
      </c>
      <c r="S10" s="36">
        <f>D34/1000</f>
        <v>1.156</v>
      </c>
    </row>
    <row r="11" spans="1:19" ht="14.25" customHeight="1">
      <c r="A11" s="22">
        <v>5</v>
      </c>
      <c r="B11" s="45">
        <v>305</v>
      </c>
      <c r="C11" s="45">
        <v>154</v>
      </c>
      <c r="D11" s="45">
        <v>151</v>
      </c>
      <c r="E11" s="22">
        <v>40</v>
      </c>
      <c r="F11" s="45">
        <v>385</v>
      </c>
      <c r="G11" s="45">
        <v>197</v>
      </c>
      <c r="H11" s="45">
        <v>188</v>
      </c>
      <c r="I11" s="22">
        <v>75</v>
      </c>
      <c r="J11" s="45">
        <v>328</v>
      </c>
      <c r="K11" s="45">
        <v>150</v>
      </c>
      <c r="L11" s="45">
        <v>178</v>
      </c>
      <c r="M11" s="42"/>
      <c r="N11" s="12"/>
      <c r="O11" s="12"/>
      <c r="Q11" s="1" t="s">
        <v>22</v>
      </c>
      <c r="R11" s="35">
        <f>-1*C40/1000</f>
        <v>-1.132</v>
      </c>
      <c r="S11" s="36">
        <f>D40/1000</f>
        <v>0.977</v>
      </c>
    </row>
    <row r="12" spans="1:19" ht="14.25" customHeight="1">
      <c r="A12" s="22">
        <v>6</v>
      </c>
      <c r="B12" s="45">
        <v>319</v>
      </c>
      <c r="C12" s="45">
        <v>165</v>
      </c>
      <c r="D12" s="45">
        <v>154</v>
      </c>
      <c r="E12" s="22">
        <v>41</v>
      </c>
      <c r="F12" s="45">
        <v>387</v>
      </c>
      <c r="G12" s="45">
        <v>189</v>
      </c>
      <c r="H12" s="45">
        <v>198</v>
      </c>
      <c r="I12" s="25">
        <v>76</v>
      </c>
      <c r="J12" s="45">
        <v>297</v>
      </c>
      <c r="K12" s="45">
        <v>140</v>
      </c>
      <c r="L12" s="45">
        <v>157</v>
      </c>
      <c r="M12" s="42"/>
      <c r="N12" s="12"/>
      <c r="O12" s="12"/>
      <c r="Q12" s="1" t="s">
        <v>6</v>
      </c>
      <c r="R12" s="35">
        <f>-1*G4/1000</f>
        <v>-0.923</v>
      </c>
      <c r="S12" s="36">
        <f>H4/1000</f>
        <v>0.858</v>
      </c>
    </row>
    <row r="13" spans="1:19" ht="14.25" customHeight="1">
      <c r="A13" s="22">
        <v>7</v>
      </c>
      <c r="B13" s="45">
        <v>313</v>
      </c>
      <c r="C13" s="45">
        <v>169</v>
      </c>
      <c r="D13" s="45">
        <v>144</v>
      </c>
      <c r="E13" s="22">
        <v>42</v>
      </c>
      <c r="F13" s="45">
        <v>410</v>
      </c>
      <c r="G13" s="45">
        <v>188</v>
      </c>
      <c r="H13" s="45">
        <v>222</v>
      </c>
      <c r="I13" s="22">
        <v>77</v>
      </c>
      <c r="J13" s="45">
        <v>271</v>
      </c>
      <c r="K13" s="45">
        <v>109</v>
      </c>
      <c r="L13" s="45">
        <v>162</v>
      </c>
      <c r="M13" s="42"/>
      <c r="N13" s="12"/>
      <c r="O13" s="12"/>
      <c r="Q13" s="1" t="s">
        <v>9</v>
      </c>
      <c r="R13" s="35">
        <f>-1*G10/1000</f>
        <v>-0.988</v>
      </c>
      <c r="S13" s="36">
        <f>H10/1000</f>
        <v>1.014</v>
      </c>
    </row>
    <row r="14" spans="1:19" ht="14.25" customHeight="1">
      <c r="A14" s="22">
        <v>8</v>
      </c>
      <c r="B14" s="45">
        <v>295</v>
      </c>
      <c r="C14" s="45">
        <v>149</v>
      </c>
      <c r="D14" s="45">
        <v>146</v>
      </c>
      <c r="E14" s="22">
        <v>43</v>
      </c>
      <c r="F14" s="45">
        <v>422</v>
      </c>
      <c r="G14" s="45">
        <v>228</v>
      </c>
      <c r="H14" s="45">
        <v>194</v>
      </c>
      <c r="I14" s="25">
        <v>78</v>
      </c>
      <c r="J14" s="45">
        <v>221</v>
      </c>
      <c r="K14" s="45">
        <v>86</v>
      </c>
      <c r="L14" s="45">
        <v>135</v>
      </c>
      <c r="M14" s="42"/>
      <c r="N14" s="12"/>
      <c r="O14" s="12"/>
      <c r="Q14" s="1" t="s">
        <v>11</v>
      </c>
      <c r="R14" s="35">
        <f>-1*G16/1000</f>
        <v>-1.113</v>
      </c>
      <c r="S14" s="36">
        <f>H16/1000</f>
        <v>1.111</v>
      </c>
    </row>
    <row r="15" spans="1:19" ht="14.25" customHeight="1">
      <c r="A15" s="23">
        <v>9</v>
      </c>
      <c r="B15" s="47">
        <v>309</v>
      </c>
      <c r="C15" s="47">
        <v>162</v>
      </c>
      <c r="D15" s="47">
        <v>147</v>
      </c>
      <c r="E15" s="23">
        <v>44</v>
      </c>
      <c r="F15" s="47">
        <v>398</v>
      </c>
      <c r="G15" s="47">
        <v>186</v>
      </c>
      <c r="H15" s="47">
        <v>212</v>
      </c>
      <c r="I15" s="23">
        <v>79</v>
      </c>
      <c r="J15" s="47">
        <v>235</v>
      </c>
      <c r="K15" s="47">
        <v>89</v>
      </c>
      <c r="L15" s="47">
        <v>146</v>
      </c>
      <c r="M15" s="42"/>
      <c r="N15" s="12"/>
      <c r="O15" s="12"/>
      <c r="Q15" s="1" t="s">
        <v>14</v>
      </c>
      <c r="R15" s="35">
        <f>-1*G22/1000</f>
        <v>-1.459</v>
      </c>
      <c r="S15" s="36">
        <f>H22/1000</f>
        <v>1.376</v>
      </c>
    </row>
    <row r="16" spans="1:19" ht="14.25" customHeight="1">
      <c r="A16" s="24" t="s">
        <v>30</v>
      </c>
      <c r="B16" s="43">
        <v>1683</v>
      </c>
      <c r="C16" s="43">
        <v>805</v>
      </c>
      <c r="D16" s="43">
        <v>878</v>
      </c>
      <c r="E16" s="20" t="s">
        <v>11</v>
      </c>
      <c r="F16" s="43">
        <v>2224</v>
      </c>
      <c r="G16" s="43">
        <v>1113</v>
      </c>
      <c r="H16" s="43">
        <v>1111</v>
      </c>
      <c r="I16" s="20" t="s">
        <v>12</v>
      </c>
      <c r="J16" s="43">
        <v>816</v>
      </c>
      <c r="K16" s="43">
        <v>289</v>
      </c>
      <c r="L16" s="44">
        <v>527</v>
      </c>
      <c r="M16" s="42"/>
      <c r="N16" s="12"/>
      <c r="O16" s="12"/>
      <c r="Q16" s="1" t="s">
        <v>17</v>
      </c>
      <c r="R16" s="35">
        <f>-1*G28/1000</f>
        <v>-1.054</v>
      </c>
      <c r="S16" s="36">
        <f>H28/1000</f>
        <v>0.931</v>
      </c>
    </row>
    <row r="17" spans="1:19" ht="14.25" customHeight="1">
      <c r="A17" s="22">
        <v>10</v>
      </c>
      <c r="B17" s="45">
        <v>293</v>
      </c>
      <c r="C17" s="45">
        <v>139</v>
      </c>
      <c r="D17" s="45">
        <v>154</v>
      </c>
      <c r="E17" s="22">
        <v>45</v>
      </c>
      <c r="F17" s="45">
        <v>414</v>
      </c>
      <c r="G17" s="45">
        <v>201</v>
      </c>
      <c r="H17" s="45">
        <v>213</v>
      </c>
      <c r="I17" s="22">
        <v>80</v>
      </c>
      <c r="J17" s="45">
        <v>199</v>
      </c>
      <c r="K17" s="45">
        <v>74</v>
      </c>
      <c r="L17" s="45">
        <v>125</v>
      </c>
      <c r="M17" s="42"/>
      <c r="N17" s="12"/>
      <c r="O17" s="12"/>
      <c r="Q17" s="1" t="s">
        <v>20</v>
      </c>
      <c r="R17" s="35">
        <f>-1*G34/1000</f>
        <v>-0.875</v>
      </c>
      <c r="S17" s="36">
        <f>H34/1000</f>
        <v>0.892</v>
      </c>
    </row>
    <row r="18" spans="1:19" ht="14.25" customHeight="1">
      <c r="A18" s="22">
        <v>11</v>
      </c>
      <c r="B18" s="45">
        <v>319</v>
      </c>
      <c r="C18" s="45">
        <v>145</v>
      </c>
      <c r="D18" s="45">
        <v>174</v>
      </c>
      <c r="E18" s="22">
        <v>46</v>
      </c>
      <c r="F18" s="45">
        <v>394</v>
      </c>
      <c r="G18" s="45">
        <v>182</v>
      </c>
      <c r="H18" s="45">
        <v>212</v>
      </c>
      <c r="I18" s="22">
        <v>81</v>
      </c>
      <c r="J18" s="45">
        <v>175</v>
      </c>
      <c r="K18" s="45">
        <v>60</v>
      </c>
      <c r="L18" s="45">
        <v>115</v>
      </c>
      <c r="M18" s="42"/>
      <c r="N18" s="12"/>
      <c r="O18" s="12"/>
      <c r="Q18" s="1" t="s">
        <v>23</v>
      </c>
      <c r="R18" s="35">
        <f>-1*G40/1000</f>
        <v>-0.838</v>
      </c>
      <c r="S18" s="36">
        <f>H40/1000</f>
        <v>0.853</v>
      </c>
    </row>
    <row r="19" spans="1:19" ht="14.25" customHeight="1">
      <c r="A19" s="22">
        <v>12</v>
      </c>
      <c r="B19" s="45">
        <v>331</v>
      </c>
      <c r="C19" s="45">
        <v>158</v>
      </c>
      <c r="D19" s="45">
        <v>173</v>
      </c>
      <c r="E19" s="22">
        <v>47</v>
      </c>
      <c r="F19" s="45">
        <v>468</v>
      </c>
      <c r="G19" s="45">
        <v>240</v>
      </c>
      <c r="H19" s="45">
        <v>228</v>
      </c>
      <c r="I19" s="22">
        <v>82</v>
      </c>
      <c r="J19" s="45">
        <v>168</v>
      </c>
      <c r="K19" s="45">
        <v>60</v>
      </c>
      <c r="L19" s="45">
        <v>108</v>
      </c>
      <c r="M19" s="42"/>
      <c r="N19" s="12"/>
      <c r="O19" s="12"/>
      <c r="Q19" s="1" t="s">
        <v>7</v>
      </c>
      <c r="R19" s="35">
        <f>-1*K4/1000</f>
        <v>-0.737</v>
      </c>
      <c r="S19" s="36">
        <f>L4/1000</f>
        <v>0.825</v>
      </c>
    </row>
    <row r="20" spans="1:19" ht="14.25" customHeight="1">
      <c r="A20" s="22">
        <v>13</v>
      </c>
      <c r="B20" s="45">
        <v>324</v>
      </c>
      <c r="C20" s="45">
        <v>169</v>
      </c>
      <c r="D20" s="45">
        <v>155</v>
      </c>
      <c r="E20" s="22">
        <v>48</v>
      </c>
      <c r="F20" s="45">
        <v>442</v>
      </c>
      <c r="G20" s="45">
        <v>237</v>
      </c>
      <c r="H20" s="45">
        <v>205</v>
      </c>
      <c r="I20" s="22">
        <v>83</v>
      </c>
      <c r="J20" s="45">
        <v>132</v>
      </c>
      <c r="K20" s="45">
        <v>48</v>
      </c>
      <c r="L20" s="45">
        <v>84</v>
      </c>
      <c r="M20" s="42"/>
      <c r="N20" s="12"/>
      <c r="O20" s="12"/>
      <c r="Q20" s="1" t="s">
        <v>10</v>
      </c>
      <c r="R20" s="35">
        <f>-1*K10/1000</f>
        <v>-0.574</v>
      </c>
      <c r="S20" s="36">
        <f>L10/1000</f>
        <v>0.778</v>
      </c>
    </row>
    <row r="21" spans="1:19" ht="14.25" customHeight="1">
      <c r="A21" s="23">
        <v>14</v>
      </c>
      <c r="B21" s="47">
        <v>416</v>
      </c>
      <c r="C21" s="47">
        <v>194</v>
      </c>
      <c r="D21" s="47">
        <v>222</v>
      </c>
      <c r="E21" s="23">
        <v>49</v>
      </c>
      <c r="F21" s="47">
        <v>506</v>
      </c>
      <c r="G21" s="47">
        <v>253</v>
      </c>
      <c r="H21" s="47">
        <v>253</v>
      </c>
      <c r="I21" s="23">
        <v>84</v>
      </c>
      <c r="J21" s="47">
        <v>142</v>
      </c>
      <c r="K21" s="47">
        <v>47</v>
      </c>
      <c r="L21" s="47">
        <v>95</v>
      </c>
      <c r="M21" s="42"/>
      <c r="N21" s="12"/>
      <c r="O21" s="12"/>
      <c r="Q21" s="1" t="s">
        <v>12</v>
      </c>
      <c r="R21" s="35">
        <f>-1*K16/1000</f>
        <v>-0.289</v>
      </c>
      <c r="S21" s="36">
        <f>L16/1000</f>
        <v>0.527</v>
      </c>
    </row>
    <row r="22" spans="1:19" ht="14.25" customHeight="1">
      <c r="A22" s="20" t="s">
        <v>13</v>
      </c>
      <c r="B22" s="43">
        <v>2100</v>
      </c>
      <c r="C22" s="43">
        <v>1041</v>
      </c>
      <c r="D22" s="43">
        <v>1059</v>
      </c>
      <c r="E22" s="20" t="s">
        <v>14</v>
      </c>
      <c r="F22" s="43">
        <v>2835</v>
      </c>
      <c r="G22" s="43">
        <v>1459</v>
      </c>
      <c r="H22" s="43">
        <v>1376</v>
      </c>
      <c r="I22" s="20" t="s">
        <v>15</v>
      </c>
      <c r="J22" s="43">
        <v>489</v>
      </c>
      <c r="K22" s="43">
        <v>183</v>
      </c>
      <c r="L22" s="44">
        <v>306</v>
      </c>
      <c r="M22" s="42"/>
      <c r="N22" s="12"/>
      <c r="O22" s="12"/>
      <c r="Q22" s="1" t="s">
        <v>15</v>
      </c>
      <c r="R22" s="35">
        <f>-1*K22/1000</f>
        <v>-0.183</v>
      </c>
      <c r="S22" s="36">
        <f>L22/1000</f>
        <v>0.306</v>
      </c>
    </row>
    <row r="23" spans="1:19" ht="14.25" customHeight="1">
      <c r="A23" s="22">
        <v>15</v>
      </c>
      <c r="B23" s="45">
        <v>383</v>
      </c>
      <c r="C23" s="45">
        <v>194</v>
      </c>
      <c r="D23" s="45">
        <v>189</v>
      </c>
      <c r="E23" s="22">
        <v>50</v>
      </c>
      <c r="F23" s="45">
        <v>536</v>
      </c>
      <c r="G23" s="45">
        <v>259</v>
      </c>
      <c r="H23" s="45">
        <v>277</v>
      </c>
      <c r="I23" s="22">
        <v>85</v>
      </c>
      <c r="J23" s="45">
        <v>114</v>
      </c>
      <c r="K23" s="45">
        <v>53</v>
      </c>
      <c r="L23" s="45">
        <v>61</v>
      </c>
      <c r="M23" s="42"/>
      <c r="N23" s="12"/>
      <c r="O23" s="12"/>
      <c r="Q23" s="1" t="s">
        <v>18</v>
      </c>
      <c r="R23" s="35">
        <f>-1*K28/1000</f>
        <v>-0.065</v>
      </c>
      <c r="S23" s="36">
        <f>L28/1000</f>
        <v>0.143</v>
      </c>
    </row>
    <row r="24" spans="1:19" ht="14.25" customHeight="1">
      <c r="A24" s="22">
        <v>16</v>
      </c>
      <c r="B24" s="45">
        <v>416</v>
      </c>
      <c r="C24" s="45">
        <v>214</v>
      </c>
      <c r="D24" s="45">
        <v>202</v>
      </c>
      <c r="E24" s="22">
        <v>51</v>
      </c>
      <c r="F24" s="45">
        <v>489</v>
      </c>
      <c r="G24" s="45">
        <v>240</v>
      </c>
      <c r="H24" s="45">
        <v>249</v>
      </c>
      <c r="I24" s="22">
        <v>86</v>
      </c>
      <c r="J24" s="45">
        <v>106</v>
      </c>
      <c r="K24" s="45">
        <v>35</v>
      </c>
      <c r="L24" s="45">
        <v>71</v>
      </c>
      <c r="M24" s="42"/>
      <c r="N24" s="12"/>
      <c r="O24" s="12"/>
      <c r="Q24" s="2" t="s">
        <v>21</v>
      </c>
      <c r="R24" s="35">
        <f>-1*K34/1000</f>
        <v>-0.006</v>
      </c>
      <c r="S24" s="36">
        <f>L34/1000</f>
        <v>0.031</v>
      </c>
    </row>
    <row r="25" spans="1:19" ht="14.25" customHeight="1" thickBot="1">
      <c r="A25" s="22">
        <v>17</v>
      </c>
      <c r="B25" s="45">
        <v>455</v>
      </c>
      <c r="C25" s="45">
        <v>219</v>
      </c>
      <c r="D25" s="45">
        <v>236</v>
      </c>
      <c r="E25" s="22">
        <v>52</v>
      </c>
      <c r="F25" s="45">
        <v>583</v>
      </c>
      <c r="G25" s="45">
        <v>311</v>
      </c>
      <c r="H25" s="45">
        <v>272</v>
      </c>
      <c r="I25" s="22">
        <v>87</v>
      </c>
      <c r="J25" s="45">
        <v>104</v>
      </c>
      <c r="K25" s="45">
        <v>44</v>
      </c>
      <c r="L25" s="45">
        <v>60</v>
      </c>
      <c r="M25" s="42"/>
      <c r="N25" s="12"/>
      <c r="O25" s="12"/>
      <c r="Q25" s="3" t="s">
        <v>24</v>
      </c>
      <c r="R25" s="37">
        <f>-1*K40/1000</f>
        <v>-0.002</v>
      </c>
      <c r="S25" s="38">
        <f>L40/1000</f>
        <v>0.006</v>
      </c>
    </row>
    <row r="26" spans="1:15" ht="14.25" customHeight="1">
      <c r="A26" s="22">
        <v>18</v>
      </c>
      <c r="B26" s="45">
        <v>449</v>
      </c>
      <c r="C26" s="45">
        <v>218</v>
      </c>
      <c r="D26" s="45">
        <v>231</v>
      </c>
      <c r="E26" s="22">
        <v>53</v>
      </c>
      <c r="F26" s="45">
        <v>629</v>
      </c>
      <c r="G26" s="45">
        <v>346</v>
      </c>
      <c r="H26" s="45">
        <v>283</v>
      </c>
      <c r="I26" s="22">
        <v>88</v>
      </c>
      <c r="J26" s="45">
        <v>87</v>
      </c>
      <c r="K26" s="45">
        <v>28</v>
      </c>
      <c r="L26" s="45">
        <v>59</v>
      </c>
      <c r="M26" s="42"/>
      <c r="N26" s="12"/>
      <c r="O26" s="12"/>
    </row>
    <row r="27" spans="1:15" ht="14.25" customHeight="1">
      <c r="A27" s="23">
        <v>19</v>
      </c>
      <c r="B27" s="47">
        <v>397</v>
      </c>
      <c r="C27" s="47">
        <v>196</v>
      </c>
      <c r="D27" s="47">
        <v>201</v>
      </c>
      <c r="E27" s="23">
        <v>54</v>
      </c>
      <c r="F27" s="47">
        <v>598</v>
      </c>
      <c r="G27" s="47">
        <v>303</v>
      </c>
      <c r="H27" s="47">
        <v>295</v>
      </c>
      <c r="I27" s="23">
        <v>89</v>
      </c>
      <c r="J27" s="47">
        <v>78</v>
      </c>
      <c r="K27" s="47">
        <v>23</v>
      </c>
      <c r="L27" s="47">
        <v>55</v>
      </c>
      <c r="M27" s="42"/>
      <c r="N27" s="12"/>
      <c r="O27" s="12"/>
    </row>
    <row r="28" spans="1:15" ht="14.25" customHeight="1">
      <c r="A28" s="20" t="s">
        <v>16</v>
      </c>
      <c r="B28" s="43">
        <v>1607</v>
      </c>
      <c r="C28" s="43">
        <v>772</v>
      </c>
      <c r="D28" s="43">
        <v>835</v>
      </c>
      <c r="E28" s="20" t="s">
        <v>17</v>
      </c>
      <c r="F28" s="43">
        <v>1985</v>
      </c>
      <c r="G28" s="43">
        <v>1054</v>
      </c>
      <c r="H28" s="43">
        <v>931</v>
      </c>
      <c r="I28" s="20" t="s">
        <v>18</v>
      </c>
      <c r="J28" s="43">
        <v>208</v>
      </c>
      <c r="K28" s="43">
        <v>65</v>
      </c>
      <c r="L28" s="44">
        <v>143</v>
      </c>
      <c r="M28" s="42"/>
      <c r="N28" s="12"/>
      <c r="O28" s="12"/>
    </row>
    <row r="29" spans="1:15" ht="14.25" customHeight="1">
      <c r="A29" s="22">
        <v>20</v>
      </c>
      <c r="B29" s="45">
        <v>360</v>
      </c>
      <c r="C29" s="45">
        <v>174</v>
      </c>
      <c r="D29" s="45">
        <v>186</v>
      </c>
      <c r="E29" s="22">
        <v>55</v>
      </c>
      <c r="F29" s="45">
        <v>504</v>
      </c>
      <c r="G29" s="45">
        <v>260</v>
      </c>
      <c r="H29" s="45">
        <v>244</v>
      </c>
      <c r="I29" s="22">
        <v>90</v>
      </c>
      <c r="J29" s="45">
        <v>59</v>
      </c>
      <c r="K29" s="45">
        <v>20</v>
      </c>
      <c r="L29" s="45">
        <v>39</v>
      </c>
      <c r="M29" s="42"/>
      <c r="N29" s="12"/>
      <c r="O29" s="12"/>
    </row>
    <row r="30" spans="1:15" ht="14.25" customHeight="1">
      <c r="A30" s="22">
        <v>21</v>
      </c>
      <c r="B30" s="45">
        <v>239</v>
      </c>
      <c r="C30" s="45">
        <v>121</v>
      </c>
      <c r="D30" s="45">
        <v>118</v>
      </c>
      <c r="E30" s="22">
        <v>56</v>
      </c>
      <c r="F30" s="45">
        <v>329</v>
      </c>
      <c r="G30" s="45">
        <v>173</v>
      </c>
      <c r="H30" s="45">
        <v>156</v>
      </c>
      <c r="I30" s="22">
        <v>91</v>
      </c>
      <c r="J30" s="45">
        <v>56</v>
      </c>
      <c r="K30" s="45">
        <v>20</v>
      </c>
      <c r="L30" s="45">
        <v>36</v>
      </c>
      <c r="M30" s="42"/>
      <c r="N30" s="12"/>
      <c r="O30" s="12"/>
    </row>
    <row r="31" spans="1:15" ht="14.25" customHeight="1">
      <c r="A31" s="22">
        <v>22</v>
      </c>
      <c r="B31" s="45">
        <v>298</v>
      </c>
      <c r="C31" s="45">
        <v>147</v>
      </c>
      <c r="D31" s="45">
        <v>151</v>
      </c>
      <c r="E31" s="22">
        <v>57</v>
      </c>
      <c r="F31" s="45">
        <v>358</v>
      </c>
      <c r="G31" s="45">
        <v>197</v>
      </c>
      <c r="H31" s="45">
        <v>161</v>
      </c>
      <c r="I31" s="22">
        <v>92</v>
      </c>
      <c r="J31" s="45">
        <v>44</v>
      </c>
      <c r="K31" s="45">
        <v>12</v>
      </c>
      <c r="L31" s="45">
        <v>32</v>
      </c>
      <c r="M31" s="42"/>
      <c r="N31" s="12"/>
      <c r="O31" s="12"/>
    </row>
    <row r="32" spans="1:15" ht="14.25" customHeight="1">
      <c r="A32" s="22">
        <v>23</v>
      </c>
      <c r="B32" s="45">
        <v>303</v>
      </c>
      <c r="C32" s="45">
        <v>144</v>
      </c>
      <c r="D32" s="45">
        <v>159</v>
      </c>
      <c r="E32" s="22">
        <v>58</v>
      </c>
      <c r="F32" s="45">
        <v>395</v>
      </c>
      <c r="G32" s="45">
        <v>216</v>
      </c>
      <c r="H32" s="45">
        <v>179</v>
      </c>
      <c r="I32" s="22">
        <v>93</v>
      </c>
      <c r="J32" s="45">
        <v>30</v>
      </c>
      <c r="K32" s="45">
        <v>6</v>
      </c>
      <c r="L32" s="45">
        <v>24</v>
      </c>
      <c r="M32" s="42"/>
      <c r="N32" s="12"/>
      <c r="O32" s="12"/>
    </row>
    <row r="33" spans="1:15" ht="14.25" customHeight="1">
      <c r="A33" s="23">
        <v>24</v>
      </c>
      <c r="B33" s="47">
        <v>407</v>
      </c>
      <c r="C33" s="47">
        <v>186</v>
      </c>
      <c r="D33" s="47">
        <v>221</v>
      </c>
      <c r="E33" s="23">
        <v>59</v>
      </c>
      <c r="F33" s="47">
        <v>399</v>
      </c>
      <c r="G33" s="47">
        <v>208</v>
      </c>
      <c r="H33" s="47">
        <v>191</v>
      </c>
      <c r="I33" s="23">
        <v>94</v>
      </c>
      <c r="J33" s="47">
        <v>19</v>
      </c>
      <c r="K33" s="47">
        <v>7</v>
      </c>
      <c r="L33" s="47">
        <v>12</v>
      </c>
      <c r="M33" s="42"/>
      <c r="N33" s="12"/>
      <c r="O33" s="12"/>
    </row>
    <row r="34" spans="1:15" ht="14.25" customHeight="1">
      <c r="A34" s="20" t="s">
        <v>19</v>
      </c>
      <c r="B34" s="43">
        <v>2358</v>
      </c>
      <c r="C34" s="43">
        <v>1202</v>
      </c>
      <c r="D34" s="43">
        <v>1156</v>
      </c>
      <c r="E34" s="20" t="s">
        <v>20</v>
      </c>
      <c r="F34" s="43">
        <v>1767</v>
      </c>
      <c r="G34" s="43">
        <v>875</v>
      </c>
      <c r="H34" s="43">
        <v>892</v>
      </c>
      <c r="I34" s="20" t="s">
        <v>21</v>
      </c>
      <c r="J34" s="43">
        <v>37</v>
      </c>
      <c r="K34" s="43">
        <v>6</v>
      </c>
      <c r="L34" s="44">
        <v>31</v>
      </c>
      <c r="M34" s="42"/>
      <c r="N34" s="12"/>
      <c r="O34" s="12"/>
    </row>
    <row r="35" spans="1:15" ht="14.25" customHeight="1">
      <c r="A35" s="22">
        <v>25</v>
      </c>
      <c r="B35" s="45">
        <v>445</v>
      </c>
      <c r="C35" s="45">
        <v>228</v>
      </c>
      <c r="D35" s="45">
        <v>217</v>
      </c>
      <c r="E35" s="22">
        <v>60</v>
      </c>
      <c r="F35" s="45">
        <v>394</v>
      </c>
      <c r="G35" s="45">
        <v>199</v>
      </c>
      <c r="H35" s="45">
        <v>195</v>
      </c>
      <c r="I35" s="22">
        <v>95</v>
      </c>
      <c r="J35" s="45">
        <v>15</v>
      </c>
      <c r="K35" s="45">
        <v>0</v>
      </c>
      <c r="L35" s="45">
        <v>15</v>
      </c>
      <c r="M35" s="42"/>
      <c r="N35" s="12"/>
      <c r="O35" s="12"/>
    </row>
    <row r="36" spans="1:15" ht="14.25" customHeight="1">
      <c r="A36" s="22">
        <v>26</v>
      </c>
      <c r="B36" s="45">
        <v>423</v>
      </c>
      <c r="C36" s="45">
        <v>218</v>
      </c>
      <c r="D36" s="45">
        <v>205</v>
      </c>
      <c r="E36" s="22">
        <v>61</v>
      </c>
      <c r="F36" s="45">
        <v>374</v>
      </c>
      <c r="G36" s="45">
        <v>179</v>
      </c>
      <c r="H36" s="45">
        <v>195</v>
      </c>
      <c r="I36" s="22">
        <v>96</v>
      </c>
      <c r="J36" s="45">
        <v>11</v>
      </c>
      <c r="K36" s="45">
        <v>2</v>
      </c>
      <c r="L36" s="45">
        <v>9</v>
      </c>
      <c r="M36" s="42"/>
      <c r="N36" s="12"/>
      <c r="O36" s="12"/>
    </row>
    <row r="37" spans="1:15" ht="14.25" customHeight="1">
      <c r="A37" s="22">
        <v>27</v>
      </c>
      <c r="B37" s="45">
        <v>482</v>
      </c>
      <c r="C37" s="45">
        <v>245</v>
      </c>
      <c r="D37" s="45">
        <v>237</v>
      </c>
      <c r="E37" s="22">
        <v>62</v>
      </c>
      <c r="F37" s="45">
        <v>362</v>
      </c>
      <c r="G37" s="45">
        <v>183</v>
      </c>
      <c r="H37" s="45">
        <v>179</v>
      </c>
      <c r="I37" s="22">
        <v>97</v>
      </c>
      <c r="J37" s="45">
        <v>7</v>
      </c>
      <c r="K37" s="45">
        <v>3</v>
      </c>
      <c r="L37" s="45">
        <v>4</v>
      </c>
      <c r="M37" s="42"/>
      <c r="N37" s="12"/>
      <c r="O37" s="12"/>
    </row>
    <row r="38" spans="1:15" ht="14.25" customHeight="1">
      <c r="A38" s="22">
        <v>28</v>
      </c>
      <c r="B38" s="45">
        <v>524</v>
      </c>
      <c r="C38" s="45">
        <v>248</v>
      </c>
      <c r="D38" s="45">
        <v>276</v>
      </c>
      <c r="E38" s="22">
        <v>63</v>
      </c>
      <c r="F38" s="45">
        <v>318</v>
      </c>
      <c r="G38" s="45">
        <v>152</v>
      </c>
      <c r="H38" s="45">
        <v>166</v>
      </c>
      <c r="I38" s="22">
        <v>98</v>
      </c>
      <c r="J38" s="45">
        <v>3</v>
      </c>
      <c r="K38" s="45">
        <v>1</v>
      </c>
      <c r="L38" s="45">
        <v>2</v>
      </c>
      <c r="M38" s="42"/>
      <c r="N38" s="12"/>
      <c r="O38" s="12"/>
    </row>
    <row r="39" spans="1:15" ht="14.25" customHeight="1">
      <c r="A39" s="23">
        <v>29</v>
      </c>
      <c r="B39" s="47">
        <v>484</v>
      </c>
      <c r="C39" s="47">
        <v>263</v>
      </c>
      <c r="D39" s="47">
        <v>221</v>
      </c>
      <c r="E39" s="23">
        <v>64</v>
      </c>
      <c r="F39" s="47">
        <v>319</v>
      </c>
      <c r="G39" s="47">
        <v>162</v>
      </c>
      <c r="H39" s="47">
        <v>157</v>
      </c>
      <c r="I39" s="23">
        <v>99</v>
      </c>
      <c r="J39" s="47">
        <v>1</v>
      </c>
      <c r="K39" s="47">
        <v>0</v>
      </c>
      <c r="L39" s="47">
        <v>1</v>
      </c>
      <c r="M39" s="42"/>
      <c r="N39" s="12"/>
      <c r="O39" s="12"/>
    </row>
    <row r="40" spans="1:15" ht="14.25" customHeight="1">
      <c r="A40" s="20" t="s">
        <v>22</v>
      </c>
      <c r="B40" s="43">
        <v>2109</v>
      </c>
      <c r="C40" s="43">
        <v>1132</v>
      </c>
      <c r="D40" s="43">
        <v>977</v>
      </c>
      <c r="E40" s="20" t="s">
        <v>23</v>
      </c>
      <c r="F40" s="43">
        <v>1691</v>
      </c>
      <c r="G40" s="43">
        <v>838</v>
      </c>
      <c r="H40" s="43">
        <v>853</v>
      </c>
      <c r="I40" s="26" t="s">
        <v>24</v>
      </c>
      <c r="J40" s="43">
        <v>8</v>
      </c>
      <c r="K40" s="43">
        <v>2</v>
      </c>
      <c r="L40" s="44">
        <v>6</v>
      </c>
      <c r="M40" s="42"/>
      <c r="N40" s="12"/>
      <c r="O40" s="12"/>
    </row>
    <row r="41" spans="1:15" ht="14.25" customHeight="1">
      <c r="A41" s="22">
        <v>30</v>
      </c>
      <c r="B41" s="45">
        <v>451</v>
      </c>
      <c r="C41" s="45">
        <v>258</v>
      </c>
      <c r="D41" s="45">
        <v>193</v>
      </c>
      <c r="E41" s="22">
        <v>65</v>
      </c>
      <c r="F41" s="45">
        <v>345</v>
      </c>
      <c r="G41" s="45">
        <v>182</v>
      </c>
      <c r="H41" s="45">
        <v>163</v>
      </c>
      <c r="I41" s="23" t="s">
        <v>25</v>
      </c>
      <c r="J41" s="47">
        <v>2</v>
      </c>
      <c r="K41" s="47">
        <v>2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407</v>
      </c>
      <c r="C42" s="45">
        <v>211</v>
      </c>
      <c r="D42" s="45">
        <v>196</v>
      </c>
      <c r="E42" s="22">
        <v>66</v>
      </c>
      <c r="F42" s="45">
        <v>350</v>
      </c>
      <c r="G42" s="45">
        <v>158</v>
      </c>
      <c r="H42" s="45">
        <v>192</v>
      </c>
      <c r="I42" s="22" t="s">
        <v>26</v>
      </c>
      <c r="J42" s="45">
        <v>4795</v>
      </c>
      <c r="K42" s="45">
        <v>2407</v>
      </c>
      <c r="L42" s="45">
        <v>2388</v>
      </c>
      <c r="M42" s="54" t="s">
        <v>48</v>
      </c>
      <c r="N42" s="12"/>
      <c r="O42" s="12"/>
    </row>
    <row r="43" spans="1:15" ht="14.25" customHeight="1">
      <c r="A43" s="22">
        <v>32</v>
      </c>
      <c r="B43" s="45">
        <v>431</v>
      </c>
      <c r="C43" s="45">
        <v>228</v>
      </c>
      <c r="D43" s="45">
        <v>203</v>
      </c>
      <c r="E43" s="22">
        <v>67</v>
      </c>
      <c r="F43" s="45">
        <v>343</v>
      </c>
      <c r="G43" s="45">
        <v>168</v>
      </c>
      <c r="H43" s="45">
        <v>175</v>
      </c>
      <c r="I43" s="22" t="s">
        <v>27</v>
      </c>
      <c r="J43" s="45">
        <v>20768</v>
      </c>
      <c r="K43" s="45">
        <v>10559</v>
      </c>
      <c r="L43" s="45">
        <v>10209</v>
      </c>
      <c r="M43" s="46"/>
      <c r="N43" s="12"/>
      <c r="O43" s="12"/>
    </row>
    <row r="44" spans="1:15" ht="14.25" customHeight="1">
      <c r="A44" s="22">
        <v>33</v>
      </c>
      <c r="B44" s="45">
        <v>445</v>
      </c>
      <c r="C44" s="45">
        <v>240</v>
      </c>
      <c r="D44" s="45">
        <v>205</v>
      </c>
      <c r="E44" s="22">
        <v>68</v>
      </c>
      <c r="F44" s="45">
        <v>331</v>
      </c>
      <c r="G44" s="45">
        <v>175</v>
      </c>
      <c r="H44" s="45">
        <v>156</v>
      </c>
      <c r="I44" s="23" t="s">
        <v>28</v>
      </c>
      <c r="J44" s="47">
        <v>6163</v>
      </c>
      <c r="K44" s="47">
        <v>2694</v>
      </c>
      <c r="L44" s="47">
        <v>3469</v>
      </c>
      <c r="M44" s="42"/>
      <c r="N44" s="12"/>
      <c r="O44" s="12"/>
    </row>
    <row r="45" spans="1:15" ht="14.25" customHeight="1" thickBot="1">
      <c r="A45" s="27">
        <v>34</v>
      </c>
      <c r="B45" s="48">
        <v>375</v>
      </c>
      <c r="C45" s="48">
        <v>195</v>
      </c>
      <c r="D45" s="48">
        <v>180</v>
      </c>
      <c r="E45" s="27">
        <v>69</v>
      </c>
      <c r="F45" s="48">
        <v>322</v>
      </c>
      <c r="G45" s="48">
        <v>155</v>
      </c>
      <c r="H45" s="48">
        <v>167</v>
      </c>
      <c r="I45" s="27" t="s">
        <v>29</v>
      </c>
      <c r="J45" s="49">
        <v>42.227352959717585</v>
      </c>
      <c r="K45" s="49">
        <v>41.25945083014049</v>
      </c>
      <c r="L45" s="49">
        <v>43.170795468691644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2">
        <v>22.7</v>
      </c>
      <c r="K49" s="52">
        <v>64.7</v>
      </c>
      <c r="L49" s="53">
        <v>12.5</v>
      </c>
    </row>
    <row r="50" spans="9:12" ht="13.5">
      <c r="I50" s="6" t="s">
        <v>34</v>
      </c>
      <c r="J50" s="52">
        <v>20.6</v>
      </c>
      <c r="K50" s="52">
        <v>65.3</v>
      </c>
      <c r="L50" s="53">
        <v>14.1</v>
      </c>
    </row>
    <row r="51" spans="9:12" ht="13.5">
      <c r="I51" s="6" t="s">
        <v>35</v>
      </c>
      <c r="J51" s="52">
        <v>17.9</v>
      </c>
      <c r="K51" s="52">
        <v>65.4</v>
      </c>
      <c r="L51" s="53">
        <v>16.7</v>
      </c>
    </row>
    <row r="52" spans="9:12" ht="13.5">
      <c r="I52" s="6" t="s">
        <v>36</v>
      </c>
      <c r="J52" s="52">
        <v>15.490706203178384</v>
      </c>
      <c r="K52" s="52">
        <v>66.01260069585932</v>
      </c>
      <c r="L52" s="53">
        <v>18.49669310096229</v>
      </c>
    </row>
    <row r="53" spans="9:12" ht="13.5">
      <c r="I53" s="57" t="s">
        <v>37</v>
      </c>
      <c r="J53" s="58">
        <v>15.353414664822035</v>
      </c>
      <c r="K53" s="58">
        <v>65.74644698780028</v>
      </c>
      <c r="L53" s="59">
        <v>18.893849830210037</v>
      </c>
    </row>
    <row r="54" spans="9:12" ht="14.25" thickBot="1">
      <c r="I54" s="7" t="s">
        <v>49</v>
      </c>
      <c r="J54" s="55">
        <v>15.1</v>
      </c>
      <c r="K54" s="55">
        <v>65.5</v>
      </c>
      <c r="L54" s="56">
        <v>19.4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21938</v>
      </c>
      <c r="C3" s="39">
        <v>10942</v>
      </c>
      <c r="D3" s="39">
        <v>10996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1053</v>
      </c>
      <c r="C4" s="43">
        <v>530</v>
      </c>
      <c r="D4" s="43">
        <v>523</v>
      </c>
      <c r="E4" s="20" t="s">
        <v>6</v>
      </c>
      <c r="F4" s="43">
        <v>1287</v>
      </c>
      <c r="G4" s="43">
        <v>658</v>
      </c>
      <c r="H4" s="43">
        <v>629</v>
      </c>
      <c r="I4" s="20" t="s">
        <v>7</v>
      </c>
      <c r="J4" s="43">
        <v>1102</v>
      </c>
      <c r="K4" s="43">
        <v>498</v>
      </c>
      <c r="L4" s="44">
        <v>604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186</v>
      </c>
      <c r="C5" s="45">
        <v>83</v>
      </c>
      <c r="D5" s="45">
        <v>103</v>
      </c>
      <c r="E5" s="22">
        <v>35</v>
      </c>
      <c r="F5" s="45">
        <v>277</v>
      </c>
      <c r="G5" s="45">
        <v>138</v>
      </c>
      <c r="H5" s="45">
        <v>139</v>
      </c>
      <c r="I5" s="22">
        <v>70</v>
      </c>
      <c r="J5" s="45">
        <v>211</v>
      </c>
      <c r="K5" s="45">
        <v>98</v>
      </c>
      <c r="L5" s="45">
        <v>113</v>
      </c>
      <c r="M5" s="42"/>
      <c r="N5" s="12"/>
      <c r="O5" s="12"/>
      <c r="Q5" s="1" t="s">
        <v>5</v>
      </c>
      <c r="R5" s="33">
        <f>-1*C4/1000</f>
        <v>-0.53</v>
      </c>
      <c r="S5" s="34">
        <f>D4/1000</f>
        <v>0.523</v>
      </c>
    </row>
    <row r="6" spans="1:19" ht="14.25" customHeight="1">
      <c r="A6" s="22">
        <v>1</v>
      </c>
      <c r="B6" s="45">
        <v>218</v>
      </c>
      <c r="C6" s="45">
        <v>122</v>
      </c>
      <c r="D6" s="45">
        <v>96</v>
      </c>
      <c r="E6" s="22">
        <v>36</v>
      </c>
      <c r="F6" s="45">
        <v>200</v>
      </c>
      <c r="G6" s="45">
        <v>96</v>
      </c>
      <c r="H6" s="45">
        <v>104</v>
      </c>
      <c r="I6" s="22">
        <v>71</v>
      </c>
      <c r="J6" s="45">
        <v>244</v>
      </c>
      <c r="K6" s="45">
        <v>119</v>
      </c>
      <c r="L6" s="45">
        <v>125</v>
      </c>
      <c r="M6" s="42"/>
      <c r="N6" s="12"/>
      <c r="O6" s="12"/>
      <c r="Q6" s="1" t="s">
        <v>8</v>
      </c>
      <c r="R6" s="35">
        <f>-1*C10/1000</f>
        <v>-0.602</v>
      </c>
      <c r="S6" s="36">
        <f>D10/1000</f>
        <v>0.577</v>
      </c>
    </row>
    <row r="7" spans="1:19" ht="14.25" customHeight="1">
      <c r="A7" s="22">
        <v>2</v>
      </c>
      <c r="B7" s="45">
        <v>225</v>
      </c>
      <c r="C7" s="45">
        <v>102</v>
      </c>
      <c r="D7" s="45">
        <v>123</v>
      </c>
      <c r="E7" s="22">
        <v>37</v>
      </c>
      <c r="F7" s="45">
        <v>297</v>
      </c>
      <c r="G7" s="45">
        <v>160</v>
      </c>
      <c r="H7" s="45">
        <v>137</v>
      </c>
      <c r="I7" s="22">
        <v>72</v>
      </c>
      <c r="J7" s="45">
        <v>227</v>
      </c>
      <c r="K7" s="45">
        <v>100</v>
      </c>
      <c r="L7" s="45">
        <v>127</v>
      </c>
      <c r="M7" s="42"/>
      <c r="N7" s="12"/>
      <c r="O7" s="12"/>
      <c r="Q7" s="1" t="s">
        <v>30</v>
      </c>
      <c r="R7" s="35">
        <f>-1*C16/1000</f>
        <v>-0.645</v>
      </c>
      <c r="S7" s="36">
        <f>D16/1000</f>
        <v>0.598</v>
      </c>
    </row>
    <row r="8" spans="1:19" ht="14.25" customHeight="1">
      <c r="A8" s="22">
        <v>3</v>
      </c>
      <c r="B8" s="45">
        <v>201</v>
      </c>
      <c r="C8" s="45">
        <v>106</v>
      </c>
      <c r="D8" s="45">
        <v>95</v>
      </c>
      <c r="E8" s="22">
        <v>38</v>
      </c>
      <c r="F8" s="45">
        <v>241</v>
      </c>
      <c r="G8" s="45">
        <v>127</v>
      </c>
      <c r="H8" s="45">
        <v>114</v>
      </c>
      <c r="I8" s="22">
        <v>73</v>
      </c>
      <c r="J8" s="45">
        <v>206</v>
      </c>
      <c r="K8" s="45">
        <v>89</v>
      </c>
      <c r="L8" s="45">
        <v>117</v>
      </c>
      <c r="M8" s="42"/>
      <c r="N8" s="12"/>
      <c r="O8" s="12"/>
      <c r="Q8" s="1" t="s">
        <v>13</v>
      </c>
      <c r="R8" s="35">
        <f>-1*C22/1000</f>
        <v>-0.765</v>
      </c>
      <c r="S8" s="36">
        <f>D22/1000</f>
        <v>0.725</v>
      </c>
    </row>
    <row r="9" spans="1:19" ht="14.25" customHeight="1">
      <c r="A9" s="23">
        <v>4</v>
      </c>
      <c r="B9" s="47">
        <v>223</v>
      </c>
      <c r="C9" s="47">
        <v>117</v>
      </c>
      <c r="D9" s="47">
        <v>106</v>
      </c>
      <c r="E9" s="23">
        <v>39</v>
      </c>
      <c r="F9" s="47">
        <v>272</v>
      </c>
      <c r="G9" s="47">
        <v>137</v>
      </c>
      <c r="H9" s="47">
        <v>135</v>
      </c>
      <c r="I9" s="23">
        <v>74</v>
      </c>
      <c r="J9" s="47">
        <v>214</v>
      </c>
      <c r="K9" s="47">
        <v>92</v>
      </c>
      <c r="L9" s="47">
        <v>122</v>
      </c>
      <c r="M9" s="42"/>
      <c r="N9" s="12"/>
      <c r="O9" s="12"/>
      <c r="Q9" s="1" t="s">
        <v>16</v>
      </c>
      <c r="R9" s="35">
        <f>-1*C28/1000</f>
        <v>-0.621</v>
      </c>
      <c r="S9" s="36">
        <f>D28/1000</f>
        <v>0.631</v>
      </c>
    </row>
    <row r="10" spans="1:19" ht="14.25" customHeight="1">
      <c r="A10" s="24" t="s">
        <v>8</v>
      </c>
      <c r="B10" s="43">
        <v>1179</v>
      </c>
      <c r="C10" s="43">
        <v>602</v>
      </c>
      <c r="D10" s="43">
        <v>577</v>
      </c>
      <c r="E10" s="20" t="s">
        <v>9</v>
      </c>
      <c r="F10" s="43">
        <v>1481</v>
      </c>
      <c r="G10" s="43">
        <v>758</v>
      </c>
      <c r="H10" s="43">
        <v>723</v>
      </c>
      <c r="I10" s="20" t="s">
        <v>10</v>
      </c>
      <c r="J10" s="43">
        <v>944</v>
      </c>
      <c r="K10" s="43">
        <v>416</v>
      </c>
      <c r="L10" s="44">
        <v>528</v>
      </c>
      <c r="M10" s="42"/>
      <c r="N10" s="12"/>
      <c r="O10" s="12"/>
      <c r="Q10" s="1" t="s">
        <v>19</v>
      </c>
      <c r="R10" s="35">
        <f>-1*C34/1000</f>
        <v>-0.845</v>
      </c>
      <c r="S10" s="36">
        <f>D34/1000</f>
        <v>0.688</v>
      </c>
    </row>
    <row r="11" spans="1:19" ht="14.25" customHeight="1">
      <c r="A11" s="22">
        <v>5</v>
      </c>
      <c r="B11" s="45">
        <v>215</v>
      </c>
      <c r="C11" s="45">
        <v>102</v>
      </c>
      <c r="D11" s="45">
        <v>113</v>
      </c>
      <c r="E11" s="22">
        <v>40</v>
      </c>
      <c r="F11" s="45">
        <v>253</v>
      </c>
      <c r="G11" s="45">
        <v>132</v>
      </c>
      <c r="H11" s="45">
        <v>121</v>
      </c>
      <c r="I11" s="22">
        <v>75</v>
      </c>
      <c r="J11" s="45">
        <v>203</v>
      </c>
      <c r="K11" s="45">
        <v>94</v>
      </c>
      <c r="L11" s="45">
        <v>109</v>
      </c>
      <c r="M11" s="42"/>
      <c r="N11" s="12"/>
      <c r="O11" s="12"/>
      <c r="Q11" s="1" t="s">
        <v>22</v>
      </c>
      <c r="R11" s="35">
        <f>-1*C40/1000</f>
        <v>-0.748</v>
      </c>
      <c r="S11" s="36">
        <f>D40/1000</f>
        <v>0.63</v>
      </c>
    </row>
    <row r="12" spans="1:19" ht="14.25" customHeight="1">
      <c r="A12" s="22">
        <v>6</v>
      </c>
      <c r="B12" s="45">
        <v>223</v>
      </c>
      <c r="C12" s="45">
        <v>113</v>
      </c>
      <c r="D12" s="45">
        <v>110</v>
      </c>
      <c r="E12" s="22">
        <v>41</v>
      </c>
      <c r="F12" s="45">
        <v>316</v>
      </c>
      <c r="G12" s="45">
        <v>163</v>
      </c>
      <c r="H12" s="45">
        <v>153</v>
      </c>
      <c r="I12" s="25">
        <v>76</v>
      </c>
      <c r="J12" s="45">
        <v>218</v>
      </c>
      <c r="K12" s="45">
        <v>102</v>
      </c>
      <c r="L12" s="45">
        <v>116</v>
      </c>
      <c r="M12" s="42"/>
      <c r="N12" s="12"/>
      <c r="O12" s="12"/>
      <c r="Q12" s="1" t="s">
        <v>6</v>
      </c>
      <c r="R12" s="35">
        <f>-1*G4/1000</f>
        <v>-0.658</v>
      </c>
      <c r="S12" s="36">
        <f>H4/1000</f>
        <v>0.629</v>
      </c>
    </row>
    <row r="13" spans="1:19" ht="14.25" customHeight="1">
      <c r="A13" s="22">
        <v>7</v>
      </c>
      <c r="B13" s="45">
        <v>240</v>
      </c>
      <c r="C13" s="45">
        <v>141</v>
      </c>
      <c r="D13" s="45">
        <v>99</v>
      </c>
      <c r="E13" s="22">
        <v>42</v>
      </c>
      <c r="F13" s="45">
        <v>306</v>
      </c>
      <c r="G13" s="45">
        <v>155</v>
      </c>
      <c r="H13" s="45">
        <v>151</v>
      </c>
      <c r="I13" s="22">
        <v>77</v>
      </c>
      <c r="J13" s="45">
        <v>212</v>
      </c>
      <c r="K13" s="45">
        <v>96</v>
      </c>
      <c r="L13" s="45">
        <v>116</v>
      </c>
      <c r="M13" s="42"/>
      <c r="N13" s="12"/>
      <c r="O13" s="12"/>
      <c r="Q13" s="1" t="s">
        <v>9</v>
      </c>
      <c r="R13" s="35">
        <f>-1*G10/1000</f>
        <v>-0.758</v>
      </c>
      <c r="S13" s="36">
        <f>H10/1000</f>
        <v>0.723</v>
      </c>
    </row>
    <row r="14" spans="1:19" ht="14.25" customHeight="1">
      <c r="A14" s="22">
        <v>8</v>
      </c>
      <c r="B14" s="45">
        <v>249</v>
      </c>
      <c r="C14" s="45">
        <v>115</v>
      </c>
      <c r="D14" s="45">
        <v>134</v>
      </c>
      <c r="E14" s="22">
        <v>43</v>
      </c>
      <c r="F14" s="45">
        <v>296</v>
      </c>
      <c r="G14" s="45">
        <v>142</v>
      </c>
      <c r="H14" s="45">
        <v>154</v>
      </c>
      <c r="I14" s="25">
        <v>78</v>
      </c>
      <c r="J14" s="45">
        <v>161</v>
      </c>
      <c r="K14" s="45">
        <v>66</v>
      </c>
      <c r="L14" s="45">
        <v>95</v>
      </c>
      <c r="M14" s="42"/>
      <c r="N14" s="12"/>
      <c r="O14" s="12"/>
      <c r="Q14" s="1" t="s">
        <v>11</v>
      </c>
      <c r="R14" s="35">
        <f>-1*G16/1000</f>
        <v>-0.787</v>
      </c>
      <c r="S14" s="36">
        <f>H16/1000</f>
        <v>0.744</v>
      </c>
    </row>
    <row r="15" spans="1:19" ht="14.25" customHeight="1">
      <c r="A15" s="23">
        <v>9</v>
      </c>
      <c r="B15" s="47">
        <v>252</v>
      </c>
      <c r="C15" s="47">
        <v>131</v>
      </c>
      <c r="D15" s="47">
        <v>121</v>
      </c>
      <c r="E15" s="23">
        <v>44</v>
      </c>
      <c r="F15" s="47">
        <v>310</v>
      </c>
      <c r="G15" s="47">
        <v>166</v>
      </c>
      <c r="H15" s="47">
        <v>144</v>
      </c>
      <c r="I15" s="23">
        <v>79</v>
      </c>
      <c r="J15" s="47">
        <v>150</v>
      </c>
      <c r="K15" s="47">
        <v>58</v>
      </c>
      <c r="L15" s="47">
        <v>92</v>
      </c>
      <c r="M15" s="42"/>
      <c r="N15" s="12"/>
      <c r="O15" s="12"/>
      <c r="Q15" s="1" t="s">
        <v>14</v>
      </c>
      <c r="R15" s="35">
        <f>-1*G22/1000</f>
        <v>-0.959</v>
      </c>
      <c r="S15" s="36">
        <f>H22/1000</f>
        <v>0.881</v>
      </c>
    </row>
    <row r="16" spans="1:19" ht="14.25" customHeight="1">
      <c r="A16" s="24" t="s">
        <v>30</v>
      </c>
      <c r="B16" s="43">
        <v>1243</v>
      </c>
      <c r="C16" s="43">
        <v>645</v>
      </c>
      <c r="D16" s="43">
        <v>598</v>
      </c>
      <c r="E16" s="20" t="s">
        <v>11</v>
      </c>
      <c r="F16" s="43">
        <v>1531</v>
      </c>
      <c r="G16" s="43">
        <v>787</v>
      </c>
      <c r="H16" s="43">
        <v>744</v>
      </c>
      <c r="I16" s="20" t="s">
        <v>12</v>
      </c>
      <c r="J16" s="43">
        <v>586</v>
      </c>
      <c r="K16" s="43">
        <v>212</v>
      </c>
      <c r="L16" s="44">
        <v>374</v>
      </c>
      <c r="M16" s="42"/>
      <c r="N16" s="12"/>
      <c r="O16" s="12"/>
      <c r="Q16" s="1" t="s">
        <v>17</v>
      </c>
      <c r="R16" s="35">
        <f>-1*G28/1000</f>
        <v>-0.637</v>
      </c>
      <c r="S16" s="36">
        <f>H28/1000</f>
        <v>0.595</v>
      </c>
    </row>
    <row r="17" spans="1:19" ht="14.25" customHeight="1">
      <c r="A17" s="22">
        <v>10</v>
      </c>
      <c r="B17" s="45">
        <v>248</v>
      </c>
      <c r="C17" s="45">
        <v>122</v>
      </c>
      <c r="D17" s="45">
        <v>126</v>
      </c>
      <c r="E17" s="22">
        <v>45</v>
      </c>
      <c r="F17" s="45">
        <v>276</v>
      </c>
      <c r="G17" s="45">
        <v>139</v>
      </c>
      <c r="H17" s="45">
        <v>137</v>
      </c>
      <c r="I17" s="22">
        <v>80</v>
      </c>
      <c r="J17" s="45">
        <v>114</v>
      </c>
      <c r="K17" s="45">
        <v>46</v>
      </c>
      <c r="L17" s="45">
        <v>68</v>
      </c>
      <c r="M17" s="42"/>
      <c r="N17" s="12"/>
      <c r="O17" s="12"/>
      <c r="Q17" s="1" t="s">
        <v>20</v>
      </c>
      <c r="R17" s="35">
        <f>-1*G34/1000</f>
        <v>-0.562</v>
      </c>
      <c r="S17" s="36">
        <f>H34/1000</f>
        <v>0.576</v>
      </c>
    </row>
    <row r="18" spans="1:19" ht="14.25" customHeight="1">
      <c r="A18" s="22">
        <v>11</v>
      </c>
      <c r="B18" s="45">
        <v>221</v>
      </c>
      <c r="C18" s="45">
        <v>114</v>
      </c>
      <c r="D18" s="45">
        <v>107</v>
      </c>
      <c r="E18" s="22">
        <v>46</v>
      </c>
      <c r="F18" s="45">
        <v>305</v>
      </c>
      <c r="G18" s="45">
        <v>154</v>
      </c>
      <c r="H18" s="45">
        <v>151</v>
      </c>
      <c r="I18" s="22">
        <v>81</v>
      </c>
      <c r="J18" s="45">
        <v>131</v>
      </c>
      <c r="K18" s="45">
        <v>54</v>
      </c>
      <c r="L18" s="45">
        <v>77</v>
      </c>
      <c r="M18" s="42"/>
      <c r="N18" s="12"/>
      <c r="O18" s="12"/>
      <c r="Q18" s="1" t="s">
        <v>23</v>
      </c>
      <c r="R18" s="35">
        <f>-1*G40/1000</f>
        <v>-0.532</v>
      </c>
      <c r="S18" s="36">
        <f>H40/1000</f>
        <v>0.584</v>
      </c>
    </row>
    <row r="19" spans="1:19" ht="14.25" customHeight="1">
      <c r="A19" s="22">
        <v>12</v>
      </c>
      <c r="B19" s="45">
        <v>254</v>
      </c>
      <c r="C19" s="45">
        <v>135</v>
      </c>
      <c r="D19" s="45">
        <v>119</v>
      </c>
      <c r="E19" s="22">
        <v>47</v>
      </c>
      <c r="F19" s="45">
        <v>311</v>
      </c>
      <c r="G19" s="45">
        <v>160</v>
      </c>
      <c r="H19" s="45">
        <v>151</v>
      </c>
      <c r="I19" s="22">
        <v>82</v>
      </c>
      <c r="J19" s="45">
        <v>137</v>
      </c>
      <c r="K19" s="45">
        <v>39</v>
      </c>
      <c r="L19" s="45">
        <v>98</v>
      </c>
      <c r="M19" s="42"/>
      <c r="N19" s="12"/>
      <c r="O19" s="12"/>
      <c r="Q19" s="1" t="s">
        <v>7</v>
      </c>
      <c r="R19" s="35">
        <f>-1*K4/1000</f>
        <v>-0.498</v>
      </c>
      <c r="S19" s="36">
        <f>L4/1000</f>
        <v>0.604</v>
      </c>
    </row>
    <row r="20" spans="1:19" ht="14.25" customHeight="1">
      <c r="A20" s="22">
        <v>13</v>
      </c>
      <c r="B20" s="45">
        <v>262</v>
      </c>
      <c r="C20" s="45">
        <v>141</v>
      </c>
      <c r="D20" s="45">
        <v>121</v>
      </c>
      <c r="E20" s="22">
        <v>48</v>
      </c>
      <c r="F20" s="45">
        <v>306</v>
      </c>
      <c r="G20" s="45">
        <v>162</v>
      </c>
      <c r="H20" s="45">
        <v>144</v>
      </c>
      <c r="I20" s="22">
        <v>83</v>
      </c>
      <c r="J20" s="45">
        <v>101</v>
      </c>
      <c r="K20" s="45">
        <v>38</v>
      </c>
      <c r="L20" s="45">
        <v>63</v>
      </c>
      <c r="M20" s="42"/>
      <c r="N20" s="12"/>
      <c r="O20" s="12"/>
      <c r="Q20" s="1" t="s">
        <v>10</v>
      </c>
      <c r="R20" s="35">
        <f>-1*K10/1000</f>
        <v>-0.416</v>
      </c>
      <c r="S20" s="36">
        <f>L10/1000</f>
        <v>0.528</v>
      </c>
    </row>
    <row r="21" spans="1:19" ht="14.25" customHeight="1">
      <c r="A21" s="23">
        <v>14</v>
      </c>
      <c r="B21" s="47">
        <v>258</v>
      </c>
      <c r="C21" s="47">
        <v>133</v>
      </c>
      <c r="D21" s="47">
        <v>125</v>
      </c>
      <c r="E21" s="23">
        <v>49</v>
      </c>
      <c r="F21" s="47">
        <v>333</v>
      </c>
      <c r="G21" s="47">
        <v>172</v>
      </c>
      <c r="H21" s="47">
        <v>161</v>
      </c>
      <c r="I21" s="23">
        <v>84</v>
      </c>
      <c r="J21" s="47">
        <v>103</v>
      </c>
      <c r="K21" s="47">
        <v>35</v>
      </c>
      <c r="L21" s="47">
        <v>68</v>
      </c>
      <c r="M21" s="42"/>
      <c r="N21" s="12"/>
      <c r="O21" s="12"/>
      <c r="Q21" s="1" t="s">
        <v>12</v>
      </c>
      <c r="R21" s="35">
        <f>-1*K16/1000</f>
        <v>-0.212</v>
      </c>
      <c r="S21" s="36">
        <f>L16/1000</f>
        <v>0.374</v>
      </c>
    </row>
    <row r="22" spans="1:19" ht="14.25" customHeight="1">
      <c r="A22" s="20" t="s">
        <v>13</v>
      </c>
      <c r="B22" s="43">
        <v>1490</v>
      </c>
      <c r="C22" s="43">
        <v>765</v>
      </c>
      <c r="D22" s="43">
        <v>725</v>
      </c>
      <c r="E22" s="20" t="s">
        <v>14</v>
      </c>
      <c r="F22" s="43">
        <v>1840</v>
      </c>
      <c r="G22" s="43">
        <v>959</v>
      </c>
      <c r="H22" s="43">
        <v>881</v>
      </c>
      <c r="I22" s="20" t="s">
        <v>15</v>
      </c>
      <c r="J22" s="43">
        <v>355</v>
      </c>
      <c r="K22" s="43">
        <v>113</v>
      </c>
      <c r="L22" s="44">
        <v>242</v>
      </c>
      <c r="M22" s="42"/>
      <c r="N22" s="12"/>
      <c r="O22" s="12"/>
      <c r="Q22" s="1" t="s">
        <v>15</v>
      </c>
      <c r="R22" s="35">
        <f>-1*K22/1000</f>
        <v>-0.113</v>
      </c>
      <c r="S22" s="36">
        <f>L22/1000</f>
        <v>0.242</v>
      </c>
    </row>
    <row r="23" spans="1:19" ht="14.25" customHeight="1">
      <c r="A23" s="22">
        <v>15</v>
      </c>
      <c r="B23" s="45">
        <v>300</v>
      </c>
      <c r="C23" s="45">
        <v>158</v>
      </c>
      <c r="D23" s="45">
        <v>142</v>
      </c>
      <c r="E23" s="22">
        <v>50</v>
      </c>
      <c r="F23" s="45">
        <v>332</v>
      </c>
      <c r="G23" s="45">
        <v>169</v>
      </c>
      <c r="H23" s="45">
        <v>163</v>
      </c>
      <c r="I23" s="22">
        <v>85</v>
      </c>
      <c r="J23" s="45">
        <v>97</v>
      </c>
      <c r="K23" s="45">
        <v>39</v>
      </c>
      <c r="L23" s="45">
        <v>58</v>
      </c>
      <c r="M23" s="42"/>
      <c r="N23" s="12"/>
      <c r="O23" s="12"/>
      <c r="Q23" s="1" t="s">
        <v>18</v>
      </c>
      <c r="R23" s="35">
        <f>-1*K28/1000</f>
        <v>-0.041</v>
      </c>
      <c r="S23" s="36">
        <f>L28/1000</f>
        <v>0.111</v>
      </c>
    </row>
    <row r="24" spans="1:19" ht="14.25" customHeight="1">
      <c r="A24" s="22">
        <v>16</v>
      </c>
      <c r="B24" s="45">
        <v>279</v>
      </c>
      <c r="C24" s="45">
        <v>128</v>
      </c>
      <c r="D24" s="45">
        <v>151</v>
      </c>
      <c r="E24" s="22">
        <v>51</v>
      </c>
      <c r="F24" s="45">
        <v>340</v>
      </c>
      <c r="G24" s="45">
        <v>170</v>
      </c>
      <c r="H24" s="45">
        <v>170</v>
      </c>
      <c r="I24" s="22">
        <v>86</v>
      </c>
      <c r="J24" s="45">
        <v>77</v>
      </c>
      <c r="K24" s="45">
        <v>24</v>
      </c>
      <c r="L24" s="45">
        <v>53</v>
      </c>
      <c r="M24" s="42"/>
      <c r="N24" s="12"/>
      <c r="O24" s="12"/>
      <c r="Q24" s="2" t="s">
        <v>21</v>
      </c>
      <c r="R24" s="35">
        <f>-1*K34/1000</f>
        <v>-0.01</v>
      </c>
      <c r="S24" s="36">
        <f>L34/1000</f>
        <v>0.025</v>
      </c>
    </row>
    <row r="25" spans="1:19" ht="14.25" customHeight="1" thickBot="1">
      <c r="A25" s="22">
        <v>17</v>
      </c>
      <c r="B25" s="45">
        <v>304</v>
      </c>
      <c r="C25" s="45">
        <v>161</v>
      </c>
      <c r="D25" s="45">
        <v>143</v>
      </c>
      <c r="E25" s="22">
        <v>52</v>
      </c>
      <c r="F25" s="45">
        <v>384</v>
      </c>
      <c r="G25" s="45">
        <v>213</v>
      </c>
      <c r="H25" s="45">
        <v>171</v>
      </c>
      <c r="I25" s="22">
        <v>87</v>
      </c>
      <c r="J25" s="45">
        <v>66</v>
      </c>
      <c r="K25" s="45">
        <v>22</v>
      </c>
      <c r="L25" s="45">
        <v>44</v>
      </c>
      <c r="M25" s="42"/>
      <c r="N25" s="12"/>
      <c r="O25" s="12"/>
      <c r="Q25" s="3" t="s">
        <v>24</v>
      </c>
      <c r="R25" s="37">
        <f>-1*K40/1000</f>
        <v>-0.001</v>
      </c>
      <c r="S25" s="38">
        <f>L40/1000</f>
        <v>0.004</v>
      </c>
    </row>
    <row r="26" spans="1:15" ht="14.25" customHeight="1">
      <c r="A26" s="22">
        <v>18</v>
      </c>
      <c r="B26" s="45">
        <v>317</v>
      </c>
      <c r="C26" s="45">
        <v>163</v>
      </c>
      <c r="D26" s="45">
        <v>154</v>
      </c>
      <c r="E26" s="22">
        <v>53</v>
      </c>
      <c r="F26" s="45">
        <v>379</v>
      </c>
      <c r="G26" s="45">
        <v>195</v>
      </c>
      <c r="H26" s="45">
        <v>184</v>
      </c>
      <c r="I26" s="22">
        <v>88</v>
      </c>
      <c r="J26" s="45">
        <v>71</v>
      </c>
      <c r="K26" s="45">
        <v>19</v>
      </c>
      <c r="L26" s="45">
        <v>52</v>
      </c>
      <c r="M26" s="42"/>
      <c r="N26" s="12"/>
      <c r="O26" s="12"/>
    </row>
    <row r="27" spans="1:15" ht="14.25" customHeight="1">
      <c r="A27" s="23">
        <v>19</v>
      </c>
      <c r="B27" s="47">
        <v>290</v>
      </c>
      <c r="C27" s="47">
        <v>155</v>
      </c>
      <c r="D27" s="47">
        <v>135</v>
      </c>
      <c r="E27" s="23">
        <v>54</v>
      </c>
      <c r="F27" s="47">
        <v>405</v>
      </c>
      <c r="G27" s="47">
        <v>212</v>
      </c>
      <c r="H27" s="47">
        <v>193</v>
      </c>
      <c r="I27" s="23">
        <v>89</v>
      </c>
      <c r="J27" s="47">
        <v>44</v>
      </c>
      <c r="K27" s="47">
        <v>9</v>
      </c>
      <c r="L27" s="47">
        <v>35</v>
      </c>
      <c r="M27" s="42"/>
      <c r="N27" s="12"/>
      <c r="O27" s="12"/>
    </row>
    <row r="28" spans="1:15" ht="14.25" customHeight="1">
      <c r="A28" s="20" t="s">
        <v>16</v>
      </c>
      <c r="B28" s="43">
        <v>1252</v>
      </c>
      <c r="C28" s="43">
        <v>621</v>
      </c>
      <c r="D28" s="43">
        <v>631</v>
      </c>
      <c r="E28" s="20" t="s">
        <v>17</v>
      </c>
      <c r="F28" s="43">
        <v>1232</v>
      </c>
      <c r="G28" s="43">
        <v>637</v>
      </c>
      <c r="H28" s="43">
        <v>595</v>
      </c>
      <c r="I28" s="20" t="s">
        <v>18</v>
      </c>
      <c r="J28" s="43">
        <v>152</v>
      </c>
      <c r="K28" s="43">
        <v>41</v>
      </c>
      <c r="L28" s="44">
        <v>111</v>
      </c>
      <c r="M28" s="42"/>
      <c r="N28" s="12"/>
      <c r="O28" s="12"/>
    </row>
    <row r="29" spans="1:15" ht="14.25" customHeight="1">
      <c r="A29" s="22">
        <v>20</v>
      </c>
      <c r="B29" s="45">
        <v>285</v>
      </c>
      <c r="C29" s="45">
        <v>136</v>
      </c>
      <c r="D29" s="45">
        <v>149</v>
      </c>
      <c r="E29" s="22">
        <v>55</v>
      </c>
      <c r="F29" s="45">
        <v>344</v>
      </c>
      <c r="G29" s="45">
        <v>186</v>
      </c>
      <c r="H29" s="45">
        <v>158</v>
      </c>
      <c r="I29" s="22">
        <v>90</v>
      </c>
      <c r="J29" s="45">
        <v>47</v>
      </c>
      <c r="K29" s="45">
        <v>12</v>
      </c>
      <c r="L29" s="45">
        <v>35</v>
      </c>
      <c r="M29" s="42"/>
      <c r="N29" s="12"/>
      <c r="O29" s="12"/>
    </row>
    <row r="30" spans="1:15" ht="14.25" customHeight="1">
      <c r="A30" s="22">
        <v>21</v>
      </c>
      <c r="B30" s="45">
        <v>244</v>
      </c>
      <c r="C30" s="45">
        <v>118</v>
      </c>
      <c r="D30" s="45">
        <v>126</v>
      </c>
      <c r="E30" s="22">
        <v>56</v>
      </c>
      <c r="F30" s="45">
        <v>204</v>
      </c>
      <c r="G30" s="45">
        <v>98</v>
      </c>
      <c r="H30" s="45">
        <v>106</v>
      </c>
      <c r="I30" s="22">
        <v>91</v>
      </c>
      <c r="J30" s="45">
        <v>49</v>
      </c>
      <c r="K30" s="45">
        <v>14</v>
      </c>
      <c r="L30" s="45">
        <v>35</v>
      </c>
      <c r="M30" s="42"/>
      <c r="N30" s="12"/>
      <c r="O30" s="12"/>
    </row>
    <row r="31" spans="1:15" ht="14.25" customHeight="1">
      <c r="A31" s="22">
        <v>22</v>
      </c>
      <c r="B31" s="45">
        <v>205</v>
      </c>
      <c r="C31" s="45">
        <v>110</v>
      </c>
      <c r="D31" s="45">
        <v>95</v>
      </c>
      <c r="E31" s="22">
        <v>57</v>
      </c>
      <c r="F31" s="45">
        <v>211</v>
      </c>
      <c r="G31" s="45">
        <v>102</v>
      </c>
      <c r="H31" s="45">
        <v>109</v>
      </c>
      <c r="I31" s="22">
        <v>92</v>
      </c>
      <c r="J31" s="45">
        <v>19</v>
      </c>
      <c r="K31" s="45">
        <v>3</v>
      </c>
      <c r="L31" s="45">
        <v>16</v>
      </c>
      <c r="M31" s="42"/>
      <c r="N31" s="12"/>
      <c r="O31" s="12"/>
    </row>
    <row r="32" spans="1:15" ht="14.25" customHeight="1">
      <c r="A32" s="22">
        <v>23</v>
      </c>
      <c r="B32" s="45">
        <v>248</v>
      </c>
      <c r="C32" s="45">
        <v>113</v>
      </c>
      <c r="D32" s="45">
        <v>135</v>
      </c>
      <c r="E32" s="22">
        <v>58</v>
      </c>
      <c r="F32" s="45">
        <v>236</v>
      </c>
      <c r="G32" s="45">
        <v>125</v>
      </c>
      <c r="H32" s="45">
        <v>111</v>
      </c>
      <c r="I32" s="22">
        <v>93</v>
      </c>
      <c r="J32" s="45">
        <v>18</v>
      </c>
      <c r="K32" s="45">
        <v>5</v>
      </c>
      <c r="L32" s="45">
        <v>13</v>
      </c>
      <c r="M32" s="42"/>
      <c r="N32" s="12"/>
      <c r="O32" s="12"/>
    </row>
    <row r="33" spans="1:15" ht="14.25" customHeight="1">
      <c r="A33" s="23">
        <v>24</v>
      </c>
      <c r="B33" s="47">
        <v>270</v>
      </c>
      <c r="C33" s="47">
        <v>144</v>
      </c>
      <c r="D33" s="47">
        <v>126</v>
      </c>
      <c r="E33" s="23">
        <v>59</v>
      </c>
      <c r="F33" s="47">
        <v>237</v>
      </c>
      <c r="G33" s="47">
        <v>126</v>
      </c>
      <c r="H33" s="47">
        <v>111</v>
      </c>
      <c r="I33" s="23">
        <v>94</v>
      </c>
      <c r="J33" s="47">
        <v>19</v>
      </c>
      <c r="K33" s="47">
        <v>7</v>
      </c>
      <c r="L33" s="47">
        <v>12</v>
      </c>
      <c r="M33" s="42"/>
      <c r="N33" s="12"/>
      <c r="O33" s="12"/>
    </row>
    <row r="34" spans="1:15" ht="14.25" customHeight="1">
      <c r="A34" s="20" t="s">
        <v>19</v>
      </c>
      <c r="B34" s="43">
        <v>1533</v>
      </c>
      <c r="C34" s="43">
        <v>845</v>
      </c>
      <c r="D34" s="43">
        <v>688</v>
      </c>
      <c r="E34" s="20" t="s">
        <v>20</v>
      </c>
      <c r="F34" s="43">
        <v>1138</v>
      </c>
      <c r="G34" s="43">
        <v>562</v>
      </c>
      <c r="H34" s="43">
        <v>576</v>
      </c>
      <c r="I34" s="20" t="s">
        <v>21</v>
      </c>
      <c r="J34" s="43">
        <v>35</v>
      </c>
      <c r="K34" s="43">
        <v>10</v>
      </c>
      <c r="L34" s="44">
        <v>25</v>
      </c>
      <c r="M34" s="42"/>
      <c r="N34" s="12"/>
      <c r="O34" s="12"/>
    </row>
    <row r="35" spans="1:15" ht="14.25" customHeight="1">
      <c r="A35" s="22">
        <v>25</v>
      </c>
      <c r="B35" s="45">
        <v>306</v>
      </c>
      <c r="C35" s="45">
        <v>162</v>
      </c>
      <c r="D35" s="45">
        <v>144</v>
      </c>
      <c r="E35" s="22">
        <v>60</v>
      </c>
      <c r="F35" s="45">
        <v>245</v>
      </c>
      <c r="G35" s="45">
        <v>116</v>
      </c>
      <c r="H35" s="45">
        <v>129</v>
      </c>
      <c r="I35" s="22">
        <v>95</v>
      </c>
      <c r="J35" s="45">
        <v>16</v>
      </c>
      <c r="K35" s="45">
        <v>3</v>
      </c>
      <c r="L35" s="45">
        <v>13</v>
      </c>
      <c r="M35" s="42"/>
      <c r="N35" s="12"/>
      <c r="O35" s="12"/>
    </row>
    <row r="36" spans="1:15" ht="14.25" customHeight="1">
      <c r="A36" s="22">
        <v>26</v>
      </c>
      <c r="B36" s="45">
        <v>331</v>
      </c>
      <c r="C36" s="45">
        <v>178</v>
      </c>
      <c r="D36" s="45">
        <v>153</v>
      </c>
      <c r="E36" s="22">
        <v>61</v>
      </c>
      <c r="F36" s="45">
        <v>228</v>
      </c>
      <c r="G36" s="45">
        <v>110</v>
      </c>
      <c r="H36" s="45">
        <v>118</v>
      </c>
      <c r="I36" s="22">
        <v>96</v>
      </c>
      <c r="J36" s="45">
        <v>5</v>
      </c>
      <c r="K36" s="45">
        <v>2</v>
      </c>
      <c r="L36" s="45">
        <v>3</v>
      </c>
      <c r="M36" s="42"/>
      <c r="N36" s="12"/>
      <c r="O36" s="12"/>
    </row>
    <row r="37" spans="1:15" ht="14.25" customHeight="1">
      <c r="A37" s="22">
        <v>27</v>
      </c>
      <c r="B37" s="45">
        <v>297</v>
      </c>
      <c r="C37" s="45">
        <v>169</v>
      </c>
      <c r="D37" s="45">
        <v>128</v>
      </c>
      <c r="E37" s="22">
        <v>62</v>
      </c>
      <c r="F37" s="45">
        <v>225</v>
      </c>
      <c r="G37" s="45">
        <v>111</v>
      </c>
      <c r="H37" s="45">
        <v>114</v>
      </c>
      <c r="I37" s="22">
        <v>97</v>
      </c>
      <c r="J37" s="45">
        <v>4</v>
      </c>
      <c r="K37" s="45">
        <v>1</v>
      </c>
      <c r="L37" s="45">
        <v>3</v>
      </c>
      <c r="M37" s="42"/>
      <c r="N37" s="12"/>
      <c r="O37" s="12"/>
    </row>
    <row r="38" spans="1:15" ht="14.25" customHeight="1">
      <c r="A38" s="22">
        <v>28</v>
      </c>
      <c r="B38" s="45">
        <v>287</v>
      </c>
      <c r="C38" s="45">
        <v>160</v>
      </c>
      <c r="D38" s="45">
        <v>127</v>
      </c>
      <c r="E38" s="22">
        <v>63</v>
      </c>
      <c r="F38" s="45">
        <v>208</v>
      </c>
      <c r="G38" s="45">
        <v>109</v>
      </c>
      <c r="H38" s="45">
        <v>99</v>
      </c>
      <c r="I38" s="22">
        <v>98</v>
      </c>
      <c r="J38" s="45">
        <v>5</v>
      </c>
      <c r="K38" s="45">
        <v>2</v>
      </c>
      <c r="L38" s="45">
        <v>3</v>
      </c>
      <c r="M38" s="42"/>
      <c r="N38" s="12"/>
      <c r="O38" s="12"/>
    </row>
    <row r="39" spans="1:15" ht="14.25" customHeight="1">
      <c r="A39" s="23">
        <v>29</v>
      </c>
      <c r="B39" s="47">
        <v>312</v>
      </c>
      <c r="C39" s="47">
        <v>176</v>
      </c>
      <c r="D39" s="47">
        <v>136</v>
      </c>
      <c r="E39" s="23">
        <v>64</v>
      </c>
      <c r="F39" s="47">
        <v>232</v>
      </c>
      <c r="G39" s="47">
        <v>116</v>
      </c>
      <c r="H39" s="47">
        <v>116</v>
      </c>
      <c r="I39" s="23">
        <v>99</v>
      </c>
      <c r="J39" s="47">
        <v>5</v>
      </c>
      <c r="K39" s="47">
        <v>2</v>
      </c>
      <c r="L39" s="47">
        <v>3</v>
      </c>
      <c r="M39" s="42"/>
      <c r="N39" s="12"/>
      <c r="O39" s="12"/>
    </row>
    <row r="40" spans="1:15" ht="14.25" customHeight="1">
      <c r="A40" s="20" t="s">
        <v>22</v>
      </c>
      <c r="B40" s="43">
        <v>1378</v>
      </c>
      <c r="C40" s="43">
        <v>748</v>
      </c>
      <c r="D40" s="43">
        <v>630</v>
      </c>
      <c r="E40" s="20" t="s">
        <v>23</v>
      </c>
      <c r="F40" s="43">
        <v>1116</v>
      </c>
      <c r="G40" s="43">
        <v>532</v>
      </c>
      <c r="H40" s="43">
        <v>584</v>
      </c>
      <c r="I40" s="26" t="s">
        <v>24</v>
      </c>
      <c r="J40" s="43">
        <v>5</v>
      </c>
      <c r="K40" s="43">
        <v>1</v>
      </c>
      <c r="L40" s="44">
        <v>4</v>
      </c>
      <c r="M40" s="42"/>
      <c r="N40" s="12"/>
      <c r="O40" s="12"/>
    </row>
    <row r="41" spans="1:15" ht="14.25" customHeight="1">
      <c r="A41" s="22">
        <v>30</v>
      </c>
      <c r="B41" s="45">
        <v>266</v>
      </c>
      <c r="C41" s="45">
        <v>148</v>
      </c>
      <c r="D41" s="45">
        <v>118</v>
      </c>
      <c r="E41" s="22">
        <v>65</v>
      </c>
      <c r="F41" s="45">
        <v>235</v>
      </c>
      <c r="G41" s="45">
        <v>116</v>
      </c>
      <c r="H41" s="45">
        <v>119</v>
      </c>
      <c r="I41" s="23" t="s">
        <v>25</v>
      </c>
      <c r="J41" s="47">
        <v>6</v>
      </c>
      <c r="K41" s="47">
        <v>2</v>
      </c>
      <c r="L41" s="47">
        <v>4</v>
      </c>
      <c r="M41" s="42"/>
      <c r="N41" s="12"/>
      <c r="O41" s="12"/>
    </row>
    <row r="42" spans="1:15" ht="14.25" customHeight="1">
      <c r="A42" s="22">
        <v>31</v>
      </c>
      <c r="B42" s="45">
        <v>276</v>
      </c>
      <c r="C42" s="45">
        <v>142</v>
      </c>
      <c r="D42" s="45">
        <v>134</v>
      </c>
      <c r="E42" s="22">
        <v>66</v>
      </c>
      <c r="F42" s="45">
        <v>248</v>
      </c>
      <c r="G42" s="45">
        <v>121</v>
      </c>
      <c r="H42" s="45">
        <v>127</v>
      </c>
      <c r="I42" s="22" t="s">
        <v>26</v>
      </c>
      <c r="J42" s="45">
        <v>3475</v>
      </c>
      <c r="K42" s="45">
        <v>1777</v>
      </c>
      <c r="L42" s="45">
        <v>1698</v>
      </c>
      <c r="M42" s="54" t="s">
        <v>48</v>
      </c>
      <c r="N42" s="12"/>
      <c r="O42" s="12"/>
    </row>
    <row r="43" spans="1:15" ht="14.25" customHeight="1">
      <c r="A43" s="22">
        <v>32</v>
      </c>
      <c r="B43" s="45">
        <v>276</v>
      </c>
      <c r="C43" s="45">
        <v>144</v>
      </c>
      <c r="D43" s="45">
        <v>132</v>
      </c>
      <c r="E43" s="22">
        <v>67</v>
      </c>
      <c r="F43" s="45">
        <v>224</v>
      </c>
      <c r="G43" s="45">
        <v>104</v>
      </c>
      <c r="H43" s="45">
        <v>120</v>
      </c>
      <c r="I43" s="22" t="s">
        <v>27</v>
      </c>
      <c r="J43" s="45">
        <v>14162</v>
      </c>
      <c r="K43" s="45">
        <v>7340</v>
      </c>
      <c r="L43" s="45">
        <v>6822</v>
      </c>
      <c r="M43" s="46"/>
      <c r="N43" s="12"/>
      <c r="O43" s="12"/>
    </row>
    <row r="44" spans="1:15" ht="14.25" customHeight="1">
      <c r="A44" s="22">
        <v>33</v>
      </c>
      <c r="B44" s="45">
        <v>254</v>
      </c>
      <c r="C44" s="45">
        <v>150</v>
      </c>
      <c r="D44" s="45">
        <v>104</v>
      </c>
      <c r="E44" s="22">
        <v>68</v>
      </c>
      <c r="F44" s="45">
        <v>218</v>
      </c>
      <c r="G44" s="45">
        <v>104</v>
      </c>
      <c r="H44" s="45">
        <v>114</v>
      </c>
      <c r="I44" s="23" t="s">
        <v>28</v>
      </c>
      <c r="J44" s="47">
        <v>4295</v>
      </c>
      <c r="K44" s="47">
        <v>1823</v>
      </c>
      <c r="L44" s="47">
        <v>2472</v>
      </c>
      <c r="M44" s="42"/>
      <c r="N44" s="12"/>
      <c r="O44" s="12"/>
    </row>
    <row r="45" spans="1:15" ht="14.25" customHeight="1" thickBot="1">
      <c r="A45" s="27">
        <v>34</v>
      </c>
      <c r="B45" s="48">
        <v>306</v>
      </c>
      <c r="C45" s="48">
        <v>164</v>
      </c>
      <c r="D45" s="48">
        <v>142</v>
      </c>
      <c r="E45" s="27">
        <v>69</v>
      </c>
      <c r="F45" s="48">
        <v>191</v>
      </c>
      <c r="G45" s="48">
        <v>87</v>
      </c>
      <c r="H45" s="48">
        <v>104</v>
      </c>
      <c r="I45" s="27" t="s">
        <v>29</v>
      </c>
      <c r="J45" s="49">
        <v>41.77945467809593</v>
      </c>
      <c r="K45" s="49">
        <v>40.379524680073125</v>
      </c>
      <c r="L45" s="49">
        <v>43.17276200873363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2">
        <v>23.3</v>
      </c>
      <c r="K49" s="52">
        <v>62.8</v>
      </c>
      <c r="L49" s="53">
        <v>14</v>
      </c>
    </row>
    <row r="50" spans="9:12" ht="13.5">
      <c r="I50" s="6" t="s">
        <v>34</v>
      </c>
      <c r="J50" s="52">
        <v>20.8</v>
      </c>
      <c r="K50" s="52">
        <v>64.2</v>
      </c>
      <c r="L50" s="53">
        <v>15</v>
      </c>
    </row>
    <row r="51" spans="9:12" ht="13.5">
      <c r="I51" s="6" t="s">
        <v>35</v>
      </c>
      <c r="J51" s="52">
        <v>18.6</v>
      </c>
      <c r="K51" s="52">
        <v>64</v>
      </c>
      <c r="L51" s="53">
        <v>17.4</v>
      </c>
    </row>
    <row r="52" spans="9:12" ht="13.5">
      <c r="I52" s="6" t="s">
        <v>36</v>
      </c>
      <c r="J52" s="52">
        <v>16.233407079646017</v>
      </c>
      <c r="K52" s="52">
        <v>64.84605457227138</v>
      </c>
      <c r="L52" s="53">
        <v>18.920538348082598</v>
      </c>
    </row>
    <row r="53" spans="9:12" ht="13.5">
      <c r="I53" s="57" t="s">
        <v>37</v>
      </c>
      <c r="J53" s="58">
        <v>16.108748755993847</v>
      </c>
      <c r="K53" s="58">
        <v>64.84212431014204</v>
      </c>
      <c r="L53" s="59">
        <v>19.03103229892337</v>
      </c>
    </row>
    <row r="54" spans="9:12" ht="14.25" thickBot="1">
      <c r="I54" s="7" t="s">
        <v>49</v>
      </c>
      <c r="J54" s="55">
        <v>15.8</v>
      </c>
      <c r="K54" s="55">
        <v>64.6</v>
      </c>
      <c r="L54" s="56">
        <v>19.6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26819</v>
      </c>
      <c r="C3" s="39">
        <v>13156</v>
      </c>
      <c r="D3" s="39">
        <v>13663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989</v>
      </c>
      <c r="C4" s="43">
        <v>527</v>
      </c>
      <c r="D4" s="43">
        <v>462</v>
      </c>
      <c r="E4" s="20" t="s">
        <v>6</v>
      </c>
      <c r="F4" s="43">
        <v>1272</v>
      </c>
      <c r="G4" s="43">
        <v>631</v>
      </c>
      <c r="H4" s="43">
        <v>641</v>
      </c>
      <c r="I4" s="20" t="s">
        <v>7</v>
      </c>
      <c r="J4" s="43">
        <v>2037</v>
      </c>
      <c r="K4" s="43">
        <v>957</v>
      </c>
      <c r="L4" s="44">
        <v>1080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162</v>
      </c>
      <c r="C5" s="45">
        <v>89</v>
      </c>
      <c r="D5" s="45">
        <v>73</v>
      </c>
      <c r="E5" s="22">
        <v>35</v>
      </c>
      <c r="F5" s="45">
        <v>268</v>
      </c>
      <c r="G5" s="45">
        <v>139</v>
      </c>
      <c r="H5" s="45">
        <v>129</v>
      </c>
      <c r="I5" s="22">
        <v>70</v>
      </c>
      <c r="J5" s="45">
        <v>418</v>
      </c>
      <c r="K5" s="45">
        <v>197</v>
      </c>
      <c r="L5" s="45">
        <v>221</v>
      </c>
      <c r="M5" s="42"/>
      <c r="N5" s="12"/>
      <c r="O5" s="12"/>
      <c r="Q5" s="1" t="s">
        <v>5</v>
      </c>
      <c r="R5" s="33">
        <f>-1*C4/1000</f>
        <v>-0.527</v>
      </c>
      <c r="S5" s="34">
        <f>D4/1000</f>
        <v>0.462</v>
      </c>
    </row>
    <row r="6" spans="1:19" ht="14.25" customHeight="1">
      <c r="A6" s="22">
        <v>1</v>
      </c>
      <c r="B6" s="45">
        <v>196</v>
      </c>
      <c r="C6" s="45">
        <v>99</v>
      </c>
      <c r="D6" s="45">
        <v>97</v>
      </c>
      <c r="E6" s="22">
        <v>36</v>
      </c>
      <c r="F6" s="45">
        <v>186</v>
      </c>
      <c r="G6" s="45">
        <v>83</v>
      </c>
      <c r="H6" s="45">
        <v>103</v>
      </c>
      <c r="I6" s="22">
        <v>71</v>
      </c>
      <c r="J6" s="45">
        <v>410</v>
      </c>
      <c r="K6" s="45">
        <v>199</v>
      </c>
      <c r="L6" s="45">
        <v>211</v>
      </c>
      <c r="M6" s="42"/>
      <c r="N6" s="12"/>
      <c r="O6" s="12"/>
      <c r="Q6" s="1" t="s">
        <v>8</v>
      </c>
      <c r="R6" s="35">
        <f>-1*C10/1000</f>
        <v>-0.593</v>
      </c>
      <c r="S6" s="36">
        <f>D10/1000</f>
        <v>0.545</v>
      </c>
    </row>
    <row r="7" spans="1:19" ht="14.25" customHeight="1">
      <c r="A7" s="22">
        <v>2</v>
      </c>
      <c r="B7" s="45">
        <v>225</v>
      </c>
      <c r="C7" s="45">
        <v>125</v>
      </c>
      <c r="D7" s="45">
        <v>100</v>
      </c>
      <c r="E7" s="22">
        <v>37</v>
      </c>
      <c r="F7" s="45">
        <v>254</v>
      </c>
      <c r="G7" s="45">
        <v>117</v>
      </c>
      <c r="H7" s="45">
        <v>137</v>
      </c>
      <c r="I7" s="22">
        <v>72</v>
      </c>
      <c r="J7" s="45">
        <v>411</v>
      </c>
      <c r="K7" s="45">
        <v>187</v>
      </c>
      <c r="L7" s="45">
        <v>224</v>
      </c>
      <c r="M7" s="42"/>
      <c r="N7" s="12"/>
      <c r="O7" s="12"/>
      <c r="Q7" s="1" t="s">
        <v>30</v>
      </c>
      <c r="R7" s="35">
        <f>-1*C16/1000</f>
        <v>-0.792</v>
      </c>
      <c r="S7" s="36">
        <f>D16/1000</f>
        <v>0.772</v>
      </c>
    </row>
    <row r="8" spans="1:19" ht="14.25" customHeight="1">
      <c r="A8" s="22">
        <v>3</v>
      </c>
      <c r="B8" s="45">
        <v>206</v>
      </c>
      <c r="C8" s="45">
        <v>108</v>
      </c>
      <c r="D8" s="45">
        <v>98</v>
      </c>
      <c r="E8" s="22">
        <v>38</v>
      </c>
      <c r="F8" s="45">
        <v>277</v>
      </c>
      <c r="G8" s="45">
        <v>141</v>
      </c>
      <c r="H8" s="45">
        <v>136</v>
      </c>
      <c r="I8" s="22">
        <v>73</v>
      </c>
      <c r="J8" s="45">
        <v>376</v>
      </c>
      <c r="K8" s="45">
        <v>151</v>
      </c>
      <c r="L8" s="45">
        <v>225</v>
      </c>
      <c r="M8" s="42"/>
      <c r="N8" s="12"/>
      <c r="O8" s="12"/>
      <c r="Q8" s="1" t="s">
        <v>13</v>
      </c>
      <c r="R8" s="35">
        <f>-1*C22/1000</f>
        <v>-0.932</v>
      </c>
      <c r="S8" s="36">
        <f>D22/1000</f>
        <v>0.893</v>
      </c>
    </row>
    <row r="9" spans="1:19" ht="14.25" customHeight="1">
      <c r="A9" s="23">
        <v>4</v>
      </c>
      <c r="B9" s="47">
        <v>200</v>
      </c>
      <c r="C9" s="47">
        <v>106</v>
      </c>
      <c r="D9" s="47">
        <v>94</v>
      </c>
      <c r="E9" s="23">
        <v>39</v>
      </c>
      <c r="F9" s="47">
        <v>287</v>
      </c>
      <c r="G9" s="47">
        <v>151</v>
      </c>
      <c r="H9" s="47">
        <v>136</v>
      </c>
      <c r="I9" s="23">
        <v>74</v>
      </c>
      <c r="J9" s="47">
        <v>422</v>
      </c>
      <c r="K9" s="47">
        <v>223</v>
      </c>
      <c r="L9" s="47">
        <v>199</v>
      </c>
      <c r="M9" s="42"/>
      <c r="N9" s="12"/>
      <c r="O9" s="12"/>
      <c r="Q9" s="1" t="s">
        <v>16</v>
      </c>
      <c r="R9" s="35">
        <f>-1*C28/1000</f>
        <v>-0.556</v>
      </c>
      <c r="S9" s="36">
        <f>D28/1000</f>
        <v>0.527</v>
      </c>
    </row>
    <row r="10" spans="1:19" ht="14.25" customHeight="1">
      <c r="A10" s="24" t="s">
        <v>8</v>
      </c>
      <c r="B10" s="43">
        <v>1138</v>
      </c>
      <c r="C10" s="43">
        <v>593</v>
      </c>
      <c r="D10" s="43">
        <v>545</v>
      </c>
      <c r="E10" s="20" t="s">
        <v>9</v>
      </c>
      <c r="F10" s="43">
        <v>1729</v>
      </c>
      <c r="G10" s="43">
        <v>877</v>
      </c>
      <c r="H10" s="43">
        <v>852</v>
      </c>
      <c r="I10" s="20" t="s">
        <v>10</v>
      </c>
      <c r="J10" s="43">
        <v>1666</v>
      </c>
      <c r="K10" s="43">
        <v>730</v>
      </c>
      <c r="L10" s="44">
        <v>936</v>
      </c>
      <c r="M10" s="42"/>
      <c r="N10" s="12"/>
      <c r="O10" s="12"/>
      <c r="Q10" s="1" t="s">
        <v>19</v>
      </c>
      <c r="R10" s="35">
        <f>-1*C34/1000</f>
        <v>-0.639</v>
      </c>
      <c r="S10" s="36">
        <f>D34/1000</f>
        <v>0.552</v>
      </c>
    </row>
    <row r="11" spans="1:19" ht="14.25" customHeight="1">
      <c r="A11" s="22">
        <v>5</v>
      </c>
      <c r="B11" s="45">
        <v>203</v>
      </c>
      <c r="C11" s="45">
        <v>103</v>
      </c>
      <c r="D11" s="45">
        <v>100</v>
      </c>
      <c r="E11" s="22">
        <v>40</v>
      </c>
      <c r="F11" s="45">
        <v>305</v>
      </c>
      <c r="G11" s="45">
        <v>161</v>
      </c>
      <c r="H11" s="45">
        <v>144</v>
      </c>
      <c r="I11" s="22">
        <v>75</v>
      </c>
      <c r="J11" s="45">
        <v>384</v>
      </c>
      <c r="K11" s="45">
        <v>179</v>
      </c>
      <c r="L11" s="45">
        <v>205</v>
      </c>
      <c r="M11" s="42"/>
      <c r="N11" s="12"/>
      <c r="O11" s="12"/>
      <c r="Q11" s="1" t="s">
        <v>22</v>
      </c>
      <c r="R11" s="35">
        <f>-1*C40/1000</f>
        <v>-0.627</v>
      </c>
      <c r="S11" s="36">
        <f>D40/1000</f>
        <v>0.575</v>
      </c>
    </row>
    <row r="12" spans="1:19" ht="14.25" customHeight="1">
      <c r="A12" s="22">
        <v>6</v>
      </c>
      <c r="B12" s="45">
        <v>218</v>
      </c>
      <c r="C12" s="45">
        <v>123</v>
      </c>
      <c r="D12" s="45">
        <v>95</v>
      </c>
      <c r="E12" s="22">
        <v>41</v>
      </c>
      <c r="F12" s="45">
        <v>305</v>
      </c>
      <c r="G12" s="45">
        <v>151</v>
      </c>
      <c r="H12" s="45">
        <v>154</v>
      </c>
      <c r="I12" s="25">
        <v>76</v>
      </c>
      <c r="J12" s="45">
        <v>345</v>
      </c>
      <c r="K12" s="45">
        <v>150</v>
      </c>
      <c r="L12" s="45">
        <v>195</v>
      </c>
      <c r="M12" s="42"/>
      <c r="N12" s="12"/>
      <c r="O12" s="12"/>
      <c r="Q12" s="1" t="s">
        <v>6</v>
      </c>
      <c r="R12" s="35">
        <f>-1*G4/1000</f>
        <v>-0.631</v>
      </c>
      <c r="S12" s="36">
        <f>H4/1000</f>
        <v>0.641</v>
      </c>
    </row>
    <row r="13" spans="1:19" ht="14.25" customHeight="1">
      <c r="A13" s="22">
        <v>7</v>
      </c>
      <c r="B13" s="45">
        <v>225</v>
      </c>
      <c r="C13" s="45">
        <v>119</v>
      </c>
      <c r="D13" s="45">
        <v>106</v>
      </c>
      <c r="E13" s="22">
        <v>42</v>
      </c>
      <c r="F13" s="45">
        <v>375</v>
      </c>
      <c r="G13" s="45">
        <v>197</v>
      </c>
      <c r="H13" s="45">
        <v>178</v>
      </c>
      <c r="I13" s="22">
        <v>77</v>
      </c>
      <c r="J13" s="45">
        <v>392</v>
      </c>
      <c r="K13" s="45">
        <v>182</v>
      </c>
      <c r="L13" s="45">
        <v>210</v>
      </c>
      <c r="M13" s="42"/>
      <c r="N13" s="12"/>
      <c r="O13" s="12"/>
      <c r="Q13" s="1" t="s">
        <v>9</v>
      </c>
      <c r="R13" s="35">
        <f>-1*G10/1000</f>
        <v>-0.877</v>
      </c>
      <c r="S13" s="36">
        <f>H10/1000</f>
        <v>0.852</v>
      </c>
    </row>
    <row r="14" spans="1:19" ht="14.25" customHeight="1">
      <c r="A14" s="22">
        <v>8</v>
      </c>
      <c r="B14" s="45">
        <v>247</v>
      </c>
      <c r="C14" s="45">
        <v>125</v>
      </c>
      <c r="D14" s="45">
        <v>122</v>
      </c>
      <c r="E14" s="22">
        <v>43</v>
      </c>
      <c r="F14" s="45">
        <v>361</v>
      </c>
      <c r="G14" s="45">
        <v>176</v>
      </c>
      <c r="H14" s="45">
        <v>185</v>
      </c>
      <c r="I14" s="25">
        <v>78</v>
      </c>
      <c r="J14" s="45">
        <v>299</v>
      </c>
      <c r="K14" s="45">
        <v>121</v>
      </c>
      <c r="L14" s="45">
        <v>178</v>
      </c>
      <c r="M14" s="42"/>
      <c r="N14" s="12"/>
      <c r="O14" s="12"/>
      <c r="Q14" s="1" t="s">
        <v>11</v>
      </c>
      <c r="R14" s="35">
        <f>-1*G16/1000</f>
        <v>-1.044</v>
      </c>
      <c r="S14" s="36">
        <f>H16/1000</f>
        <v>0.956</v>
      </c>
    </row>
    <row r="15" spans="1:19" ht="14.25" customHeight="1">
      <c r="A15" s="23">
        <v>9</v>
      </c>
      <c r="B15" s="47">
        <v>245</v>
      </c>
      <c r="C15" s="47">
        <v>123</v>
      </c>
      <c r="D15" s="47">
        <v>122</v>
      </c>
      <c r="E15" s="23">
        <v>44</v>
      </c>
      <c r="F15" s="47">
        <v>383</v>
      </c>
      <c r="G15" s="47">
        <v>192</v>
      </c>
      <c r="H15" s="47">
        <v>191</v>
      </c>
      <c r="I15" s="23">
        <v>79</v>
      </c>
      <c r="J15" s="47">
        <v>246</v>
      </c>
      <c r="K15" s="47">
        <v>98</v>
      </c>
      <c r="L15" s="47">
        <v>148</v>
      </c>
      <c r="M15" s="42"/>
      <c r="N15" s="12"/>
      <c r="O15" s="12"/>
      <c r="Q15" s="1" t="s">
        <v>14</v>
      </c>
      <c r="R15" s="35">
        <f>-1*G22/1000</f>
        <v>-1.193</v>
      </c>
      <c r="S15" s="36">
        <f>H22/1000</f>
        <v>1.012</v>
      </c>
    </row>
    <row r="16" spans="1:19" ht="14.25" customHeight="1">
      <c r="A16" s="24" t="s">
        <v>30</v>
      </c>
      <c r="B16" s="43">
        <v>1564</v>
      </c>
      <c r="C16" s="43">
        <v>792</v>
      </c>
      <c r="D16" s="43">
        <v>772</v>
      </c>
      <c r="E16" s="20" t="s">
        <v>11</v>
      </c>
      <c r="F16" s="43">
        <v>2000</v>
      </c>
      <c r="G16" s="43">
        <v>1044</v>
      </c>
      <c r="H16" s="43">
        <v>956</v>
      </c>
      <c r="I16" s="20" t="s">
        <v>12</v>
      </c>
      <c r="J16" s="43">
        <v>1018</v>
      </c>
      <c r="K16" s="43">
        <v>374</v>
      </c>
      <c r="L16" s="44">
        <v>644</v>
      </c>
      <c r="M16" s="42"/>
      <c r="N16" s="12"/>
      <c r="O16" s="12"/>
      <c r="Q16" s="1" t="s">
        <v>17</v>
      </c>
      <c r="R16" s="35">
        <f>-1*G28/1000</f>
        <v>-0.792</v>
      </c>
      <c r="S16" s="36">
        <f>H28/1000</f>
        <v>0.729</v>
      </c>
    </row>
    <row r="17" spans="1:19" ht="14.25" customHeight="1">
      <c r="A17" s="22">
        <v>10</v>
      </c>
      <c r="B17" s="45">
        <v>302</v>
      </c>
      <c r="C17" s="45">
        <v>158</v>
      </c>
      <c r="D17" s="45">
        <v>144</v>
      </c>
      <c r="E17" s="22">
        <v>45</v>
      </c>
      <c r="F17" s="45">
        <v>387</v>
      </c>
      <c r="G17" s="45">
        <v>195</v>
      </c>
      <c r="H17" s="45">
        <v>192</v>
      </c>
      <c r="I17" s="22">
        <v>80</v>
      </c>
      <c r="J17" s="45">
        <v>250</v>
      </c>
      <c r="K17" s="45">
        <v>92</v>
      </c>
      <c r="L17" s="45">
        <v>158</v>
      </c>
      <c r="M17" s="42"/>
      <c r="N17" s="12"/>
      <c r="O17" s="12"/>
      <c r="Q17" s="1" t="s">
        <v>20</v>
      </c>
      <c r="R17" s="35">
        <f>-1*G34/1000</f>
        <v>-0.768</v>
      </c>
      <c r="S17" s="36">
        <f>H34/1000</f>
        <v>0.861</v>
      </c>
    </row>
    <row r="18" spans="1:19" ht="14.25" customHeight="1">
      <c r="A18" s="22">
        <v>11</v>
      </c>
      <c r="B18" s="45">
        <v>281</v>
      </c>
      <c r="C18" s="45">
        <v>140</v>
      </c>
      <c r="D18" s="45">
        <v>141</v>
      </c>
      <c r="E18" s="22">
        <v>46</v>
      </c>
      <c r="F18" s="45">
        <v>405</v>
      </c>
      <c r="G18" s="45">
        <v>222</v>
      </c>
      <c r="H18" s="45">
        <v>183</v>
      </c>
      <c r="I18" s="22">
        <v>81</v>
      </c>
      <c r="J18" s="45">
        <v>235</v>
      </c>
      <c r="K18" s="45">
        <v>88</v>
      </c>
      <c r="L18" s="45">
        <v>147</v>
      </c>
      <c r="M18" s="42"/>
      <c r="N18" s="12"/>
      <c r="O18" s="12"/>
      <c r="Q18" s="1" t="s">
        <v>23</v>
      </c>
      <c r="R18" s="35">
        <f>-1*G40/1000</f>
        <v>-0.84</v>
      </c>
      <c r="S18" s="36">
        <f>H40/1000</f>
        <v>1.012</v>
      </c>
    </row>
    <row r="19" spans="1:19" ht="14.25" customHeight="1">
      <c r="A19" s="22">
        <v>12</v>
      </c>
      <c r="B19" s="45">
        <v>324</v>
      </c>
      <c r="C19" s="45">
        <v>155</v>
      </c>
      <c r="D19" s="45">
        <v>169</v>
      </c>
      <c r="E19" s="22">
        <v>47</v>
      </c>
      <c r="F19" s="45">
        <v>400</v>
      </c>
      <c r="G19" s="45">
        <v>199</v>
      </c>
      <c r="H19" s="45">
        <v>201</v>
      </c>
      <c r="I19" s="22">
        <v>82</v>
      </c>
      <c r="J19" s="45">
        <v>217</v>
      </c>
      <c r="K19" s="45">
        <v>78</v>
      </c>
      <c r="L19" s="45">
        <v>139</v>
      </c>
      <c r="M19" s="42"/>
      <c r="N19" s="12"/>
      <c r="O19" s="12"/>
      <c r="Q19" s="1" t="s">
        <v>7</v>
      </c>
      <c r="R19" s="35">
        <f>-1*K4/1000</f>
        <v>-0.957</v>
      </c>
      <c r="S19" s="36">
        <f>L4/1000</f>
        <v>1.08</v>
      </c>
    </row>
    <row r="20" spans="1:19" ht="14.25" customHeight="1">
      <c r="A20" s="22">
        <v>13</v>
      </c>
      <c r="B20" s="45">
        <v>321</v>
      </c>
      <c r="C20" s="45">
        <v>171</v>
      </c>
      <c r="D20" s="45">
        <v>150</v>
      </c>
      <c r="E20" s="22">
        <v>48</v>
      </c>
      <c r="F20" s="45">
        <v>383</v>
      </c>
      <c r="G20" s="45">
        <v>205</v>
      </c>
      <c r="H20" s="45">
        <v>178</v>
      </c>
      <c r="I20" s="22">
        <v>83</v>
      </c>
      <c r="J20" s="45">
        <v>171</v>
      </c>
      <c r="K20" s="45">
        <v>66</v>
      </c>
      <c r="L20" s="45">
        <v>105</v>
      </c>
      <c r="M20" s="42"/>
      <c r="N20" s="12"/>
      <c r="O20" s="12"/>
      <c r="Q20" s="1" t="s">
        <v>10</v>
      </c>
      <c r="R20" s="35">
        <f>-1*K10/1000</f>
        <v>-0.73</v>
      </c>
      <c r="S20" s="36">
        <f>L10/1000</f>
        <v>0.936</v>
      </c>
    </row>
    <row r="21" spans="1:19" ht="14.25" customHeight="1">
      <c r="A21" s="23">
        <v>14</v>
      </c>
      <c r="B21" s="47">
        <v>336</v>
      </c>
      <c r="C21" s="47">
        <v>168</v>
      </c>
      <c r="D21" s="47">
        <v>168</v>
      </c>
      <c r="E21" s="23">
        <v>49</v>
      </c>
      <c r="F21" s="47">
        <v>425</v>
      </c>
      <c r="G21" s="47">
        <v>223</v>
      </c>
      <c r="H21" s="47">
        <v>202</v>
      </c>
      <c r="I21" s="23">
        <v>84</v>
      </c>
      <c r="J21" s="47">
        <v>145</v>
      </c>
      <c r="K21" s="47">
        <v>50</v>
      </c>
      <c r="L21" s="47">
        <v>95</v>
      </c>
      <c r="M21" s="42"/>
      <c r="N21" s="12"/>
      <c r="O21" s="12"/>
      <c r="Q21" s="1" t="s">
        <v>12</v>
      </c>
      <c r="R21" s="35">
        <f>-1*K16/1000</f>
        <v>-0.374</v>
      </c>
      <c r="S21" s="36">
        <f>L16/1000</f>
        <v>0.644</v>
      </c>
    </row>
    <row r="22" spans="1:19" ht="14.25" customHeight="1">
      <c r="A22" s="20" t="s">
        <v>13</v>
      </c>
      <c r="B22" s="43">
        <v>1825</v>
      </c>
      <c r="C22" s="43">
        <v>932</v>
      </c>
      <c r="D22" s="43">
        <v>893</v>
      </c>
      <c r="E22" s="20" t="s">
        <v>14</v>
      </c>
      <c r="F22" s="43">
        <v>2205</v>
      </c>
      <c r="G22" s="43">
        <v>1193</v>
      </c>
      <c r="H22" s="43">
        <v>1012</v>
      </c>
      <c r="I22" s="20" t="s">
        <v>15</v>
      </c>
      <c r="J22" s="43">
        <v>580</v>
      </c>
      <c r="K22" s="43">
        <v>196</v>
      </c>
      <c r="L22" s="44">
        <v>384</v>
      </c>
      <c r="M22" s="42"/>
      <c r="N22" s="12"/>
      <c r="O22" s="12"/>
      <c r="Q22" s="1" t="s">
        <v>15</v>
      </c>
      <c r="R22" s="35">
        <f>-1*K22/1000</f>
        <v>-0.196</v>
      </c>
      <c r="S22" s="36">
        <f>L22/1000</f>
        <v>0.384</v>
      </c>
    </row>
    <row r="23" spans="1:19" ht="14.25" customHeight="1">
      <c r="A23" s="22">
        <v>15</v>
      </c>
      <c r="B23" s="45">
        <v>410</v>
      </c>
      <c r="C23" s="45">
        <v>210</v>
      </c>
      <c r="D23" s="45">
        <v>200</v>
      </c>
      <c r="E23" s="22">
        <v>50</v>
      </c>
      <c r="F23" s="45">
        <v>412</v>
      </c>
      <c r="G23" s="45">
        <v>224</v>
      </c>
      <c r="H23" s="45">
        <v>188</v>
      </c>
      <c r="I23" s="22">
        <v>85</v>
      </c>
      <c r="J23" s="45">
        <v>160</v>
      </c>
      <c r="K23" s="45">
        <v>54</v>
      </c>
      <c r="L23" s="45">
        <v>106</v>
      </c>
      <c r="M23" s="42"/>
      <c r="N23" s="12"/>
      <c r="O23" s="12"/>
      <c r="Q23" s="1" t="s">
        <v>18</v>
      </c>
      <c r="R23" s="35">
        <f>-1*K28/1000</f>
        <v>-0.07</v>
      </c>
      <c r="S23" s="36">
        <f>L28/1000</f>
        <v>0.176</v>
      </c>
    </row>
    <row r="24" spans="1:19" ht="14.25" customHeight="1">
      <c r="A24" s="22">
        <v>16</v>
      </c>
      <c r="B24" s="45">
        <v>361</v>
      </c>
      <c r="C24" s="45">
        <v>172</v>
      </c>
      <c r="D24" s="45">
        <v>189</v>
      </c>
      <c r="E24" s="22">
        <v>51</v>
      </c>
      <c r="F24" s="45">
        <v>449</v>
      </c>
      <c r="G24" s="45">
        <v>256</v>
      </c>
      <c r="H24" s="45">
        <v>193</v>
      </c>
      <c r="I24" s="22">
        <v>86</v>
      </c>
      <c r="J24" s="45">
        <v>132</v>
      </c>
      <c r="K24" s="45">
        <v>44</v>
      </c>
      <c r="L24" s="45">
        <v>88</v>
      </c>
      <c r="M24" s="42"/>
      <c r="N24" s="12"/>
      <c r="O24" s="12"/>
      <c r="Q24" s="2" t="s">
        <v>21</v>
      </c>
      <c r="R24" s="35">
        <f>-1*K34/1000</f>
        <v>-0.016</v>
      </c>
      <c r="S24" s="36">
        <f>L34/1000</f>
        <v>0.042</v>
      </c>
    </row>
    <row r="25" spans="1:19" ht="14.25" customHeight="1" thickBot="1">
      <c r="A25" s="22">
        <v>17</v>
      </c>
      <c r="B25" s="45">
        <v>393</v>
      </c>
      <c r="C25" s="45">
        <v>213</v>
      </c>
      <c r="D25" s="45">
        <v>180</v>
      </c>
      <c r="E25" s="22">
        <v>52</v>
      </c>
      <c r="F25" s="45">
        <v>434</v>
      </c>
      <c r="G25" s="45">
        <v>214</v>
      </c>
      <c r="H25" s="45">
        <v>220</v>
      </c>
      <c r="I25" s="22">
        <v>87</v>
      </c>
      <c r="J25" s="45">
        <v>105</v>
      </c>
      <c r="K25" s="45">
        <v>39</v>
      </c>
      <c r="L25" s="45">
        <v>66</v>
      </c>
      <c r="M25" s="42"/>
      <c r="N25" s="12"/>
      <c r="O25" s="12"/>
      <c r="Q25" s="3" t="s">
        <v>24</v>
      </c>
      <c r="R25" s="37">
        <f>-1*K40/1000</f>
        <v>-0.002</v>
      </c>
      <c r="S25" s="38">
        <f>L40/1000</f>
        <v>0.012</v>
      </c>
    </row>
    <row r="26" spans="1:15" ht="14.25" customHeight="1">
      <c r="A26" s="22">
        <v>18</v>
      </c>
      <c r="B26" s="45">
        <v>338</v>
      </c>
      <c r="C26" s="45">
        <v>166</v>
      </c>
      <c r="D26" s="45">
        <v>172</v>
      </c>
      <c r="E26" s="22">
        <v>53</v>
      </c>
      <c r="F26" s="45">
        <v>453</v>
      </c>
      <c r="G26" s="45">
        <v>251</v>
      </c>
      <c r="H26" s="45">
        <v>202</v>
      </c>
      <c r="I26" s="22">
        <v>88</v>
      </c>
      <c r="J26" s="45">
        <v>96</v>
      </c>
      <c r="K26" s="45">
        <v>29</v>
      </c>
      <c r="L26" s="45">
        <v>67</v>
      </c>
      <c r="M26" s="42"/>
      <c r="N26" s="12"/>
      <c r="O26" s="12"/>
    </row>
    <row r="27" spans="1:15" ht="14.25" customHeight="1">
      <c r="A27" s="23">
        <v>19</v>
      </c>
      <c r="B27" s="47">
        <v>323</v>
      </c>
      <c r="C27" s="47">
        <v>171</v>
      </c>
      <c r="D27" s="47">
        <v>152</v>
      </c>
      <c r="E27" s="23">
        <v>54</v>
      </c>
      <c r="F27" s="47">
        <v>457</v>
      </c>
      <c r="G27" s="47">
        <v>248</v>
      </c>
      <c r="H27" s="47">
        <v>209</v>
      </c>
      <c r="I27" s="23">
        <v>89</v>
      </c>
      <c r="J27" s="47">
        <v>87</v>
      </c>
      <c r="K27" s="47">
        <v>30</v>
      </c>
      <c r="L27" s="47">
        <v>57</v>
      </c>
      <c r="M27" s="42"/>
      <c r="N27" s="12"/>
      <c r="O27" s="12"/>
    </row>
    <row r="28" spans="1:15" ht="14.25" customHeight="1">
      <c r="A28" s="20" t="s">
        <v>16</v>
      </c>
      <c r="B28" s="43">
        <v>1083</v>
      </c>
      <c r="C28" s="43">
        <v>556</v>
      </c>
      <c r="D28" s="43">
        <v>527</v>
      </c>
      <c r="E28" s="20" t="s">
        <v>17</v>
      </c>
      <c r="F28" s="43">
        <v>1521</v>
      </c>
      <c r="G28" s="43">
        <v>792</v>
      </c>
      <c r="H28" s="43">
        <v>729</v>
      </c>
      <c r="I28" s="20" t="s">
        <v>18</v>
      </c>
      <c r="J28" s="43">
        <v>246</v>
      </c>
      <c r="K28" s="43">
        <v>70</v>
      </c>
      <c r="L28" s="44">
        <v>176</v>
      </c>
      <c r="M28" s="42"/>
      <c r="N28" s="12"/>
      <c r="O28" s="12"/>
    </row>
    <row r="29" spans="1:15" ht="14.25" customHeight="1">
      <c r="A29" s="22">
        <v>20</v>
      </c>
      <c r="B29" s="45">
        <v>259</v>
      </c>
      <c r="C29" s="45">
        <v>135</v>
      </c>
      <c r="D29" s="45">
        <v>124</v>
      </c>
      <c r="E29" s="22">
        <v>55</v>
      </c>
      <c r="F29" s="45">
        <v>380</v>
      </c>
      <c r="G29" s="45">
        <v>199</v>
      </c>
      <c r="H29" s="45">
        <v>181</v>
      </c>
      <c r="I29" s="22">
        <v>90</v>
      </c>
      <c r="J29" s="45">
        <v>72</v>
      </c>
      <c r="K29" s="45">
        <v>23</v>
      </c>
      <c r="L29" s="45">
        <v>49</v>
      </c>
      <c r="M29" s="42"/>
      <c r="N29" s="12"/>
      <c r="O29" s="12"/>
    </row>
    <row r="30" spans="1:15" ht="14.25" customHeight="1">
      <c r="A30" s="22">
        <v>21</v>
      </c>
      <c r="B30" s="45">
        <v>178</v>
      </c>
      <c r="C30" s="45">
        <v>80</v>
      </c>
      <c r="D30" s="45">
        <v>98</v>
      </c>
      <c r="E30" s="22">
        <v>56</v>
      </c>
      <c r="F30" s="45">
        <v>217</v>
      </c>
      <c r="G30" s="45">
        <v>114</v>
      </c>
      <c r="H30" s="45">
        <v>103</v>
      </c>
      <c r="I30" s="22">
        <v>91</v>
      </c>
      <c r="J30" s="45">
        <v>60</v>
      </c>
      <c r="K30" s="45">
        <v>18</v>
      </c>
      <c r="L30" s="45">
        <v>42</v>
      </c>
      <c r="M30" s="42"/>
      <c r="N30" s="12"/>
      <c r="O30" s="12"/>
    </row>
    <row r="31" spans="1:15" ht="14.25" customHeight="1">
      <c r="A31" s="22">
        <v>22</v>
      </c>
      <c r="B31" s="45">
        <v>200</v>
      </c>
      <c r="C31" s="45">
        <v>110</v>
      </c>
      <c r="D31" s="45">
        <v>90</v>
      </c>
      <c r="E31" s="22">
        <v>57</v>
      </c>
      <c r="F31" s="45">
        <v>303</v>
      </c>
      <c r="G31" s="45">
        <v>160</v>
      </c>
      <c r="H31" s="45">
        <v>143</v>
      </c>
      <c r="I31" s="22">
        <v>92</v>
      </c>
      <c r="J31" s="45">
        <v>46</v>
      </c>
      <c r="K31" s="45">
        <v>10</v>
      </c>
      <c r="L31" s="45">
        <v>36</v>
      </c>
      <c r="M31" s="42"/>
      <c r="N31" s="12"/>
      <c r="O31" s="12"/>
    </row>
    <row r="32" spans="1:15" ht="14.25" customHeight="1">
      <c r="A32" s="22">
        <v>23</v>
      </c>
      <c r="B32" s="45">
        <v>215</v>
      </c>
      <c r="C32" s="45">
        <v>115</v>
      </c>
      <c r="D32" s="45">
        <v>100</v>
      </c>
      <c r="E32" s="22">
        <v>58</v>
      </c>
      <c r="F32" s="45">
        <v>320</v>
      </c>
      <c r="G32" s="45">
        <v>171</v>
      </c>
      <c r="H32" s="45">
        <v>149</v>
      </c>
      <c r="I32" s="22">
        <v>93</v>
      </c>
      <c r="J32" s="45">
        <v>46</v>
      </c>
      <c r="K32" s="45">
        <v>10</v>
      </c>
      <c r="L32" s="45">
        <v>36</v>
      </c>
      <c r="M32" s="42"/>
      <c r="N32" s="12"/>
      <c r="O32" s="12"/>
    </row>
    <row r="33" spans="1:15" ht="14.25" customHeight="1">
      <c r="A33" s="23">
        <v>24</v>
      </c>
      <c r="B33" s="47">
        <v>231</v>
      </c>
      <c r="C33" s="47">
        <v>116</v>
      </c>
      <c r="D33" s="47">
        <v>115</v>
      </c>
      <c r="E33" s="23">
        <v>59</v>
      </c>
      <c r="F33" s="47">
        <v>301</v>
      </c>
      <c r="G33" s="47">
        <v>148</v>
      </c>
      <c r="H33" s="47">
        <v>153</v>
      </c>
      <c r="I33" s="23">
        <v>94</v>
      </c>
      <c r="J33" s="47">
        <v>22</v>
      </c>
      <c r="K33" s="47">
        <v>9</v>
      </c>
      <c r="L33" s="47">
        <v>13</v>
      </c>
      <c r="M33" s="42"/>
      <c r="N33" s="12"/>
      <c r="O33" s="12"/>
    </row>
    <row r="34" spans="1:15" ht="14.25" customHeight="1">
      <c r="A34" s="20" t="s">
        <v>19</v>
      </c>
      <c r="B34" s="43">
        <v>1191</v>
      </c>
      <c r="C34" s="43">
        <v>639</v>
      </c>
      <c r="D34" s="43">
        <v>552</v>
      </c>
      <c r="E34" s="20" t="s">
        <v>20</v>
      </c>
      <c r="F34" s="43">
        <v>1629</v>
      </c>
      <c r="G34" s="43">
        <v>768</v>
      </c>
      <c r="H34" s="43">
        <v>861</v>
      </c>
      <c r="I34" s="20" t="s">
        <v>21</v>
      </c>
      <c r="J34" s="43">
        <v>58</v>
      </c>
      <c r="K34" s="43">
        <v>16</v>
      </c>
      <c r="L34" s="44">
        <v>42</v>
      </c>
      <c r="M34" s="42"/>
      <c r="N34" s="12"/>
      <c r="O34" s="12"/>
    </row>
    <row r="35" spans="1:15" ht="14.25" customHeight="1">
      <c r="A35" s="22">
        <v>25</v>
      </c>
      <c r="B35" s="45">
        <v>229</v>
      </c>
      <c r="C35" s="45">
        <v>123</v>
      </c>
      <c r="D35" s="45">
        <v>106</v>
      </c>
      <c r="E35" s="22">
        <v>60</v>
      </c>
      <c r="F35" s="45">
        <v>321</v>
      </c>
      <c r="G35" s="45">
        <v>163</v>
      </c>
      <c r="H35" s="45">
        <v>158</v>
      </c>
      <c r="I35" s="22">
        <v>95</v>
      </c>
      <c r="J35" s="45">
        <v>22</v>
      </c>
      <c r="K35" s="45">
        <v>8</v>
      </c>
      <c r="L35" s="45">
        <v>14</v>
      </c>
      <c r="M35" s="42"/>
      <c r="N35" s="12"/>
      <c r="O35" s="12"/>
    </row>
    <row r="36" spans="1:15" ht="14.25" customHeight="1">
      <c r="A36" s="22">
        <v>26</v>
      </c>
      <c r="B36" s="45">
        <v>255</v>
      </c>
      <c r="C36" s="45">
        <v>153</v>
      </c>
      <c r="D36" s="45">
        <v>102</v>
      </c>
      <c r="E36" s="22">
        <v>61</v>
      </c>
      <c r="F36" s="45">
        <v>331</v>
      </c>
      <c r="G36" s="45">
        <v>149</v>
      </c>
      <c r="H36" s="45">
        <v>182</v>
      </c>
      <c r="I36" s="22">
        <v>96</v>
      </c>
      <c r="J36" s="45">
        <v>14</v>
      </c>
      <c r="K36" s="45">
        <v>4</v>
      </c>
      <c r="L36" s="45">
        <v>10</v>
      </c>
      <c r="M36" s="42"/>
      <c r="N36" s="12"/>
      <c r="O36" s="12"/>
    </row>
    <row r="37" spans="1:15" ht="14.25" customHeight="1">
      <c r="A37" s="22">
        <v>27</v>
      </c>
      <c r="B37" s="45">
        <v>250</v>
      </c>
      <c r="C37" s="45">
        <v>121</v>
      </c>
      <c r="D37" s="45">
        <v>129</v>
      </c>
      <c r="E37" s="22">
        <v>62</v>
      </c>
      <c r="F37" s="45">
        <v>352</v>
      </c>
      <c r="G37" s="45">
        <v>168</v>
      </c>
      <c r="H37" s="45">
        <v>184</v>
      </c>
      <c r="I37" s="22">
        <v>97</v>
      </c>
      <c r="J37" s="45">
        <v>10</v>
      </c>
      <c r="K37" s="45">
        <v>3</v>
      </c>
      <c r="L37" s="45">
        <v>7</v>
      </c>
      <c r="M37" s="42"/>
      <c r="N37" s="12"/>
      <c r="O37" s="12"/>
    </row>
    <row r="38" spans="1:15" ht="14.25" customHeight="1">
      <c r="A38" s="22">
        <v>28</v>
      </c>
      <c r="B38" s="45">
        <v>215</v>
      </c>
      <c r="C38" s="45">
        <v>106</v>
      </c>
      <c r="D38" s="45">
        <v>109</v>
      </c>
      <c r="E38" s="22">
        <v>63</v>
      </c>
      <c r="F38" s="45">
        <v>300</v>
      </c>
      <c r="G38" s="45">
        <v>149</v>
      </c>
      <c r="H38" s="45">
        <v>151</v>
      </c>
      <c r="I38" s="22">
        <v>98</v>
      </c>
      <c r="J38" s="45">
        <v>8</v>
      </c>
      <c r="K38" s="45">
        <v>1</v>
      </c>
      <c r="L38" s="45">
        <v>7</v>
      </c>
      <c r="M38" s="42"/>
      <c r="N38" s="12"/>
      <c r="O38" s="12"/>
    </row>
    <row r="39" spans="1:15" ht="14.25" customHeight="1">
      <c r="A39" s="23">
        <v>29</v>
      </c>
      <c r="B39" s="47">
        <v>242</v>
      </c>
      <c r="C39" s="47">
        <v>136</v>
      </c>
      <c r="D39" s="47">
        <v>106</v>
      </c>
      <c r="E39" s="23">
        <v>64</v>
      </c>
      <c r="F39" s="47">
        <v>325</v>
      </c>
      <c r="G39" s="47">
        <v>139</v>
      </c>
      <c r="H39" s="47">
        <v>186</v>
      </c>
      <c r="I39" s="23">
        <v>99</v>
      </c>
      <c r="J39" s="47">
        <v>4</v>
      </c>
      <c r="K39" s="47">
        <v>0</v>
      </c>
      <c r="L39" s="47">
        <v>4</v>
      </c>
      <c r="M39" s="42"/>
      <c r="N39" s="12"/>
      <c r="O39" s="12"/>
    </row>
    <row r="40" spans="1:15" ht="14.25" customHeight="1">
      <c r="A40" s="20" t="s">
        <v>22</v>
      </c>
      <c r="B40" s="43">
        <v>1202</v>
      </c>
      <c r="C40" s="43">
        <v>627</v>
      </c>
      <c r="D40" s="43">
        <v>575</v>
      </c>
      <c r="E40" s="20" t="s">
        <v>23</v>
      </c>
      <c r="F40" s="43">
        <v>1852</v>
      </c>
      <c r="G40" s="43">
        <v>840</v>
      </c>
      <c r="H40" s="43">
        <v>1012</v>
      </c>
      <c r="I40" s="26" t="s">
        <v>24</v>
      </c>
      <c r="J40" s="43">
        <v>14</v>
      </c>
      <c r="K40" s="43">
        <v>2</v>
      </c>
      <c r="L40" s="44">
        <v>12</v>
      </c>
      <c r="M40" s="42"/>
      <c r="N40" s="12"/>
      <c r="O40" s="12"/>
    </row>
    <row r="41" spans="1:15" ht="14.25" customHeight="1">
      <c r="A41" s="22">
        <v>30</v>
      </c>
      <c r="B41" s="45">
        <v>250</v>
      </c>
      <c r="C41" s="45">
        <v>133</v>
      </c>
      <c r="D41" s="45">
        <v>117</v>
      </c>
      <c r="E41" s="22">
        <v>65</v>
      </c>
      <c r="F41" s="45">
        <v>366</v>
      </c>
      <c r="G41" s="45">
        <v>165</v>
      </c>
      <c r="H41" s="45">
        <v>201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225</v>
      </c>
      <c r="C42" s="45">
        <v>118</v>
      </c>
      <c r="D42" s="45">
        <v>107</v>
      </c>
      <c r="E42" s="22">
        <v>66</v>
      </c>
      <c r="F42" s="45">
        <v>335</v>
      </c>
      <c r="G42" s="45">
        <v>137</v>
      </c>
      <c r="H42" s="45">
        <v>198</v>
      </c>
      <c r="I42" s="22" t="s">
        <v>26</v>
      </c>
      <c r="J42" s="45">
        <v>3691</v>
      </c>
      <c r="K42" s="45">
        <v>1912</v>
      </c>
      <c r="L42" s="45">
        <v>1779</v>
      </c>
      <c r="M42" s="54" t="s">
        <v>48</v>
      </c>
      <c r="N42" s="12"/>
      <c r="O42" s="12"/>
    </row>
    <row r="43" spans="1:15" ht="14.25" customHeight="1">
      <c r="A43" s="22">
        <v>32</v>
      </c>
      <c r="B43" s="45">
        <v>246</v>
      </c>
      <c r="C43" s="45">
        <v>131</v>
      </c>
      <c r="D43" s="45">
        <v>115</v>
      </c>
      <c r="E43" s="22">
        <v>67</v>
      </c>
      <c r="F43" s="45">
        <v>384</v>
      </c>
      <c r="G43" s="45">
        <v>181</v>
      </c>
      <c r="H43" s="45">
        <v>203</v>
      </c>
      <c r="I43" s="22" t="s">
        <v>27</v>
      </c>
      <c r="J43" s="45">
        <v>15657</v>
      </c>
      <c r="K43" s="45">
        <v>8059</v>
      </c>
      <c r="L43" s="45">
        <v>7598</v>
      </c>
      <c r="M43" s="46"/>
      <c r="N43" s="12"/>
      <c r="O43" s="12"/>
    </row>
    <row r="44" spans="1:15" ht="14.25" customHeight="1">
      <c r="A44" s="22">
        <v>33</v>
      </c>
      <c r="B44" s="45">
        <v>246</v>
      </c>
      <c r="C44" s="45">
        <v>137</v>
      </c>
      <c r="D44" s="45">
        <v>109</v>
      </c>
      <c r="E44" s="22">
        <v>68</v>
      </c>
      <c r="F44" s="45">
        <v>402</v>
      </c>
      <c r="G44" s="45">
        <v>188</v>
      </c>
      <c r="H44" s="45">
        <v>214</v>
      </c>
      <c r="I44" s="23" t="s">
        <v>28</v>
      </c>
      <c r="J44" s="47">
        <v>7471</v>
      </c>
      <c r="K44" s="47">
        <v>3185</v>
      </c>
      <c r="L44" s="47">
        <v>4286</v>
      </c>
      <c r="M44" s="42"/>
      <c r="N44" s="12"/>
      <c r="O44" s="12"/>
    </row>
    <row r="45" spans="1:15" ht="14.25" customHeight="1" thickBot="1">
      <c r="A45" s="27">
        <v>34</v>
      </c>
      <c r="B45" s="48">
        <v>235</v>
      </c>
      <c r="C45" s="48">
        <v>108</v>
      </c>
      <c r="D45" s="48">
        <v>127</v>
      </c>
      <c r="E45" s="27">
        <v>69</v>
      </c>
      <c r="F45" s="48">
        <v>365</v>
      </c>
      <c r="G45" s="48">
        <v>169</v>
      </c>
      <c r="H45" s="48">
        <v>196</v>
      </c>
      <c r="I45" s="27" t="s">
        <v>29</v>
      </c>
      <c r="J45" s="49">
        <v>46.45357768746038</v>
      </c>
      <c r="K45" s="49">
        <v>44.68181818181818</v>
      </c>
      <c r="L45" s="49">
        <v>48.15959159774574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2">
        <v>19.7</v>
      </c>
      <c r="K49" s="52">
        <v>64.2</v>
      </c>
      <c r="L49" s="53">
        <v>16.1</v>
      </c>
    </row>
    <row r="50" spans="9:12" ht="13.5">
      <c r="I50" s="6" t="s">
        <v>34</v>
      </c>
      <c r="J50" s="52">
        <v>18.8</v>
      </c>
      <c r="K50" s="52">
        <v>62.6</v>
      </c>
      <c r="L50" s="53">
        <v>18.6</v>
      </c>
    </row>
    <row r="51" spans="9:12" ht="13.5">
      <c r="I51" s="6" t="s">
        <v>35</v>
      </c>
      <c r="J51" s="52">
        <v>17.4</v>
      </c>
      <c r="K51" s="52">
        <v>59.6</v>
      </c>
      <c r="L51" s="53">
        <v>23</v>
      </c>
    </row>
    <row r="52" spans="9:12" ht="13.5">
      <c r="I52" s="6" t="s">
        <v>36</v>
      </c>
      <c r="J52" s="52">
        <v>14.9</v>
      </c>
      <c r="K52" s="52">
        <v>58.3</v>
      </c>
      <c r="L52" s="53">
        <v>26.8</v>
      </c>
    </row>
    <row r="53" spans="9:12" ht="13.5">
      <c r="I53" s="57" t="s">
        <v>37</v>
      </c>
      <c r="J53" s="58">
        <v>14.401246475738242</v>
      </c>
      <c r="K53" s="58">
        <v>58.33209675025969</v>
      </c>
      <c r="L53" s="59">
        <v>27.26665677400208</v>
      </c>
    </row>
    <row r="54" spans="9:12" ht="14.25" thickBot="1">
      <c r="I54" s="7" t="s">
        <v>49</v>
      </c>
      <c r="J54" s="55">
        <v>13.8</v>
      </c>
      <c r="K54" s="55">
        <v>58.4</v>
      </c>
      <c r="L54" s="56">
        <v>27.9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20580</v>
      </c>
      <c r="C3" s="39">
        <v>10128</v>
      </c>
      <c r="D3" s="39">
        <v>10452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812</v>
      </c>
      <c r="C4" s="43">
        <v>442</v>
      </c>
      <c r="D4" s="43">
        <v>370</v>
      </c>
      <c r="E4" s="20" t="s">
        <v>6</v>
      </c>
      <c r="F4" s="43">
        <v>1048</v>
      </c>
      <c r="G4" s="43">
        <v>519</v>
      </c>
      <c r="H4" s="43">
        <v>529</v>
      </c>
      <c r="I4" s="20" t="s">
        <v>7</v>
      </c>
      <c r="J4" s="43">
        <v>1382</v>
      </c>
      <c r="K4" s="43">
        <v>666</v>
      </c>
      <c r="L4" s="44">
        <v>716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133</v>
      </c>
      <c r="C5" s="45">
        <v>75</v>
      </c>
      <c r="D5" s="45">
        <v>58</v>
      </c>
      <c r="E5" s="22">
        <v>35</v>
      </c>
      <c r="F5" s="45">
        <v>217</v>
      </c>
      <c r="G5" s="45">
        <v>114</v>
      </c>
      <c r="H5" s="45">
        <v>103</v>
      </c>
      <c r="I5" s="22">
        <v>70</v>
      </c>
      <c r="J5" s="45">
        <v>270</v>
      </c>
      <c r="K5" s="45">
        <v>133</v>
      </c>
      <c r="L5" s="45">
        <v>137</v>
      </c>
      <c r="M5" s="42"/>
      <c r="N5" s="12"/>
      <c r="O5" s="12"/>
      <c r="Q5" s="1" t="s">
        <v>5</v>
      </c>
      <c r="R5" s="33">
        <f>-1*C4/1000</f>
        <v>-0.442</v>
      </c>
      <c r="S5" s="34">
        <f>D4/1000</f>
        <v>0.37</v>
      </c>
    </row>
    <row r="6" spans="1:19" ht="14.25" customHeight="1">
      <c r="A6" s="22">
        <v>1</v>
      </c>
      <c r="B6" s="45">
        <v>167</v>
      </c>
      <c r="C6" s="45">
        <v>84</v>
      </c>
      <c r="D6" s="45">
        <v>83</v>
      </c>
      <c r="E6" s="22">
        <v>36</v>
      </c>
      <c r="F6" s="45">
        <v>155</v>
      </c>
      <c r="G6" s="45">
        <v>68</v>
      </c>
      <c r="H6" s="45">
        <v>87</v>
      </c>
      <c r="I6" s="22">
        <v>71</v>
      </c>
      <c r="J6" s="45">
        <v>280</v>
      </c>
      <c r="K6" s="45">
        <v>133</v>
      </c>
      <c r="L6" s="45">
        <v>147</v>
      </c>
      <c r="M6" s="42"/>
      <c r="N6" s="12"/>
      <c r="O6" s="12"/>
      <c r="Q6" s="1" t="s">
        <v>8</v>
      </c>
      <c r="R6" s="35">
        <f>-1*C10/1000</f>
        <v>-0.471</v>
      </c>
      <c r="S6" s="36">
        <f>D10/1000</f>
        <v>0.432</v>
      </c>
    </row>
    <row r="7" spans="1:19" ht="14.25" customHeight="1">
      <c r="A7" s="22">
        <v>2</v>
      </c>
      <c r="B7" s="45">
        <v>184</v>
      </c>
      <c r="C7" s="45">
        <v>103</v>
      </c>
      <c r="D7" s="45">
        <v>81</v>
      </c>
      <c r="E7" s="22">
        <v>37</v>
      </c>
      <c r="F7" s="45">
        <v>203</v>
      </c>
      <c r="G7" s="45">
        <v>94</v>
      </c>
      <c r="H7" s="45">
        <v>109</v>
      </c>
      <c r="I7" s="22">
        <v>72</v>
      </c>
      <c r="J7" s="45">
        <v>279</v>
      </c>
      <c r="K7" s="45">
        <v>139</v>
      </c>
      <c r="L7" s="45">
        <v>140</v>
      </c>
      <c r="M7" s="42"/>
      <c r="N7" s="12"/>
      <c r="O7" s="12"/>
      <c r="Q7" s="1" t="s">
        <v>30</v>
      </c>
      <c r="R7" s="35">
        <f>-1*C16/1000</f>
        <v>-0.615</v>
      </c>
      <c r="S7" s="36">
        <f>D16/1000</f>
        <v>0.614</v>
      </c>
    </row>
    <row r="8" spans="1:19" ht="14.25" customHeight="1">
      <c r="A8" s="22">
        <v>3</v>
      </c>
      <c r="B8" s="45">
        <v>169</v>
      </c>
      <c r="C8" s="45">
        <v>92</v>
      </c>
      <c r="D8" s="45">
        <v>77</v>
      </c>
      <c r="E8" s="22">
        <v>38</v>
      </c>
      <c r="F8" s="45">
        <v>233</v>
      </c>
      <c r="G8" s="45">
        <v>120</v>
      </c>
      <c r="H8" s="45">
        <v>113</v>
      </c>
      <c r="I8" s="22">
        <v>73</v>
      </c>
      <c r="J8" s="45">
        <v>254</v>
      </c>
      <c r="K8" s="45">
        <v>95</v>
      </c>
      <c r="L8" s="45">
        <v>159</v>
      </c>
      <c r="M8" s="42"/>
      <c r="N8" s="12"/>
      <c r="O8" s="12"/>
      <c r="Q8" s="1" t="s">
        <v>13</v>
      </c>
      <c r="R8" s="35">
        <f>-1*C22/1000</f>
        <v>-0.789</v>
      </c>
      <c r="S8" s="36">
        <f>D22/1000</f>
        <v>0.735</v>
      </c>
    </row>
    <row r="9" spans="1:19" ht="14.25" customHeight="1">
      <c r="A9" s="23">
        <v>4</v>
      </c>
      <c r="B9" s="47">
        <v>159</v>
      </c>
      <c r="C9" s="47">
        <v>88</v>
      </c>
      <c r="D9" s="47">
        <v>71</v>
      </c>
      <c r="E9" s="23">
        <v>39</v>
      </c>
      <c r="F9" s="47">
        <v>240</v>
      </c>
      <c r="G9" s="47">
        <v>123</v>
      </c>
      <c r="H9" s="47">
        <v>117</v>
      </c>
      <c r="I9" s="23">
        <v>74</v>
      </c>
      <c r="J9" s="47">
        <v>299</v>
      </c>
      <c r="K9" s="47">
        <v>166</v>
      </c>
      <c r="L9" s="47">
        <v>133</v>
      </c>
      <c r="M9" s="42"/>
      <c r="N9" s="12"/>
      <c r="O9" s="12"/>
      <c r="Q9" s="1" t="s">
        <v>16</v>
      </c>
      <c r="R9" s="35">
        <f>-1*C28/1000</f>
        <v>-0.476</v>
      </c>
      <c r="S9" s="36">
        <f>D28/1000</f>
        <v>0.46</v>
      </c>
    </row>
    <row r="10" spans="1:19" ht="14.25" customHeight="1">
      <c r="A10" s="24" t="s">
        <v>8</v>
      </c>
      <c r="B10" s="43">
        <v>903</v>
      </c>
      <c r="C10" s="43">
        <v>471</v>
      </c>
      <c r="D10" s="43">
        <v>432</v>
      </c>
      <c r="E10" s="20" t="s">
        <v>9</v>
      </c>
      <c r="F10" s="43">
        <v>1367</v>
      </c>
      <c r="G10" s="43">
        <v>678</v>
      </c>
      <c r="H10" s="43">
        <v>689</v>
      </c>
      <c r="I10" s="20" t="s">
        <v>10</v>
      </c>
      <c r="J10" s="43">
        <v>1133</v>
      </c>
      <c r="K10" s="43">
        <v>477</v>
      </c>
      <c r="L10" s="44">
        <v>656</v>
      </c>
      <c r="M10" s="42"/>
      <c r="N10" s="12"/>
      <c r="O10" s="12"/>
      <c r="Q10" s="1" t="s">
        <v>19</v>
      </c>
      <c r="R10" s="35">
        <f>-1*C34/1000</f>
        <v>-0.532</v>
      </c>
      <c r="S10" s="36">
        <f>D34/1000</f>
        <v>0.472</v>
      </c>
    </row>
    <row r="11" spans="1:19" ht="14.25" customHeight="1">
      <c r="A11" s="22">
        <v>5</v>
      </c>
      <c r="B11" s="45">
        <v>169</v>
      </c>
      <c r="C11" s="45">
        <v>85</v>
      </c>
      <c r="D11" s="45">
        <v>84</v>
      </c>
      <c r="E11" s="22">
        <v>40</v>
      </c>
      <c r="F11" s="45">
        <v>239</v>
      </c>
      <c r="G11" s="45">
        <v>127</v>
      </c>
      <c r="H11" s="45">
        <v>112</v>
      </c>
      <c r="I11" s="22">
        <v>75</v>
      </c>
      <c r="J11" s="45">
        <v>251</v>
      </c>
      <c r="K11" s="45">
        <v>107</v>
      </c>
      <c r="L11" s="45">
        <v>144</v>
      </c>
      <c r="M11" s="42"/>
      <c r="N11" s="12"/>
      <c r="O11" s="12"/>
      <c r="Q11" s="1" t="s">
        <v>22</v>
      </c>
      <c r="R11" s="35">
        <f>-1*C40/1000</f>
        <v>-0.508</v>
      </c>
      <c r="S11" s="36">
        <f>D40/1000</f>
        <v>0.47</v>
      </c>
    </row>
    <row r="12" spans="1:19" ht="14.25" customHeight="1">
      <c r="A12" s="22">
        <v>6</v>
      </c>
      <c r="B12" s="45">
        <v>172</v>
      </c>
      <c r="C12" s="45">
        <v>96</v>
      </c>
      <c r="D12" s="45">
        <v>76</v>
      </c>
      <c r="E12" s="22">
        <v>41</v>
      </c>
      <c r="F12" s="45">
        <v>251</v>
      </c>
      <c r="G12" s="45">
        <v>121</v>
      </c>
      <c r="H12" s="45">
        <v>130</v>
      </c>
      <c r="I12" s="25">
        <v>76</v>
      </c>
      <c r="J12" s="45">
        <v>234</v>
      </c>
      <c r="K12" s="45">
        <v>100</v>
      </c>
      <c r="L12" s="45">
        <v>134</v>
      </c>
      <c r="M12" s="42"/>
      <c r="N12" s="12"/>
      <c r="O12" s="12"/>
      <c r="Q12" s="1" t="s">
        <v>6</v>
      </c>
      <c r="R12" s="35">
        <f>-1*G4/1000</f>
        <v>-0.519</v>
      </c>
      <c r="S12" s="36">
        <f>H4/1000</f>
        <v>0.529</v>
      </c>
    </row>
    <row r="13" spans="1:19" ht="14.25" customHeight="1">
      <c r="A13" s="22">
        <v>7</v>
      </c>
      <c r="B13" s="45">
        <v>178</v>
      </c>
      <c r="C13" s="45">
        <v>95</v>
      </c>
      <c r="D13" s="45">
        <v>83</v>
      </c>
      <c r="E13" s="22">
        <v>42</v>
      </c>
      <c r="F13" s="45">
        <v>298</v>
      </c>
      <c r="G13" s="45">
        <v>152</v>
      </c>
      <c r="H13" s="45">
        <v>146</v>
      </c>
      <c r="I13" s="22">
        <v>77</v>
      </c>
      <c r="J13" s="45">
        <v>281</v>
      </c>
      <c r="K13" s="45">
        <v>120</v>
      </c>
      <c r="L13" s="45">
        <v>161</v>
      </c>
      <c r="M13" s="42"/>
      <c r="N13" s="12"/>
      <c r="O13" s="12"/>
      <c r="Q13" s="1" t="s">
        <v>9</v>
      </c>
      <c r="R13" s="35">
        <f>-1*G10/1000</f>
        <v>-0.678</v>
      </c>
      <c r="S13" s="36">
        <f>H10/1000</f>
        <v>0.689</v>
      </c>
    </row>
    <row r="14" spans="1:19" ht="14.25" customHeight="1">
      <c r="A14" s="22">
        <v>8</v>
      </c>
      <c r="B14" s="45">
        <v>191</v>
      </c>
      <c r="C14" s="45">
        <v>95</v>
      </c>
      <c r="D14" s="45">
        <v>96</v>
      </c>
      <c r="E14" s="22">
        <v>43</v>
      </c>
      <c r="F14" s="45">
        <v>286</v>
      </c>
      <c r="G14" s="45">
        <v>137</v>
      </c>
      <c r="H14" s="45">
        <v>149</v>
      </c>
      <c r="I14" s="25">
        <v>78</v>
      </c>
      <c r="J14" s="45">
        <v>204</v>
      </c>
      <c r="K14" s="45">
        <v>81</v>
      </c>
      <c r="L14" s="45">
        <v>123</v>
      </c>
      <c r="M14" s="42"/>
      <c r="N14" s="12"/>
      <c r="O14" s="12"/>
      <c r="Q14" s="1" t="s">
        <v>11</v>
      </c>
      <c r="R14" s="35">
        <f>-1*G16/1000</f>
        <v>-0.826</v>
      </c>
      <c r="S14" s="36">
        <f>H16/1000</f>
        <v>0.755</v>
      </c>
    </row>
    <row r="15" spans="1:19" ht="14.25" customHeight="1">
      <c r="A15" s="23">
        <v>9</v>
      </c>
      <c r="B15" s="47">
        <v>193</v>
      </c>
      <c r="C15" s="47">
        <v>100</v>
      </c>
      <c r="D15" s="47">
        <v>93</v>
      </c>
      <c r="E15" s="23">
        <v>44</v>
      </c>
      <c r="F15" s="47">
        <v>293</v>
      </c>
      <c r="G15" s="47">
        <v>141</v>
      </c>
      <c r="H15" s="47">
        <v>152</v>
      </c>
      <c r="I15" s="23">
        <v>79</v>
      </c>
      <c r="J15" s="47">
        <v>163</v>
      </c>
      <c r="K15" s="47">
        <v>69</v>
      </c>
      <c r="L15" s="47">
        <v>94</v>
      </c>
      <c r="M15" s="42"/>
      <c r="N15" s="12"/>
      <c r="O15" s="12"/>
      <c r="Q15" s="1" t="s">
        <v>14</v>
      </c>
      <c r="R15" s="35">
        <f>-1*G22/1000</f>
        <v>-0.928</v>
      </c>
      <c r="S15" s="36">
        <f>H22/1000</f>
        <v>0.774</v>
      </c>
    </row>
    <row r="16" spans="1:19" ht="14.25" customHeight="1">
      <c r="A16" s="24" t="s">
        <v>30</v>
      </c>
      <c r="B16" s="43">
        <v>1229</v>
      </c>
      <c r="C16" s="43">
        <v>615</v>
      </c>
      <c r="D16" s="43">
        <v>614</v>
      </c>
      <c r="E16" s="20" t="s">
        <v>11</v>
      </c>
      <c r="F16" s="43">
        <v>1581</v>
      </c>
      <c r="G16" s="43">
        <v>826</v>
      </c>
      <c r="H16" s="43">
        <v>755</v>
      </c>
      <c r="I16" s="20" t="s">
        <v>12</v>
      </c>
      <c r="J16" s="43">
        <v>694</v>
      </c>
      <c r="K16" s="43">
        <v>249</v>
      </c>
      <c r="L16" s="44">
        <v>445</v>
      </c>
      <c r="M16" s="42"/>
      <c r="N16" s="12"/>
      <c r="O16" s="12"/>
      <c r="Q16" s="1" t="s">
        <v>17</v>
      </c>
      <c r="R16" s="35">
        <f>-1*G28/1000</f>
        <v>-0.621</v>
      </c>
      <c r="S16" s="36">
        <f>H28/1000</f>
        <v>0.529</v>
      </c>
    </row>
    <row r="17" spans="1:19" ht="14.25" customHeight="1">
      <c r="A17" s="22">
        <v>10</v>
      </c>
      <c r="B17" s="45">
        <v>231</v>
      </c>
      <c r="C17" s="45">
        <v>121</v>
      </c>
      <c r="D17" s="45">
        <v>110</v>
      </c>
      <c r="E17" s="22">
        <v>45</v>
      </c>
      <c r="F17" s="45">
        <v>306</v>
      </c>
      <c r="G17" s="45">
        <v>161</v>
      </c>
      <c r="H17" s="45">
        <v>145</v>
      </c>
      <c r="I17" s="22">
        <v>80</v>
      </c>
      <c r="J17" s="45">
        <v>172</v>
      </c>
      <c r="K17" s="45">
        <v>60</v>
      </c>
      <c r="L17" s="45">
        <v>112</v>
      </c>
      <c r="M17" s="42"/>
      <c r="N17" s="12"/>
      <c r="O17" s="12"/>
      <c r="Q17" s="1" t="s">
        <v>20</v>
      </c>
      <c r="R17" s="35">
        <f>-1*G34/1000</f>
        <v>-0.541</v>
      </c>
      <c r="S17" s="36">
        <f>H34/1000</f>
        <v>0.639</v>
      </c>
    </row>
    <row r="18" spans="1:19" ht="14.25" customHeight="1">
      <c r="A18" s="22">
        <v>11</v>
      </c>
      <c r="B18" s="45">
        <v>222</v>
      </c>
      <c r="C18" s="45">
        <v>111</v>
      </c>
      <c r="D18" s="45">
        <v>111</v>
      </c>
      <c r="E18" s="22">
        <v>46</v>
      </c>
      <c r="F18" s="45">
        <v>321</v>
      </c>
      <c r="G18" s="45">
        <v>175</v>
      </c>
      <c r="H18" s="45">
        <v>146</v>
      </c>
      <c r="I18" s="22">
        <v>81</v>
      </c>
      <c r="J18" s="45">
        <v>160</v>
      </c>
      <c r="K18" s="45">
        <v>60</v>
      </c>
      <c r="L18" s="45">
        <v>100</v>
      </c>
      <c r="M18" s="42"/>
      <c r="N18" s="12"/>
      <c r="O18" s="12"/>
      <c r="Q18" s="1" t="s">
        <v>23</v>
      </c>
      <c r="R18" s="35">
        <f>-1*G40/1000</f>
        <v>-0.598</v>
      </c>
      <c r="S18" s="36">
        <f>H40/1000</f>
        <v>0.722</v>
      </c>
    </row>
    <row r="19" spans="1:19" ht="14.25" customHeight="1">
      <c r="A19" s="22">
        <v>12</v>
      </c>
      <c r="B19" s="45">
        <v>249</v>
      </c>
      <c r="C19" s="45">
        <v>113</v>
      </c>
      <c r="D19" s="45">
        <v>136</v>
      </c>
      <c r="E19" s="22">
        <v>47</v>
      </c>
      <c r="F19" s="45">
        <v>321</v>
      </c>
      <c r="G19" s="45">
        <v>161</v>
      </c>
      <c r="H19" s="45">
        <v>160</v>
      </c>
      <c r="I19" s="22">
        <v>82</v>
      </c>
      <c r="J19" s="45">
        <v>140</v>
      </c>
      <c r="K19" s="45">
        <v>51</v>
      </c>
      <c r="L19" s="45">
        <v>89</v>
      </c>
      <c r="M19" s="42"/>
      <c r="N19" s="12"/>
      <c r="O19" s="12"/>
      <c r="Q19" s="1" t="s">
        <v>7</v>
      </c>
      <c r="R19" s="35">
        <f>-1*K4/1000</f>
        <v>-0.666</v>
      </c>
      <c r="S19" s="36">
        <f>L4/1000</f>
        <v>0.716</v>
      </c>
    </row>
    <row r="20" spans="1:19" ht="14.25" customHeight="1">
      <c r="A20" s="22">
        <v>13</v>
      </c>
      <c r="B20" s="45">
        <v>258</v>
      </c>
      <c r="C20" s="45">
        <v>136</v>
      </c>
      <c r="D20" s="45">
        <v>122</v>
      </c>
      <c r="E20" s="22">
        <v>48</v>
      </c>
      <c r="F20" s="45">
        <v>293</v>
      </c>
      <c r="G20" s="45">
        <v>157</v>
      </c>
      <c r="H20" s="45">
        <v>136</v>
      </c>
      <c r="I20" s="22">
        <v>83</v>
      </c>
      <c r="J20" s="45">
        <v>120</v>
      </c>
      <c r="K20" s="45">
        <v>45</v>
      </c>
      <c r="L20" s="45">
        <v>75</v>
      </c>
      <c r="M20" s="42"/>
      <c r="N20" s="12"/>
      <c r="O20" s="12"/>
      <c r="Q20" s="1" t="s">
        <v>10</v>
      </c>
      <c r="R20" s="35">
        <f>-1*K10/1000</f>
        <v>-0.477</v>
      </c>
      <c r="S20" s="36">
        <f>L10/1000</f>
        <v>0.656</v>
      </c>
    </row>
    <row r="21" spans="1:19" ht="14.25" customHeight="1">
      <c r="A21" s="23">
        <v>14</v>
      </c>
      <c r="B21" s="47">
        <v>269</v>
      </c>
      <c r="C21" s="47">
        <v>134</v>
      </c>
      <c r="D21" s="47">
        <v>135</v>
      </c>
      <c r="E21" s="23">
        <v>49</v>
      </c>
      <c r="F21" s="47">
        <v>340</v>
      </c>
      <c r="G21" s="47">
        <v>172</v>
      </c>
      <c r="H21" s="47">
        <v>168</v>
      </c>
      <c r="I21" s="23">
        <v>84</v>
      </c>
      <c r="J21" s="47">
        <v>102</v>
      </c>
      <c r="K21" s="47">
        <v>33</v>
      </c>
      <c r="L21" s="47">
        <v>69</v>
      </c>
      <c r="M21" s="42"/>
      <c r="N21" s="12"/>
      <c r="O21" s="12"/>
      <c r="Q21" s="1" t="s">
        <v>12</v>
      </c>
      <c r="R21" s="35">
        <f>-1*K16/1000</f>
        <v>-0.249</v>
      </c>
      <c r="S21" s="36">
        <f>L16/1000</f>
        <v>0.445</v>
      </c>
    </row>
    <row r="22" spans="1:19" ht="14.25" customHeight="1">
      <c r="A22" s="20" t="s">
        <v>13</v>
      </c>
      <c r="B22" s="43">
        <v>1524</v>
      </c>
      <c r="C22" s="43">
        <v>789</v>
      </c>
      <c r="D22" s="43">
        <v>735</v>
      </c>
      <c r="E22" s="20" t="s">
        <v>14</v>
      </c>
      <c r="F22" s="43">
        <v>1702</v>
      </c>
      <c r="G22" s="43">
        <v>928</v>
      </c>
      <c r="H22" s="43">
        <v>774</v>
      </c>
      <c r="I22" s="20" t="s">
        <v>15</v>
      </c>
      <c r="J22" s="43">
        <v>411</v>
      </c>
      <c r="K22" s="43">
        <v>130</v>
      </c>
      <c r="L22" s="44">
        <v>281</v>
      </c>
      <c r="M22" s="42"/>
      <c r="N22" s="12"/>
      <c r="O22" s="12"/>
      <c r="Q22" s="1" t="s">
        <v>15</v>
      </c>
      <c r="R22" s="35">
        <f>-1*K22/1000</f>
        <v>-0.13</v>
      </c>
      <c r="S22" s="36">
        <f>L22/1000</f>
        <v>0.281</v>
      </c>
    </row>
    <row r="23" spans="1:19" ht="14.25" customHeight="1">
      <c r="A23" s="22">
        <v>15</v>
      </c>
      <c r="B23" s="45">
        <v>323</v>
      </c>
      <c r="C23" s="45">
        <v>165</v>
      </c>
      <c r="D23" s="45">
        <v>158</v>
      </c>
      <c r="E23" s="22">
        <v>50</v>
      </c>
      <c r="F23" s="45">
        <v>326</v>
      </c>
      <c r="G23" s="45">
        <v>180</v>
      </c>
      <c r="H23" s="45">
        <v>146</v>
      </c>
      <c r="I23" s="22">
        <v>85</v>
      </c>
      <c r="J23" s="45">
        <v>111</v>
      </c>
      <c r="K23" s="45">
        <v>36</v>
      </c>
      <c r="L23" s="45">
        <v>75</v>
      </c>
      <c r="M23" s="42"/>
      <c r="N23" s="12"/>
      <c r="O23" s="12"/>
      <c r="Q23" s="1" t="s">
        <v>18</v>
      </c>
      <c r="R23" s="35">
        <f>-1*K28/1000</f>
        <v>-0.05</v>
      </c>
      <c r="S23" s="36">
        <f>L28/1000</f>
        <v>0.127</v>
      </c>
    </row>
    <row r="24" spans="1:19" ht="14.25" customHeight="1">
      <c r="A24" s="22">
        <v>16</v>
      </c>
      <c r="B24" s="45">
        <v>289</v>
      </c>
      <c r="C24" s="45">
        <v>139</v>
      </c>
      <c r="D24" s="45">
        <v>150</v>
      </c>
      <c r="E24" s="22">
        <v>51</v>
      </c>
      <c r="F24" s="45">
        <v>345</v>
      </c>
      <c r="G24" s="45">
        <v>195</v>
      </c>
      <c r="H24" s="45">
        <v>150</v>
      </c>
      <c r="I24" s="22">
        <v>86</v>
      </c>
      <c r="J24" s="45">
        <v>88</v>
      </c>
      <c r="K24" s="45">
        <v>25</v>
      </c>
      <c r="L24" s="45">
        <v>63</v>
      </c>
      <c r="M24" s="42"/>
      <c r="N24" s="12"/>
      <c r="O24" s="12"/>
      <c r="Q24" s="2" t="s">
        <v>21</v>
      </c>
      <c r="R24" s="35">
        <f>-1*K34/1000</f>
        <v>-0.01</v>
      </c>
      <c r="S24" s="36">
        <f>L34/1000</f>
        <v>0.029</v>
      </c>
    </row>
    <row r="25" spans="1:19" ht="14.25" customHeight="1" thickBot="1">
      <c r="A25" s="22">
        <v>17</v>
      </c>
      <c r="B25" s="45">
        <v>332</v>
      </c>
      <c r="C25" s="45">
        <v>178</v>
      </c>
      <c r="D25" s="45">
        <v>154</v>
      </c>
      <c r="E25" s="22">
        <v>52</v>
      </c>
      <c r="F25" s="45">
        <v>336</v>
      </c>
      <c r="G25" s="45">
        <v>167</v>
      </c>
      <c r="H25" s="45">
        <v>169</v>
      </c>
      <c r="I25" s="22">
        <v>87</v>
      </c>
      <c r="J25" s="45">
        <v>77</v>
      </c>
      <c r="K25" s="45">
        <v>27</v>
      </c>
      <c r="L25" s="45">
        <v>50</v>
      </c>
      <c r="M25" s="42"/>
      <c r="N25" s="12"/>
      <c r="O25" s="12"/>
      <c r="Q25" s="3" t="s">
        <v>24</v>
      </c>
      <c r="R25" s="37">
        <f>-1*K40/1000</f>
        <v>-0.002</v>
      </c>
      <c r="S25" s="38">
        <f>L40/1000</f>
        <v>0.008</v>
      </c>
    </row>
    <row r="26" spans="1:15" ht="14.25" customHeight="1">
      <c r="A26" s="22">
        <v>18</v>
      </c>
      <c r="B26" s="45">
        <v>298</v>
      </c>
      <c r="C26" s="45">
        <v>153</v>
      </c>
      <c r="D26" s="45">
        <v>145</v>
      </c>
      <c r="E26" s="22">
        <v>53</v>
      </c>
      <c r="F26" s="45">
        <v>349</v>
      </c>
      <c r="G26" s="45">
        <v>196</v>
      </c>
      <c r="H26" s="45">
        <v>153</v>
      </c>
      <c r="I26" s="22">
        <v>88</v>
      </c>
      <c r="J26" s="45">
        <v>67</v>
      </c>
      <c r="K26" s="45">
        <v>20</v>
      </c>
      <c r="L26" s="45">
        <v>47</v>
      </c>
      <c r="M26" s="42"/>
      <c r="N26" s="12"/>
      <c r="O26" s="12"/>
    </row>
    <row r="27" spans="1:15" ht="14.25" customHeight="1">
      <c r="A27" s="23">
        <v>19</v>
      </c>
      <c r="B27" s="47">
        <v>282</v>
      </c>
      <c r="C27" s="47">
        <v>154</v>
      </c>
      <c r="D27" s="47">
        <v>128</v>
      </c>
      <c r="E27" s="23">
        <v>54</v>
      </c>
      <c r="F27" s="47">
        <v>346</v>
      </c>
      <c r="G27" s="47">
        <v>190</v>
      </c>
      <c r="H27" s="47">
        <v>156</v>
      </c>
      <c r="I27" s="23">
        <v>89</v>
      </c>
      <c r="J27" s="47">
        <v>68</v>
      </c>
      <c r="K27" s="47">
        <v>22</v>
      </c>
      <c r="L27" s="47">
        <v>46</v>
      </c>
      <c r="M27" s="42"/>
      <c r="N27" s="12"/>
      <c r="O27" s="12"/>
    </row>
    <row r="28" spans="1:15" ht="14.25" customHeight="1">
      <c r="A28" s="20" t="s">
        <v>16</v>
      </c>
      <c r="B28" s="43">
        <v>936</v>
      </c>
      <c r="C28" s="43">
        <v>476</v>
      </c>
      <c r="D28" s="43">
        <v>460</v>
      </c>
      <c r="E28" s="20" t="s">
        <v>17</v>
      </c>
      <c r="F28" s="43">
        <v>1150</v>
      </c>
      <c r="G28" s="43">
        <v>621</v>
      </c>
      <c r="H28" s="43">
        <v>529</v>
      </c>
      <c r="I28" s="20" t="s">
        <v>18</v>
      </c>
      <c r="J28" s="43">
        <v>177</v>
      </c>
      <c r="K28" s="43">
        <v>50</v>
      </c>
      <c r="L28" s="44">
        <v>127</v>
      </c>
      <c r="M28" s="42"/>
      <c r="N28" s="12"/>
      <c r="O28" s="12"/>
    </row>
    <row r="29" spans="1:15" ht="14.25" customHeight="1">
      <c r="A29" s="22">
        <v>20</v>
      </c>
      <c r="B29" s="45">
        <v>226</v>
      </c>
      <c r="C29" s="45">
        <v>116</v>
      </c>
      <c r="D29" s="45">
        <v>110</v>
      </c>
      <c r="E29" s="22">
        <v>55</v>
      </c>
      <c r="F29" s="45">
        <v>287</v>
      </c>
      <c r="G29" s="45">
        <v>152</v>
      </c>
      <c r="H29" s="45">
        <v>135</v>
      </c>
      <c r="I29" s="22">
        <v>90</v>
      </c>
      <c r="J29" s="45">
        <v>52</v>
      </c>
      <c r="K29" s="45">
        <v>19</v>
      </c>
      <c r="L29" s="45">
        <v>33</v>
      </c>
      <c r="M29" s="42"/>
      <c r="N29" s="12"/>
      <c r="O29" s="12"/>
    </row>
    <row r="30" spans="1:15" ht="14.25" customHeight="1">
      <c r="A30" s="22">
        <v>21</v>
      </c>
      <c r="B30" s="45">
        <v>154</v>
      </c>
      <c r="C30" s="45">
        <v>72</v>
      </c>
      <c r="D30" s="45">
        <v>82</v>
      </c>
      <c r="E30" s="22">
        <v>56</v>
      </c>
      <c r="F30" s="45">
        <v>165</v>
      </c>
      <c r="G30" s="45">
        <v>88</v>
      </c>
      <c r="H30" s="45">
        <v>77</v>
      </c>
      <c r="I30" s="22">
        <v>91</v>
      </c>
      <c r="J30" s="45">
        <v>43</v>
      </c>
      <c r="K30" s="45">
        <v>11</v>
      </c>
      <c r="L30" s="45">
        <v>32</v>
      </c>
      <c r="M30" s="42"/>
      <c r="N30" s="12"/>
      <c r="O30" s="12"/>
    </row>
    <row r="31" spans="1:15" ht="14.25" customHeight="1">
      <c r="A31" s="22">
        <v>22</v>
      </c>
      <c r="B31" s="45">
        <v>166</v>
      </c>
      <c r="C31" s="45">
        <v>87</v>
      </c>
      <c r="D31" s="45">
        <v>79</v>
      </c>
      <c r="E31" s="22">
        <v>57</v>
      </c>
      <c r="F31" s="45">
        <v>228</v>
      </c>
      <c r="G31" s="45">
        <v>129</v>
      </c>
      <c r="H31" s="45">
        <v>99</v>
      </c>
      <c r="I31" s="22">
        <v>92</v>
      </c>
      <c r="J31" s="45">
        <v>37</v>
      </c>
      <c r="K31" s="45">
        <v>7</v>
      </c>
      <c r="L31" s="45">
        <v>30</v>
      </c>
      <c r="M31" s="42"/>
      <c r="N31" s="12"/>
      <c r="O31" s="12"/>
    </row>
    <row r="32" spans="1:15" ht="14.25" customHeight="1">
      <c r="A32" s="22">
        <v>23</v>
      </c>
      <c r="B32" s="45">
        <v>190</v>
      </c>
      <c r="C32" s="45">
        <v>102</v>
      </c>
      <c r="D32" s="45">
        <v>88</v>
      </c>
      <c r="E32" s="22">
        <v>58</v>
      </c>
      <c r="F32" s="45">
        <v>236</v>
      </c>
      <c r="G32" s="45">
        <v>136</v>
      </c>
      <c r="H32" s="45">
        <v>100</v>
      </c>
      <c r="I32" s="22">
        <v>93</v>
      </c>
      <c r="J32" s="45">
        <v>27</v>
      </c>
      <c r="K32" s="45">
        <v>5</v>
      </c>
      <c r="L32" s="45">
        <v>22</v>
      </c>
      <c r="M32" s="42"/>
      <c r="N32" s="12"/>
      <c r="O32" s="12"/>
    </row>
    <row r="33" spans="1:15" ht="14.25" customHeight="1">
      <c r="A33" s="23">
        <v>24</v>
      </c>
      <c r="B33" s="47">
        <v>200</v>
      </c>
      <c r="C33" s="47">
        <v>99</v>
      </c>
      <c r="D33" s="47">
        <v>101</v>
      </c>
      <c r="E33" s="23">
        <v>59</v>
      </c>
      <c r="F33" s="47">
        <v>234</v>
      </c>
      <c r="G33" s="47">
        <v>116</v>
      </c>
      <c r="H33" s="47">
        <v>118</v>
      </c>
      <c r="I33" s="23">
        <v>94</v>
      </c>
      <c r="J33" s="47">
        <v>18</v>
      </c>
      <c r="K33" s="47">
        <v>8</v>
      </c>
      <c r="L33" s="47">
        <v>10</v>
      </c>
      <c r="M33" s="42"/>
      <c r="N33" s="12"/>
      <c r="O33" s="12"/>
    </row>
    <row r="34" spans="1:15" ht="14.25" customHeight="1">
      <c r="A34" s="20" t="s">
        <v>19</v>
      </c>
      <c r="B34" s="43">
        <v>1004</v>
      </c>
      <c r="C34" s="43">
        <v>532</v>
      </c>
      <c r="D34" s="43">
        <v>472</v>
      </c>
      <c r="E34" s="20" t="s">
        <v>20</v>
      </c>
      <c r="F34" s="43">
        <v>1180</v>
      </c>
      <c r="G34" s="43">
        <v>541</v>
      </c>
      <c r="H34" s="43">
        <v>639</v>
      </c>
      <c r="I34" s="20" t="s">
        <v>21</v>
      </c>
      <c r="J34" s="43">
        <v>39</v>
      </c>
      <c r="K34" s="43">
        <v>10</v>
      </c>
      <c r="L34" s="44">
        <v>29</v>
      </c>
      <c r="M34" s="42"/>
      <c r="N34" s="12"/>
      <c r="O34" s="12"/>
    </row>
    <row r="35" spans="1:15" ht="14.25" customHeight="1">
      <c r="A35" s="22">
        <v>25</v>
      </c>
      <c r="B35" s="45">
        <v>196</v>
      </c>
      <c r="C35" s="45">
        <v>101</v>
      </c>
      <c r="D35" s="45">
        <v>95</v>
      </c>
      <c r="E35" s="22">
        <v>60</v>
      </c>
      <c r="F35" s="45">
        <v>238</v>
      </c>
      <c r="G35" s="45">
        <v>115</v>
      </c>
      <c r="H35" s="45">
        <v>123</v>
      </c>
      <c r="I35" s="22">
        <v>95</v>
      </c>
      <c r="J35" s="45">
        <v>17</v>
      </c>
      <c r="K35" s="45">
        <v>6</v>
      </c>
      <c r="L35" s="45">
        <v>11</v>
      </c>
      <c r="M35" s="42"/>
      <c r="N35" s="12"/>
      <c r="O35" s="12"/>
    </row>
    <row r="36" spans="1:15" ht="14.25" customHeight="1">
      <c r="A36" s="22">
        <v>26</v>
      </c>
      <c r="B36" s="45">
        <v>214</v>
      </c>
      <c r="C36" s="45">
        <v>125</v>
      </c>
      <c r="D36" s="45">
        <v>89</v>
      </c>
      <c r="E36" s="22">
        <v>61</v>
      </c>
      <c r="F36" s="45">
        <v>234</v>
      </c>
      <c r="G36" s="45">
        <v>96</v>
      </c>
      <c r="H36" s="45">
        <v>138</v>
      </c>
      <c r="I36" s="22">
        <v>96</v>
      </c>
      <c r="J36" s="45">
        <v>13</v>
      </c>
      <c r="K36" s="45">
        <v>3</v>
      </c>
      <c r="L36" s="45">
        <v>10</v>
      </c>
      <c r="M36" s="42"/>
      <c r="N36" s="12"/>
      <c r="O36" s="12"/>
    </row>
    <row r="37" spans="1:15" ht="14.25" customHeight="1">
      <c r="A37" s="22">
        <v>27</v>
      </c>
      <c r="B37" s="45">
        <v>214</v>
      </c>
      <c r="C37" s="45">
        <v>109</v>
      </c>
      <c r="D37" s="45">
        <v>105</v>
      </c>
      <c r="E37" s="22">
        <v>62</v>
      </c>
      <c r="F37" s="45">
        <v>269</v>
      </c>
      <c r="G37" s="45">
        <v>125</v>
      </c>
      <c r="H37" s="45">
        <v>144</v>
      </c>
      <c r="I37" s="22">
        <v>97</v>
      </c>
      <c r="J37" s="45">
        <v>3</v>
      </c>
      <c r="K37" s="45">
        <v>1</v>
      </c>
      <c r="L37" s="45">
        <v>2</v>
      </c>
      <c r="M37" s="42"/>
      <c r="N37" s="12"/>
      <c r="O37" s="12"/>
    </row>
    <row r="38" spans="1:15" ht="14.25" customHeight="1">
      <c r="A38" s="22">
        <v>28</v>
      </c>
      <c r="B38" s="45">
        <v>180</v>
      </c>
      <c r="C38" s="45">
        <v>85</v>
      </c>
      <c r="D38" s="45">
        <v>95</v>
      </c>
      <c r="E38" s="22">
        <v>63</v>
      </c>
      <c r="F38" s="45">
        <v>207</v>
      </c>
      <c r="G38" s="45">
        <v>98</v>
      </c>
      <c r="H38" s="45">
        <v>109</v>
      </c>
      <c r="I38" s="22">
        <v>98</v>
      </c>
      <c r="J38" s="45">
        <v>5</v>
      </c>
      <c r="K38" s="45">
        <v>0</v>
      </c>
      <c r="L38" s="45">
        <v>5</v>
      </c>
      <c r="M38" s="42"/>
      <c r="N38" s="12"/>
      <c r="O38" s="12"/>
    </row>
    <row r="39" spans="1:15" ht="14.25" customHeight="1">
      <c r="A39" s="23">
        <v>29</v>
      </c>
      <c r="B39" s="47">
        <v>200</v>
      </c>
      <c r="C39" s="47">
        <v>112</v>
      </c>
      <c r="D39" s="47">
        <v>88</v>
      </c>
      <c r="E39" s="23">
        <v>64</v>
      </c>
      <c r="F39" s="47">
        <v>232</v>
      </c>
      <c r="G39" s="47">
        <v>107</v>
      </c>
      <c r="H39" s="47">
        <v>125</v>
      </c>
      <c r="I39" s="23">
        <v>99</v>
      </c>
      <c r="J39" s="47">
        <v>1</v>
      </c>
      <c r="K39" s="47">
        <v>0</v>
      </c>
      <c r="L39" s="47">
        <v>1</v>
      </c>
      <c r="M39" s="42"/>
      <c r="N39" s="12"/>
      <c r="O39" s="12"/>
    </row>
    <row r="40" spans="1:15" ht="14.25" customHeight="1">
      <c r="A40" s="20" t="s">
        <v>22</v>
      </c>
      <c r="B40" s="43">
        <v>978</v>
      </c>
      <c r="C40" s="43">
        <v>508</v>
      </c>
      <c r="D40" s="43">
        <v>470</v>
      </c>
      <c r="E40" s="20" t="s">
        <v>23</v>
      </c>
      <c r="F40" s="43">
        <v>1320</v>
      </c>
      <c r="G40" s="43">
        <v>598</v>
      </c>
      <c r="H40" s="43">
        <v>722</v>
      </c>
      <c r="I40" s="26" t="s">
        <v>24</v>
      </c>
      <c r="J40" s="43">
        <v>10</v>
      </c>
      <c r="K40" s="43">
        <v>2</v>
      </c>
      <c r="L40" s="44">
        <v>8</v>
      </c>
      <c r="M40" s="42"/>
      <c r="N40" s="12"/>
      <c r="O40" s="12"/>
    </row>
    <row r="41" spans="1:15" ht="14.25" customHeight="1">
      <c r="A41" s="22">
        <v>30</v>
      </c>
      <c r="B41" s="45">
        <v>209</v>
      </c>
      <c r="C41" s="45">
        <v>110</v>
      </c>
      <c r="D41" s="45">
        <v>99</v>
      </c>
      <c r="E41" s="22">
        <v>65</v>
      </c>
      <c r="F41" s="45">
        <v>267</v>
      </c>
      <c r="G41" s="45">
        <v>126</v>
      </c>
      <c r="H41" s="45">
        <v>141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182</v>
      </c>
      <c r="C42" s="45">
        <v>99</v>
      </c>
      <c r="D42" s="45">
        <v>83</v>
      </c>
      <c r="E42" s="22">
        <v>66</v>
      </c>
      <c r="F42" s="45">
        <v>233</v>
      </c>
      <c r="G42" s="45">
        <v>92</v>
      </c>
      <c r="H42" s="45">
        <v>141</v>
      </c>
      <c r="I42" s="22" t="s">
        <v>26</v>
      </c>
      <c r="J42" s="45">
        <v>2944</v>
      </c>
      <c r="K42" s="45">
        <v>1528</v>
      </c>
      <c r="L42" s="45">
        <v>1416</v>
      </c>
      <c r="M42" s="54" t="s">
        <v>48</v>
      </c>
      <c r="N42" s="12"/>
      <c r="O42" s="12"/>
    </row>
    <row r="43" spans="1:15" ht="14.25" customHeight="1">
      <c r="A43" s="22">
        <v>32</v>
      </c>
      <c r="B43" s="45">
        <v>191</v>
      </c>
      <c r="C43" s="45">
        <v>102</v>
      </c>
      <c r="D43" s="45">
        <v>89</v>
      </c>
      <c r="E43" s="22">
        <v>67</v>
      </c>
      <c r="F43" s="45">
        <v>278</v>
      </c>
      <c r="G43" s="45">
        <v>134</v>
      </c>
      <c r="H43" s="45">
        <v>144</v>
      </c>
      <c r="I43" s="22" t="s">
        <v>27</v>
      </c>
      <c r="J43" s="45">
        <v>12470</v>
      </c>
      <c r="K43" s="45">
        <v>6418</v>
      </c>
      <c r="L43" s="45">
        <v>6052</v>
      </c>
      <c r="M43" s="46"/>
      <c r="N43" s="12"/>
      <c r="O43" s="12"/>
    </row>
    <row r="44" spans="1:15" ht="14.25" customHeight="1">
      <c r="A44" s="22">
        <v>33</v>
      </c>
      <c r="B44" s="45">
        <v>208</v>
      </c>
      <c r="C44" s="45">
        <v>112</v>
      </c>
      <c r="D44" s="45">
        <v>96</v>
      </c>
      <c r="E44" s="22">
        <v>68</v>
      </c>
      <c r="F44" s="45">
        <v>276</v>
      </c>
      <c r="G44" s="45">
        <v>125</v>
      </c>
      <c r="H44" s="45">
        <v>151</v>
      </c>
      <c r="I44" s="23" t="s">
        <v>28</v>
      </c>
      <c r="J44" s="47">
        <v>5166</v>
      </c>
      <c r="K44" s="47">
        <v>2182</v>
      </c>
      <c r="L44" s="47">
        <v>2984</v>
      </c>
      <c r="M44" s="42"/>
      <c r="N44" s="12"/>
      <c r="O44" s="12"/>
    </row>
    <row r="45" spans="1:15" ht="14.25" customHeight="1" thickBot="1">
      <c r="A45" s="27">
        <v>34</v>
      </c>
      <c r="B45" s="48">
        <v>188</v>
      </c>
      <c r="C45" s="48">
        <v>85</v>
      </c>
      <c r="D45" s="48">
        <v>103</v>
      </c>
      <c r="E45" s="27">
        <v>69</v>
      </c>
      <c r="F45" s="48">
        <v>266</v>
      </c>
      <c r="G45" s="48">
        <v>121</v>
      </c>
      <c r="H45" s="48">
        <v>145</v>
      </c>
      <c r="I45" s="27" t="s">
        <v>29</v>
      </c>
      <c r="J45" s="49">
        <v>44.914965986394556</v>
      </c>
      <c r="K45" s="49">
        <v>43.15067140600316</v>
      </c>
      <c r="L45" s="49">
        <v>46.624569460390354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2">
        <v>20.7</v>
      </c>
      <c r="K49" s="52">
        <v>64.3</v>
      </c>
      <c r="L49" s="53">
        <v>15</v>
      </c>
    </row>
    <row r="50" spans="9:12" ht="13.5">
      <c r="I50" s="6" t="s">
        <v>34</v>
      </c>
      <c r="J50" s="52">
        <v>19.7</v>
      </c>
      <c r="K50" s="52">
        <v>63.4</v>
      </c>
      <c r="L50" s="53">
        <v>16.9</v>
      </c>
    </row>
    <row r="51" spans="9:12" ht="13.5">
      <c r="I51" s="6" t="s">
        <v>35</v>
      </c>
      <c r="J51" s="52">
        <v>18.3</v>
      </c>
      <c r="K51" s="52">
        <v>61</v>
      </c>
      <c r="L51" s="53">
        <v>20.7</v>
      </c>
    </row>
    <row r="52" spans="9:12" ht="13.5">
      <c r="I52" s="6" t="s">
        <v>36</v>
      </c>
      <c r="J52" s="52">
        <v>15.399348783757901</v>
      </c>
      <c r="K52" s="52">
        <v>60.48170848496457</v>
      </c>
      <c r="L52" s="53">
        <v>24.11894273127753</v>
      </c>
    </row>
    <row r="53" spans="9:12" ht="13.5">
      <c r="I53" s="57" t="s">
        <v>37</v>
      </c>
      <c r="J53" s="58">
        <v>15.008235636081773</v>
      </c>
      <c r="K53" s="58">
        <v>60.53192520104641</v>
      </c>
      <c r="L53" s="59">
        <v>24.459839162871816</v>
      </c>
    </row>
    <row r="54" spans="9:12" ht="14.25" thickBot="1">
      <c r="I54" s="7" t="s">
        <v>49</v>
      </c>
      <c r="J54" s="55">
        <v>14.3</v>
      </c>
      <c r="K54" s="55">
        <v>60.6</v>
      </c>
      <c r="L54" s="56">
        <v>25.1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0" customWidth="1"/>
    <col min="13" max="16384" width="9.00390625" style="30" customWidth="1"/>
  </cols>
  <sheetData>
    <row r="1" spans="1:15" ht="27" customHeight="1" thickBot="1">
      <c r="A1" s="29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6239</v>
      </c>
      <c r="C3" s="39">
        <v>3028</v>
      </c>
      <c r="D3" s="39">
        <v>3211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177</v>
      </c>
      <c r="C4" s="43">
        <v>85</v>
      </c>
      <c r="D4" s="43">
        <v>92</v>
      </c>
      <c r="E4" s="20" t="s">
        <v>6</v>
      </c>
      <c r="F4" s="43">
        <v>224</v>
      </c>
      <c r="G4" s="43">
        <v>112</v>
      </c>
      <c r="H4" s="43">
        <v>112</v>
      </c>
      <c r="I4" s="20" t="s">
        <v>7</v>
      </c>
      <c r="J4" s="43">
        <v>655</v>
      </c>
      <c r="K4" s="43">
        <v>291</v>
      </c>
      <c r="L4" s="44">
        <v>364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29</v>
      </c>
      <c r="C5" s="45">
        <v>14</v>
      </c>
      <c r="D5" s="45">
        <v>15</v>
      </c>
      <c r="E5" s="22">
        <v>35</v>
      </c>
      <c r="F5" s="45">
        <v>51</v>
      </c>
      <c r="G5" s="45">
        <v>25</v>
      </c>
      <c r="H5" s="45">
        <v>26</v>
      </c>
      <c r="I5" s="22">
        <v>70</v>
      </c>
      <c r="J5" s="45">
        <v>148</v>
      </c>
      <c r="K5" s="45">
        <v>64</v>
      </c>
      <c r="L5" s="45">
        <v>84</v>
      </c>
      <c r="M5" s="42"/>
      <c r="N5" s="12"/>
      <c r="O5" s="12"/>
      <c r="Q5" s="1" t="s">
        <v>5</v>
      </c>
      <c r="R5" s="33">
        <f>-1*C4/1000</f>
        <v>-0.085</v>
      </c>
      <c r="S5" s="34">
        <f>D4/1000</f>
        <v>0.092</v>
      </c>
    </row>
    <row r="6" spans="1:19" ht="14.25" customHeight="1">
      <c r="A6" s="22">
        <v>1</v>
      </c>
      <c r="B6" s="45">
        <v>29</v>
      </c>
      <c r="C6" s="45">
        <v>15</v>
      </c>
      <c r="D6" s="45">
        <v>14</v>
      </c>
      <c r="E6" s="22">
        <v>36</v>
      </c>
      <c r="F6" s="45">
        <v>31</v>
      </c>
      <c r="G6" s="45">
        <v>15</v>
      </c>
      <c r="H6" s="45">
        <v>16</v>
      </c>
      <c r="I6" s="22">
        <v>71</v>
      </c>
      <c r="J6" s="45">
        <v>130</v>
      </c>
      <c r="K6" s="45">
        <v>66</v>
      </c>
      <c r="L6" s="45">
        <v>64</v>
      </c>
      <c r="M6" s="42"/>
      <c r="N6" s="12"/>
      <c r="O6" s="12"/>
      <c r="Q6" s="1" t="s">
        <v>8</v>
      </c>
      <c r="R6" s="35">
        <f>-1*C10/1000</f>
        <v>-0.122</v>
      </c>
      <c r="S6" s="36">
        <f>D10/1000</f>
        <v>0.113</v>
      </c>
    </row>
    <row r="7" spans="1:19" ht="14.25" customHeight="1">
      <c r="A7" s="22">
        <v>2</v>
      </c>
      <c r="B7" s="45">
        <v>41</v>
      </c>
      <c r="C7" s="45">
        <v>22</v>
      </c>
      <c r="D7" s="45">
        <v>19</v>
      </c>
      <c r="E7" s="22">
        <v>37</v>
      </c>
      <c r="F7" s="45">
        <v>51</v>
      </c>
      <c r="G7" s="45">
        <v>23</v>
      </c>
      <c r="H7" s="45">
        <v>28</v>
      </c>
      <c r="I7" s="22">
        <v>72</v>
      </c>
      <c r="J7" s="45">
        <v>132</v>
      </c>
      <c r="K7" s="45">
        <v>48</v>
      </c>
      <c r="L7" s="45">
        <v>84</v>
      </c>
      <c r="M7" s="42"/>
      <c r="N7" s="12"/>
      <c r="O7" s="12"/>
      <c r="Q7" s="1" t="s">
        <v>30</v>
      </c>
      <c r="R7" s="35">
        <f>-1*C16/1000</f>
        <v>-0.177</v>
      </c>
      <c r="S7" s="36">
        <f>D16/1000</f>
        <v>0.158</v>
      </c>
    </row>
    <row r="8" spans="1:19" ht="14.25" customHeight="1">
      <c r="A8" s="22">
        <v>3</v>
      </c>
      <c r="B8" s="45">
        <v>37</v>
      </c>
      <c r="C8" s="45">
        <v>16</v>
      </c>
      <c r="D8" s="45">
        <v>21</v>
      </c>
      <c r="E8" s="22">
        <v>38</v>
      </c>
      <c r="F8" s="45">
        <v>44</v>
      </c>
      <c r="G8" s="45">
        <v>21</v>
      </c>
      <c r="H8" s="45">
        <v>23</v>
      </c>
      <c r="I8" s="22">
        <v>73</v>
      </c>
      <c r="J8" s="45">
        <v>122</v>
      </c>
      <c r="K8" s="45">
        <v>56</v>
      </c>
      <c r="L8" s="45">
        <v>66</v>
      </c>
      <c r="M8" s="42"/>
      <c r="N8" s="12"/>
      <c r="O8" s="12"/>
      <c r="Q8" s="1" t="s">
        <v>13</v>
      </c>
      <c r="R8" s="35">
        <f>-1*C22/1000</f>
        <v>-0.143</v>
      </c>
      <c r="S8" s="36">
        <f>D22/1000</f>
        <v>0.158</v>
      </c>
    </row>
    <row r="9" spans="1:19" ht="14.25" customHeight="1">
      <c r="A9" s="23">
        <v>4</v>
      </c>
      <c r="B9" s="47">
        <v>41</v>
      </c>
      <c r="C9" s="47">
        <v>18</v>
      </c>
      <c r="D9" s="47">
        <v>23</v>
      </c>
      <c r="E9" s="23">
        <v>39</v>
      </c>
      <c r="F9" s="47">
        <v>47</v>
      </c>
      <c r="G9" s="47">
        <v>28</v>
      </c>
      <c r="H9" s="47">
        <v>19</v>
      </c>
      <c r="I9" s="23">
        <v>74</v>
      </c>
      <c r="J9" s="47">
        <v>123</v>
      </c>
      <c r="K9" s="47">
        <v>57</v>
      </c>
      <c r="L9" s="47">
        <v>66</v>
      </c>
      <c r="M9" s="42"/>
      <c r="N9" s="12"/>
      <c r="O9" s="12"/>
      <c r="Q9" s="1" t="s">
        <v>16</v>
      </c>
      <c r="R9" s="35">
        <f>-1*C28/1000</f>
        <v>-0.08</v>
      </c>
      <c r="S9" s="36">
        <f>D28/1000</f>
        <v>0.067</v>
      </c>
    </row>
    <row r="10" spans="1:19" ht="14.25" customHeight="1">
      <c r="A10" s="24" t="s">
        <v>8</v>
      </c>
      <c r="B10" s="43">
        <v>235</v>
      </c>
      <c r="C10" s="43">
        <v>122</v>
      </c>
      <c r="D10" s="43">
        <v>113</v>
      </c>
      <c r="E10" s="20" t="s">
        <v>9</v>
      </c>
      <c r="F10" s="43">
        <v>362</v>
      </c>
      <c r="G10" s="43">
        <v>199</v>
      </c>
      <c r="H10" s="43">
        <v>163</v>
      </c>
      <c r="I10" s="20" t="s">
        <v>10</v>
      </c>
      <c r="J10" s="43">
        <v>533</v>
      </c>
      <c r="K10" s="43">
        <v>253</v>
      </c>
      <c r="L10" s="44">
        <v>280</v>
      </c>
      <c r="M10" s="42"/>
      <c r="N10" s="12"/>
      <c r="O10" s="12"/>
      <c r="Q10" s="1" t="s">
        <v>19</v>
      </c>
      <c r="R10" s="35">
        <f>-1*C34/1000</f>
        <v>-0.107</v>
      </c>
      <c r="S10" s="36">
        <f>D34/1000</f>
        <v>0.08</v>
      </c>
    </row>
    <row r="11" spans="1:19" ht="14.25" customHeight="1">
      <c r="A11" s="22">
        <v>5</v>
      </c>
      <c r="B11" s="45">
        <v>34</v>
      </c>
      <c r="C11" s="45">
        <v>18</v>
      </c>
      <c r="D11" s="45">
        <v>16</v>
      </c>
      <c r="E11" s="22">
        <v>40</v>
      </c>
      <c r="F11" s="45">
        <v>66</v>
      </c>
      <c r="G11" s="45">
        <v>34</v>
      </c>
      <c r="H11" s="45">
        <v>32</v>
      </c>
      <c r="I11" s="22">
        <v>75</v>
      </c>
      <c r="J11" s="45">
        <v>133</v>
      </c>
      <c r="K11" s="45">
        <v>72</v>
      </c>
      <c r="L11" s="45">
        <v>61</v>
      </c>
      <c r="M11" s="42"/>
      <c r="N11" s="12"/>
      <c r="O11" s="12"/>
      <c r="Q11" s="1" t="s">
        <v>22</v>
      </c>
      <c r="R11" s="35">
        <f>-1*C40/1000</f>
        <v>-0.119</v>
      </c>
      <c r="S11" s="36">
        <f>D40/1000</f>
        <v>0.105</v>
      </c>
    </row>
    <row r="12" spans="1:19" ht="14.25" customHeight="1">
      <c r="A12" s="22">
        <v>6</v>
      </c>
      <c r="B12" s="45">
        <v>46</v>
      </c>
      <c r="C12" s="45">
        <v>27</v>
      </c>
      <c r="D12" s="45">
        <v>19</v>
      </c>
      <c r="E12" s="22">
        <v>41</v>
      </c>
      <c r="F12" s="45">
        <v>54</v>
      </c>
      <c r="G12" s="45">
        <v>30</v>
      </c>
      <c r="H12" s="45">
        <v>24</v>
      </c>
      <c r="I12" s="25">
        <v>76</v>
      </c>
      <c r="J12" s="45">
        <v>111</v>
      </c>
      <c r="K12" s="45">
        <v>50</v>
      </c>
      <c r="L12" s="45">
        <v>61</v>
      </c>
      <c r="M12" s="42"/>
      <c r="N12" s="12"/>
      <c r="O12" s="12"/>
      <c r="Q12" s="1" t="s">
        <v>6</v>
      </c>
      <c r="R12" s="35">
        <f>-1*G4/1000</f>
        <v>-0.112</v>
      </c>
      <c r="S12" s="36">
        <f>H4/1000</f>
        <v>0.112</v>
      </c>
    </row>
    <row r="13" spans="1:19" ht="14.25" customHeight="1">
      <c r="A13" s="22">
        <v>7</v>
      </c>
      <c r="B13" s="45">
        <v>47</v>
      </c>
      <c r="C13" s="45">
        <v>24</v>
      </c>
      <c r="D13" s="45">
        <v>23</v>
      </c>
      <c r="E13" s="22">
        <v>42</v>
      </c>
      <c r="F13" s="45">
        <v>77</v>
      </c>
      <c r="G13" s="45">
        <v>45</v>
      </c>
      <c r="H13" s="45">
        <v>32</v>
      </c>
      <c r="I13" s="22">
        <v>77</v>
      </c>
      <c r="J13" s="45">
        <v>111</v>
      </c>
      <c r="K13" s="45">
        <v>62</v>
      </c>
      <c r="L13" s="45">
        <v>49</v>
      </c>
      <c r="M13" s="42"/>
      <c r="N13" s="12"/>
      <c r="O13" s="12"/>
      <c r="Q13" s="1" t="s">
        <v>9</v>
      </c>
      <c r="R13" s="35">
        <f>-1*G10/1000</f>
        <v>-0.199</v>
      </c>
      <c r="S13" s="36">
        <f>H10/1000</f>
        <v>0.163</v>
      </c>
    </row>
    <row r="14" spans="1:19" ht="14.25" customHeight="1">
      <c r="A14" s="22">
        <v>8</v>
      </c>
      <c r="B14" s="45">
        <v>56</v>
      </c>
      <c r="C14" s="45">
        <v>30</v>
      </c>
      <c r="D14" s="45">
        <v>26</v>
      </c>
      <c r="E14" s="22">
        <v>43</v>
      </c>
      <c r="F14" s="45">
        <v>75</v>
      </c>
      <c r="G14" s="45">
        <v>39</v>
      </c>
      <c r="H14" s="45">
        <v>36</v>
      </c>
      <c r="I14" s="25">
        <v>78</v>
      </c>
      <c r="J14" s="45">
        <v>95</v>
      </c>
      <c r="K14" s="45">
        <v>40</v>
      </c>
      <c r="L14" s="45">
        <v>55</v>
      </c>
      <c r="M14" s="42"/>
      <c r="N14" s="12"/>
      <c r="O14" s="12"/>
      <c r="Q14" s="1" t="s">
        <v>11</v>
      </c>
      <c r="R14" s="35">
        <f>-1*G16/1000</f>
        <v>-0.218</v>
      </c>
      <c r="S14" s="36">
        <f>H16/1000</f>
        <v>0.201</v>
      </c>
    </row>
    <row r="15" spans="1:19" ht="14.25" customHeight="1">
      <c r="A15" s="23">
        <v>9</v>
      </c>
      <c r="B15" s="47">
        <v>52</v>
      </c>
      <c r="C15" s="47">
        <v>23</v>
      </c>
      <c r="D15" s="47">
        <v>29</v>
      </c>
      <c r="E15" s="23">
        <v>44</v>
      </c>
      <c r="F15" s="47">
        <v>90</v>
      </c>
      <c r="G15" s="47">
        <v>51</v>
      </c>
      <c r="H15" s="47">
        <v>39</v>
      </c>
      <c r="I15" s="23">
        <v>79</v>
      </c>
      <c r="J15" s="47">
        <v>83</v>
      </c>
      <c r="K15" s="47">
        <v>29</v>
      </c>
      <c r="L15" s="47">
        <v>54</v>
      </c>
      <c r="M15" s="42"/>
      <c r="N15" s="12"/>
      <c r="O15" s="12"/>
      <c r="Q15" s="1" t="s">
        <v>14</v>
      </c>
      <c r="R15" s="35">
        <f>-1*G22/1000</f>
        <v>-0.265</v>
      </c>
      <c r="S15" s="36">
        <f>H22/1000</f>
        <v>0.238</v>
      </c>
    </row>
    <row r="16" spans="1:19" ht="14.25" customHeight="1">
      <c r="A16" s="24" t="s">
        <v>30</v>
      </c>
      <c r="B16" s="43">
        <v>335</v>
      </c>
      <c r="C16" s="43">
        <v>177</v>
      </c>
      <c r="D16" s="43">
        <v>158</v>
      </c>
      <c r="E16" s="20" t="s">
        <v>11</v>
      </c>
      <c r="F16" s="43">
        <v>419</v>
      </c>
      <c r="G16" s="43">
        <v>218</v>
      </c>
      <c r="H16" s="43">
        <v>201</v>
      </c>
      <c r="I16" s="20" t="s">
        <v>12</v>
      </c>
      <c r="J16" s="43">
        <v>324</v>
      </c>
      <c r="K16" s="43">
        <v>125</v>
      </c>
      <c r="L16" s="44">
        <v>199</v>
      </c>
      <c r="M16" s="42"/>
      <c r="N16" s="12"/>
      <c r="O16" s="12"/>
      <c r="Q16" s="1" t="s">
        <v>17</v>
      </c>
      <c r="R16" s="35">
        <f>-1*G28/1000</f>
        <v>-0.171</v>
      </c>
      <c r="S16" s="36">
        <f>H28/1000</f>
        <v>0.2</v>
      </c>
    </row>
    <row r="17" spans="1:19" ht="14.25" customHeight="1">
      <c r="A17" s="22">
        <v>10</v>
      </c>
      <c r="B17" s="45">
        <v>71</v>
      </c>
      <c r="C17" s="45">
        <v>37</v>
      </c>
      <c r="D17" s="45">
        <v>34</v>
      </c>
      <c r="E17" s="22">
        <v>45</v>
      </c>
      <c r="F17" s="45">
        <v>81</v>
      </c>
      <c r="G17" s="45">
        <v>34</v>
      </c>
      <c r="H17" s="45">
        <v>47</v>
      </c>
      <c r="I17" s="22">
        <v>80</v>
      </c>
      <c r="J17" s="45">
        <v>78</v>
      </c>
      <c r="K17" s="45">
        <v>32</v>
      </c>
      <c r="L17" s="45">
        <v>46</v>
      </c>
      <c r="M17" s="42"/>
      <c r="N17" s="12"/>
      <c r="O17" s="12"/>
      <c r="Q17" s="1" t="s">
        <v>20</v>
      </c>
      <c r="R17" s="35">
        <f>-1*G34/1000</f>
        <v>-0.227</v>
      </c>
      <c r="S17" s="36">
        <f>H34/1000</f>
        <v>0.222</v>
      </c>
    </row>
    <row r="18" spans="1:19" ht="14.25" customHeight="1">
      <c r="A18" s="22">
        <v>11</v>
      </c>
      <c r="B18" s="45">
        <v>59</v>
      </c>
      <c r="C18" s="45">
        <v>29</v>
      </c>
      <c r="D18" s="45">
        <v>30</v>
      </c>
      <c r="E18" s="22">
        <v>46</v>
      </c>
      <c r="F18" s="45">
        <v>84</v>
      </c>
      <c r="G18" s="45">
        <v>47</v>
      </c>
      <c r="H18" s="45">
        <v>37</v>
      </c>
      <c r="I18" s="22">
        <v>81</v>
      </c>
      <c r="J18" s="45">
        <v>75</v>
      </c>
      <c r="K18" s="45">
        <v>28</v>
      </c>
      <c r="L18" s="45">
        <v>47</v>
      </c>
      <c r="M18" s="42"/>
      <c r="N18" s="12"/>
      <c r="O18" s="12"/>
      <c r="Q18" s="1" t="s">
        <v>23</v>
      </c>
      <c r="R18" s="35">
        <f>-1*G40/1000</f>
        <v>-0.242</v>
      </c>
      <c r="S18" s="36">
        <f>H40/1000</f>
        <v>0.29</v>
      </c>
    </row>
    <row r="19" spans="1:19" ht="14.25" customHeight="1">
      <c r="A19" s="22">
        <v>12</v>
      </c>
      <c r="B19" s="45">
        <v>75</v>
      </c>
      <c r="C19" s="45">
        <v>42</v>
      </c>
      <c r="D19" s="45">
        <v>33</v>
      </c>
      <c r="E19" s="22">
        <v>47</v>
      </c>
      <c r="F19" s="45">
        <v>79</v>
      </c>
      <c r="G19" s="45">
        <v>38</v>
      </c>
      <c r="H19" s="45">
        <v>41</v>
      </c>
      <c r="I19" s="22">
        <v>82</v>
      </c>
      <c r="J19" s="45">
        <v>77</v>
      </c>
      <c r="K19" s="45">
        <v>27</v>
      </c>
      <c r="L19" s="45">
        <v>50</v>
      </c>
      <c r="M19" s="42"/>
      <c r="N19" s="12"/>
      <c r="O19" s="12"/>
      <c r="Q19" s="1" t="s">
        <v>7</v>
      </c>
      <c r="R19" s="35">
        <f>-1*K4/1000</f>
        <v>-0.291</v>
      </c>
      <c r="S19" s="36">
        <f>L4/1000</f>
        <v>0.364</v>
      </c>
    </row>
    <row r="20" spans="1:19" ht="14.25" customHeight="1">
      <c r="A20" s="22">
        <v>13</v>
      </c>
      <c r="B20" s="45">
        <v>63</v>
      </c>
      <c r="C20" s="45">
        <v>35</v>
      </c>
      <c r="D20" s="45">
        <v>28</v>
      </c>
      <c r="E20" s="22">
        <v>48</v>
      </c>
      <c r="F20" s="45">
        <v>90</v>
      </c>
      <c r="G20" s="45">
        <v>48</v>
      </c>
      <c r="H20" s="45">
        <v>42</v>
      </c>
      <c r="I20" s="22">
        <v>83</v>
      </c>
      <c r="J20" s="45">
        <v>51</v>
      </c>
      <c r="K20" s="45">
        <v>21</v>
      </c>
      <c r="L20" s="45">
        <v>30</v>
      </c>
      <c r="M20" s="42"/>
      <c r="N20" s="12"/>
      <c r="O20" s="12"/>
      <c r="Q20" s="1" t="s">
        <v>10</v>
      </c>
      <c r="R20" s="35">
        <f>-1*K10/1000</f>
        <v>-0.253</v>
      </c>
      <c r="S20" s="36">
        <f>L10/1000</f>
        <v>0.28</v>
      </c>
    </row>
    <row r="21" spans="1:19" ht="14.25" customHeight="1">
      <c r="A21" s="23">
        <v>14</v>
      </c>
      <c r="B21" s="47">
        <v>67</v>
      </c>
      <c r="C21" s="47">
        <v>34</v>
      </c>
      <c r="D21" s="47">
        <v>33</v>
      </c>
      <c r="E21" s="23">
        <v>49</v>
      </c>
      <c r="F21" s="47">
        <v>85</v>
      </c>
      <c r="G21" s="47">
        <v>51</v>
      </c>
      <c r="H21" s="47">
        <v>34</v>
      </c>
      <c r="I21" s="23">
        <v>84</v>
      </c>
      <c r="J21" s="47">
        <v>43</v>
      </c>
      <c r="K21" s="47">
        <v>17</v>
      </c>
      <c r="L21" s="47">
        <v>26</v>
      </c>
      <c r="M21" s="42"/>
      <c r="N21" s="12"/>
      <c r="O21" s="12"/>
      <c r="Q21" s="1" t="s">
        <v>12</v>
      </c>
      <c r="R21" s="35">
        <f>-1*K16/1000</f>
        <v>-0.125</v>
      </c>
      <c r="S21" s="36">
        <f>L16/1000</f>
        <v>0.199</v>
      </c>
    </row>
    <row r="22" spans="1:19" ht="14.25" customHeight="1">
      <c r="A22" s="20" t="s">
        <v>13</v>
      </c>
      <c r="B22" s="43">
        <v>301</v>
      </c>
      <c r="C22" s="43">
        <v>143</v>
      </c>
      <c r="D22" s="43">
        <v>158</v>
      </c>
      <c r="E22" s="20" t="s">
        <v>14</v>
      </c>
      <c r="F22" s="43">
        <v>503</v>
      </c>
      <c r="G22" s="43">
        <v>265</v>
      </c>
      <c r="H22" s="43">
        <v>238</v>
      </c>
      <c r="I22" s="20" t="s">
        <v>15</v>
      </c>
      <c r="J22" s="43">
        <v>169</v>
      </c>
      <c r="K22" s="43">
        <v>66</v>
      </c>
      <c r="L22" s="44">
        <v>103</v>
      </c>
      <c r="M22" s="42"/>
      <c r="N22" s="12"/>
      <c r="O22" s="12"/>
      <c r="Q22" s="1" t="s">
        <v>15</v>
      </c>
      <c r="R22" s="35">
        <f>-1*K22/1000</f>
        <v>-0.066</v>
      </c>
      <c r="S22" s="36">
        <f>L22/1000</f>
        <v>0.103</v>
      </c>
    </row>
    <row r="23" spans="1:19" ht="14.25" customHeight="1">
      <c r="A23" s="22">
        <v>15</v>
      </c>
      <c r="B23" s="45">
        <v>87</v>
      </c>
      <c r="C23" s="45">
        <v>45</v>
      </c>
      <c r="D23" s="45">
        <v>42</v>
      </c>
      <c r="E23" s="22">
        <v>50</v>
      </c>
      <c r="F23" s="45">
        <v>86</v>
      </c>
      <c r="G23" s="45">
        <v>44</v>
      </c>
      <c r="H23" s="45">
        <v>42</v>
      </c>
      <c r="I23" s="22">
        <v>85</v>
      </c>
      <c r="J23" s="45">
        <v>49</v>
      </c>
      <c r="K23" s="45">
        <v>18</v>
      </c>
      <c r="L23" s="45">
        <v>31</v>
      </c>
      <c r="M23" s="42"/>
      <c r="N23" s="12"/>
      <c r="O23" s="12"/>
      <c r="Q23" s="1" t="s">
        <v>18</v>
      </c>
      <c r="R23" s="35">
        <f>-1*K28/1000</f>
        <v>-0.02</v>
      </c>
      <c r="S23" s="36">
        <f>L28/1000</f>
        <v>0.049</v>
      </c>
    </row>
    <row r="24" spans="1:19" ht="14.25" customHeight="1">
      <c r="A24" s="22">
        <v>16</v>
      </c>
      <c r="B24" s="45">
        <v>72</v>
      </c>
      <c r="C24" s="45">
        <v>33</v>
      </c>
      <c r="D24" s="45">
        <v>39</v>
      </c>
      <c r="E24" s="22">
        <v>51</v>
      </c>
      <c r="F24" s="45">
        <v>104</v>
      </c>
      <c r="G24" s="45">
        <v>61</v>
      </c>
      <c r="H24" s="45">
        <v>43</v>
      </c>
      <c r="I24" s="22">
        <v>86</v>
      </c>
      <c r="J24" s="45">
        <v>44</v>
      </c>
      <c r="K24" s="45">
        <v>19</v>
      </c>
      <c r="L24" s="45">
        <v>25</v>
      </c>
      <c r="M24" s="42"/>
      <c r="N24" s="12"/>
      <c r="O24" s="12"/>
      <c r="Q24" s="2" t="s">
        <v>21</v>
      </c>
      <c r="R24" s="35">
        <f>-1*K34/1000</f>
        <v>-0.006</v>
      </c>
      <c r="S24" s="36">
        <f>L34/1000</f>
        <v>0.013</v>
      </c>
    </row>
    <row r="25" spans="1:19" ht="14.25" customHeight="1" thickBot="1">
      <c r="A25" s="22">
        <v>17</v>
      </c>
      <c r="B25" s="45">
        <v>61</v>
      </c>
      <c r="C25" s="45">
        <v>35</v>
      </c>
      <c r="D25" s="45">
        <v>26</v>
      </c>
      <c r="E25" s="22">
        <v>52</v>
      </c>
      <c r="F25" s="45">
        <v>98</v>
      </c>
      <c r="G25" s="45">
        <v>47</v>
      </c>
      <c r="H25" s="45">
        <v>51</v>
      </c>
      <c r="I25" s="22">
        <v>87</v>
      </c>
      <c r="J25" s="45">
        <v>28</v>
      </c>
      <c r="K25" s="45">
        <v>12</v>
      </c>
      <c r="L25" s="45">
        <v>16</v>
      </c>
      <c r="M25" s="42"/>
      <c r="N25" s="12"/>
      <c r="O25" s="12"/>
      <c r="Q25" s="3" t="s">
        <v>24</v>
      </c>
      <c r="R25" s="37">
        <f>-1*K40/1000</f>
        <v>0</v>
      </c>
      <c r="S25" s="38">
        <f>L40/1000</f>
        <v>0.004</v>
      </c>
    </row>
    <row r="26" spans="1:15" ht="14.25" customHeight="1">
      <c r="A26" s="22">
        <v>18</v>
      </c>
      <c r="B26" s="45">
        <v>40</v>
      </c>
      <c r="C26" s="45">
        <v>13</v>
      </c>
      <c r="D26" s="45">
        <v>27</v>
      </c>
      <c r="E26" s="22">
        <v>53</v>
      </c>
      <c r="F26" s="45">
        <v>104</v>
      </c>
      <c r="G26" s="45">
        <v>55</v>
      </c>
      <c r="H26" s="45">
        <v>49</v>
      </c>
      <c r="I26" s="22">
        <v>88</v>
      </c>
      <c r="J26" s="45">
        <v>29</v>
      </c>
      <c r="K26" s="45">
        <v>9</v>
      </c>
      <c r="L26" s="45">
        <v>20</v>
      </c>
      <c r="M26" s="42"/>
      <c r="N26" s="12"/>
      <c r="O26" s="12"/>
    </row>
    <row r="27" spans="1:15" ht="14.25" customHeight="1">
      <c r="A27" s="23">
        <v>19</v>
      </c>
      <c r="B27" s="47">
        <v>41</v>
      </c>
      <c r="C27" s="47">
        <v>17</v>
      </c>
      <c r="D27" s="47">
        <v>24</v>
      </c>
      <c r="E27" s="23">
        <v>54</v>
      </c>
      <c r="F27" s="47">
        <v>111</v>
      </c>
      <c r="G27" s="47">
        <v>58</v>
      </c>
      <c r="H27" s="47">
        <v>53</v>
      </c>
      <c r="I27" s="23">
        <v>89</v>
      </c>
      <c r="J27" s="47">
        <v>19</v>
      </c>
      <c r="K27" s="47">
        <v>8</v>
      </c>
      <c r="L27" s="47">
        <v>11</v>
      </c>
      <c r="M27" s="42"/>
      <c r="N27" s="12"/>
      <c r="O27" s="12"/>
    </row>
    <row r="28" spans="1:15" ht="14.25" customHeight="1">
      <c r="A28" s="20" t="s">
        <v>16</v>
      </c>
      <c r="B28" s="43">
        <v>147</v>
      </c>
      <c r="C28" s="43">
        <v>80</v>
      </c>
      <c r="D28" s="43">
        <v>67</v>
      </c>
      <c r="E28" s="20" t="s">
        <v>17</v>
      </c>
      <c r="F28" s="43">
        <v>371</v>
      </c>
      <c r="G28" s="43">
        <v>171</v>
      </c>
      <c r="H28" s="43">
        <v>200</v>
      </c>
      <c r="I28" s="20" t="s">
        <v>18</v>
      </c>
      <c r="J28" s="43">
        <v>69</v>
      </c>
      <c r="K28" s="43">
        <v>20</v>
      </c>
      <c r="L28" s="44">
        <v>49</v>
      </c>
      <c r="M28" s="42"/>
      <c r="N28" s="12"/>
      <c r="O28" s="12"/>
    </row>
    <row r="29" spans="1:15" ht="14.25" customHeight="1">
      <c r="A29" s="22">
        <v>20</v>
      </c>
      <c r="B29" s="45">
        <v>33</v>
      </c>
      <c r="C29" s="45">
        <v>19</v>
      </c>
      <c r="D29" s="45">
        <v>14</v>
      </c>
      <c r="E29" s="22">
        <v>55</v>
      </c>
      <c r="F29" s="45">
        <v>93</v>
      </c>
      <c r="G29" s="45">
        <v>47</v>
      </c>
      <c r="H29" s="45">
        <v>46</v>
      </c>
      <c r="I29" s="22">
        <v>90</v>
      </c>
      <c r="J29" s="45">
        <v>20</v>
      </c>
      <c r="K29" s="45">
        <v>4</v>
      </c>
      <c r="L29" s="45">
        <v>16</v>
      </c>
      <c r="M29" s="42"/>
      <c r="N29" s="12"/>
      <c r="O29" s="12"/>
    </row>
    <row r="30" spans="1:15" ht="14.25" customHeight="1">
      <c r="A30" s="22">
        <v>21</v>
      </c>
      <c r="B30" s="45">
        <v>24</v>
      </c>
      <c r="C30" s="45">
        <v>8</v>
      </c>
      <c r="D30" s="45">
        <v>16</v>
      </c>
      <c r="E30" s="22">
        <v>56</v>
      </c>
      <c r="F30" s="45">
        <v>52</v>
      </c>
      <c r="G30" s="45">
        <v>26</v>
      </c>
      <c r="H30" s="45">
        <v>26</v>
      </c>
      <c r="I30" s="22">
        <v>91</v>
      </c>
      <c r="J30" s="45">
        <v>17</v>
      </c>
      <c r="K30" s="45">
        <v>7</v>
      </c>
      <c r="L30" s="45">
        <v>10</v>
      </c>
      <c r="M30" s="42"/>
      <c r="N30" s="12"/>
      <c r="O30" s="12"/>
    </row>
    <row r="31" spans="1:15" ht="14.25" customHeight="1">
      <c r="A31" s="22">
        <v>22</v>
      </c>
      <c r="B31" s="45">
        <v>34</v>
      </c>
      <c r="C31" s="45">
        <v>23</v>
      </c>
      <c r="D31" s="45">
        <v>11</v>
      </c>
      <c r="E31" s="22">
        <v>57</v>
      </c>
      <c r="F31" s="45">
        <v>75</v>
      </c>
      <c r="G31" s="45">
        <v>31</v>
      </c>
      <c r="H31" s="45">
        <v>44</v>
      </c>
      <c r="I31" s="22">
        <v>92</v>
      </c>
      <c r="J31" s="45">
        <v>9</v>
      </c>
      <c r="K31" s="45">
        <v>3</v>
      </c>
      <c r="L31" s="45">
        <v>6</v>
      </c>
      <c r="M31" s="42"/>
      <c r="N31" s="12"/>
      <c r="O31" s="12"/>
    </row>
    <row r="32" spans="1:15" ht="14.25" customHeight="1">
      <c r="A32" s="22">
        <v>23</v>
      </c>
      <c r="B32" s="45">
        <v>25</v>
      </c>
      <c r="C32" s="45">
        <v>13</v>
      </c>
      <c r="D32" s="45">
        <v>12</v>
      </c>
      <c r="E32" s="22">
        <v>58</v>
      </c>
      <c r="F32" s="45">
        <v>84</v>
      </c>
      <c r="G32" s="45">
        <v>35</v>
      </c>
      <c r="H32" s="45">
        <v>49</v>
      </c>
      <c r="I32" s="22">
        <v>93</v>
      </c>
      <c r="J32" s="45">
        <v>19</v>
      </c>
      <c r="K32" s="45">
        <v>5</v>
      </c>
      <c r="L32" s="45">
        <v>14</v>
      </c>
      <c r="M32" s="42"/>
      <c r="N32" s="12"/>
      <c r="O32" s="12"/>
    </row>
    <row r="33" spans="1:15" ht="14.25" customHeight="1">
      <c r="A33" s="23">
        <v>24</v>
      </c>
      <c r="B33" s="47">
        <v>31</v>
      </c>
      <c r="C33" s="47">
        <v>17</v>
      </c>
      <c r="D33" s="47">
        <v>14</v>
      </c>
      <c r="E33" s="23">
        <v>59</v>
      </c>
      <c r="F33" s="47">
        <v>67</v>
      </c>
      <c r="G33" s="47">
        <v>32</v>
      </c>
      <c r="H33" s="47">
        <v>35</v>
      </c>
      <c r="I33" s="23">
        <v>94</v>
      </c>
      <c r="J33" s="47">
        <v>4</v>
      </c>
      <c r="K33" s="47">
        <v>1</v>
      </c>
      <c r="L33" s="47">
        <v>3</v>
      </c>
      <c r="M33" s="42"/>
      <c r="N33" s="12"/>
      <c r="O33" s="12"/>
    </row>
    <row r="34" spans="1:15" ht="14.25" customHeight="1">
      <c r="A34" s="20" t="s">
        <v>19</v>
      </c>
      <c r="B34" s="43">
        <v>187</v>
      </c>
      <c r="C34" s="43">
        <v>107</v>
      </c>
      <c r="D34" s="43">
        <v>80</v>
      </c>
      <c r="E34" s="20" t="s">
        <v>20</v>
      </c>
      <c r="F34" s="43">
        <v>449</v>
      </c>
      <c r="G34" s="43">
        <v>227</v>
      </c>
      <c r="H34" s="43">
        <v>222</v>
      </c>
      <c r="I34" s="20" t="s">
        <v>21</v>
      </c>
      <c r="J34" s="43">
        <v>19</v>
      </c>
      <c r="K34" s="43">
        <v>6</v>
      </c>
      <c r="L34" s="44">
        <v>13</v>
      </c>
      <c r="M34" s="42"/>
      <c r="N34" s="12"/>
      <c r="O34" s="12"/>
    </row>
    <row r="35" spans="1:15" ht="14.25" customHeight="1">
      <c r="A35" s="22">
        <v>25</v>
      </c>
      <c r="B35" s="45">
        <v>33</v>
      </c>
      <c r="C35" s="45">
        <v>22</v>
      </c>
      <c r="D35" s="45">
        <v>11</v>
      </c>
      <c r="E35" s="22">
        <v>60</v>
      </c>
      <c r="F35" s="45">
        <v>83</v>
      </c>
      <c r="G35" s="45">
        <v>48</v>
      </c>
      <c r="H35" s="45">
        <v>35</v>
      </c>
      <c r="I35" s="22">
        <v>95</v>
      </c>
      <c r="J35" s="45">
        <v>5</v>
      </c>
      <c r="K35" s="45">
        <v>2</v>
      </c>
      <c r="L35" s="45">
        <v>3</v>
      </c>
      <c r="M35" s="42"/>
      <c r="N35" s="12"/>
      <c r="O35" s="12"/>
    </row>
    <row r="36" spans="1:15" ht="14.25" customHeight="1">
      <c r="A36" s="22">
        <v>26</v>
      </c>
      <c r="B36" s="45">
        <v>41</v>
      </c>
      <c r="C36" s="45">
        <v>28</v>
      </c>
      <c r="D36" s="45">
        <v>13</v>
      </c>
      <c r="E36" s="22">
        <v>61</v>
      </c>
      <c r="F36" s="45">
        <v>97</v>
      </c>
      <c r="G36" s="45">
        <v>53</v>
      </c>
      <c r="H36" s="45">
        <v>44</v>
      </c>
      <c r="I36" s="22">
        <v>96</v>
      </c>
      <c r="J36" s="45">
        <v>1</v>
      </c>
      <c r="K36" s="45">
        <v>1</v>
      </c>
      <c r="L36" s="45">
        <v>0</v>
      </c>
      <c r="M36" s="42"/>
      <c r="N36" s="12"/>
      <c r="O36" s="12"/>
    </row>
    <row r="37" spans="1:15" ht="14.25" customHeight="1">
      <c r="A37" s="22">
        <v>27</v>
      </c>
      <c r="B37" s="45">
        <v>36</v>
      </c>
      <c r="C37" s="45">
        <v>12</v>
      </c>
      <c r="D37" s="45">
        <v>24</v>
      </c>
      <c r="E37" s="22">
        <v>62</v>
      </c>
      <c r="F37" s="45">
        <v>83</v>
      </c>
      <c r="G37" s="45">
        <v>43</v>
      </c>
      <c r="H37" s="45">
        <v>40</v>
      </c>
      <c r="I37" s="22">
        <v>97</v>
      </c>
      <c r="J37" s="45">
        <v>7</v>
      </c>
      <c r="K37" s="45">
        <v>2</v>
      </c>
      <c r="L37" s="45">
        <v>5</v>
      </c>
      <c r="M37" s="42"/>
      <c r="N37" s="12"/>
      <c r="O37" s="12"/>
    </row>
    <row r="38" spans="1:15" ht="14.25" customHeight="1">
      <c r="A38" s="22">
        <v>28</v>
      </c>
      <c r="B38" s="45">
        <v>35</v>
      </c>
      <c r="C38" s="45">
        <v>21</v>
      </c>
      <c r="D38" s="45">
        <v>14</v>
      </c>
      <c r="E38" s="22">
        <v>63</v>
      </c>
      <c r="F38" s="45">
        <v>93</v>
      </c>
      <c r="G38" s="45">
        <v>51</v>
      </c>
      <c r="H38" s="45">
        <v>42</v>
      </c>
      <c r="I38" s="22">
        <v>98</v>
      </c>
      <c r="J38" s="45">
        <v>3</v>
      </c>
      <c r="K38" s="45">
        <v>1</v>
      </c>
      <c r="L38" s="45">
        <v>2</v>
      </c>
      <c r="M38" s="42"/>
      <c r="N38" s="12"/>
      <c r="O38" s="12"/>
    </row>
    <row r="39" spans="1:15" ht="14.25" customHeight="1">
      <c r="A39" s="23">
        <v>29</v>
      </c>
      <c r="B39" s="47">
        <v>42</v>
      </c>
      <c r="C39" s="47">
        <v>24</v>
      </c>
      <c r="D39" s="47">
        <v>18</v>
      </c>
      <c r="E39" s="23">
        <v>64</v>
      </c>
      <c r="F39" s="47">
        <v>93</v>
      </c>
      <c r="G39" s="47">
        <v>32</v>
      </c>
      <c r="H39" s="47">
        <v>61</v>
      </c>
      <c r="I39" s="23">
        <v>99</v>
      </c>
      <c r="J39" s="47">
        <v>3</v>
      </c>
      <c r="K39" s="47">
        <v>0</v>
      </c>
      <c r="L39" s="47">
        <v>3</v>
      </c>
      <c r="M39" s="42"/>
      <c r="N39" s="12"/>
      <c r="O39" s="12"/>
    </row>
    <row r="40" spans="1:15" ht="14.25" customHeight="1">
      <c r="A40" s="20" t="s">
        <v>22</v>
      </c>
      <c r="B40" s="43">
        <v>224</v>
      </c>
      <c r="C40" s="43">
        <v>119</v>
      </c>
      <c r="D40" s="43">
        <v>105</v>
      </c>
      <c r="E40" s="20" t="s">
        <v>23</v>
      </c>
      <c r="F40" s="43">
        <v>532</v>
      </c>
      <c r="G40" s="43">
        <v>242</v>
      </c>
      <c r="H40" s="43">
        <v>290</v>
      </c>
      <c r="I40" s="26" t="s">
        <v>24</v>
      </c>
      <c r="J40" s="43">
        <v>4</v>
      </c>
      <c r="K40" s="43">
        <v>0</v>
      </c>
      <c r="L40" s="44">
        <v>4</v>
      </c>
      <c r="M40" s="42"/>
      <c r="N40" s="12"/>
      <c r="O40" s="12"/>
    </row>
    <row r="41" spans="1:15" ht="14.25" customHeight="1">
      <c r="A41" s="22">
        <v>30</v>
      </c>
      <c r="B41" s="45">
        <v>41</v>
      </c>
      <c r="C41" s="45">
        <v>23</v>
      </c>
      <c r="D41" s="45">
        <v>18</v>
      </c>
      <c r="E41" s="22">
        <v>65</v>
      </c>
      <c r="F41" s="45">
        <v>99</v>
      </c>
      <c r="G41" s="45">
        <v>39</v>
      </c>
      <c r="H41" s="45">
        <v>60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43</v>
      </c>
      <c r="C42" s="45">
        <v>19</v>
      </c>
      <c r="D42" s="45">
        <v>24</v>
      </c>
      <c r="E42" s="22">
        <v>66</v>
      </c>
      <c r="F42" s="45">
        <v>102</v>
      </c>
      <c r="G42" s="45">
        <v>45</v>
      </c>
      <c r="H42" s="45">
        <v>57</v>
      </c>
      <c r="I42" s="22" t="s">
        <v>26</v>
      </c>
      <c r="J42" s="45">
        <v>747</v>
      </c>
      <c r="K42" s="45">
        <v>384</v>
      </c>
      <c r="L42" s="45">
        <v>363</v>
      </c>
      <c r="M42" s="54" t="s">
        <v>48</v>
      </c>
      <c r="N42" s="12"/>
      <c r="O42" s="12"/>
    </row>
    <row r="43" spans="1:15" ht="14.25" customHeight="1">
      <c r="A43" s="22">
        <v>32</v>
      </c>
      <c r="B43" s="45">
        <v>55</v>
      </c>
      <c r="C43" s="45">
        <v>29</v>
      </c>
      <c r="D43" s="45">
        <v>26</v>
      </c>
      <c r="E43" s="22">
        <v>67</v>
      </c>
      <c r="F43" s="45">
        <v>106</v>
      </c>
      <c r="G43" s="45">
        <v>47</v>
      </c>
      <c r="H43" s="45">
        <v>59</v>
      </c>
      <c r="I43" s="22" t="s">
        <v>27</v>
      </c>
      <c r="J43" s="45">
        <v>3187</v>
      </c>
      <c r="K43" s="45">
        <v>1641</v>
      </c>
      <c r="L43" s="45">
        <v>1546</v>
      </c>
      <c r="M43" s="46"/>
      <c r="N43" s="12"/>
      <c r="O43" s="12"/>
    </row>
    <row r="44" spans="1:15" ht="14.25" customHeight="1">
      <c r="A44" s="22">
        <v>33</v>
      </c>
      <c r="B44" s="45">
        <v>38</v>
      </c>
      <c r="C44" s="45">
        <v>25</v>
      </c>
      <c r="D44" s="45">
        <v>13</v>
      </c>
      <c r="E44" s="22">
        <v>68</v>
      </c>
      <c r="F44" s="45">
        <v>126</v>
      </c>
      <c r="G44" s="45">
        <v>63</v>
      </c>
      <c r="H44" s="45">
        <v>63</v>
      </c>
      <c r="I44" s="23" t="s">
        <v>28</v>
      </c>
      <c r="J44" s="47">
        <v>2305</v>
      </c>
      <c r="K44" s="47">
        <v>1003</v>
      </c>
      <c r="L44" s="47">
        <v>1302</v>
      </c>
      <c r="M44" s="42"/>
      <c r="N44" s="12"/>
      <c r="O44" s="12"/>
    </row>
    <row r="45" spans="1:15" ht="14.25" customHeight="1" thickBot="1">
      <c r="A45" s="27">
        <v>34</v>
      </c>
      <c r="B45" s="48">
        <v>47</v>
      </c>
      <c r="C45" s="48">
        <v>23</v>
      </c>
      <c r="D45" s="48">
        <v>24</v>
      </c>
      <c r="E45" s="27">
        <v>69</v>
      </c>
      <c r="F45" s="48">
        <v>99</v>
      </c>
      <c r="G45" s="48">
        <v>48</v>
      </c>
      <c r="H45" s="48">
        <v>51</v>
      </c>
      <c r="I45" s="27" t="s">
        <v>29</v>
      </c>
      <c r="J45" s="49">
        <v>51.52885077736817</v>
      </c>
      <c r="K45" s="49">
        <v>49.80317040951123</v>
      </c>
      <c r="L45" s="49">
        <v>53.156181874805355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31</v>
      </c>
      <c r="K48" s="4" t="s">
        <v>32</v>
      </c>
      <c r="L48" s="5" t="s">
        <v>33</v>
      </c>
    </row>
    <row r="49" spans="9:12" ht="13.5">
      <c r="I49" s="6" t="s">
        <v>38</v>
      </c>
      <c r="J49" s="52">
        <v>17.2</v>
      </c>
      <c r="K49" s="52">
        <v>63.8</v>
      </c>
      <c r="L49" s="53">
        <v>18.9</v>
      </c>
    </row>
    <row r="50" spans="9:12" ht="13.5">
      <c r="I50" s="6" t="s">
        <v>34</v>
      </c>
      <c r="J50" s="52">
        <v>16.3</v>
      </c>
      <c r="K50" s="52">
        <v>60.4</v>
      </c>
      <c r="L50" s="53">
        <v>23.3</v>
      </c>
    </row>
    <row r="51" spans="9:12" ht="13.5">
      <c r="I51" s="6" t="s">
        <v>35</v>
      </c>
      <c r="J51" s="52">
        <v>14.8</v>
      </c>
      <c r="K51" s="52">
        <v>55.3</v>
      </c>
      <c r="L51" s="53">
        <v>29.9</v>
      </c>
    </row>
    <row r="52" spans="9:12" ht="13.5">
      <c r="I52" s="6" t="s">
        <v>36</v>
      </c>
      <c r="J52" s="52">
        <v>13.079061148857319</v>
      </c>
      <c r="K52" s="52">
        <v>51.38974675725757</v>
      </c>
      <c r="L52" s="53">
        <v>35.53119209388512</v>
      </c>
    </row>
    <row r="53" spans="9:12" ht="13.5">
      <c r="I53" s="57" t="s">
        <v>37</v>
      </c>
      <c r="J53" s="58">
        <v>12.416851441241686</v>
      </c>
      <c r="K53" s="58">
        <v>51.140323091542605</v>
      </c>
      <c r="L53" s="59">
        <v>36.44282546721571</v>
      </c>
    </row>
    <row r="54" spans="9:12" ht="14.25" thickBot="1">
      <c r="I54" s="7" t="s">
        <v>49</v>
      </c>
      <c r="J54" s="55">
        <v>12</v>
      </c>
      <c r="K54" s="55">
        <v>51.1</v>
      </c>
      <c r="L54" s="56">
        <v>36.9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2002-11-14T23:24:13Z</cp:lastPrinted>
  <dcterms:created xsi:type="dcterms:W3CDTF">2098-12-17T00:22:57Z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