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worksheets/sheet10.xml" ContentType="application/vnd.openxmlformats-officedocument.spreadsheetml.worksheet+xml"/>
  <Override PartName="/xl/drawings/drawing30.xml" ContentType="application/vnd.openxmlformats-officedocument.drawing+xml"/>
  <Override PartName="/xl/worksheets/sheet11.xml" ContentType="application/vnd.openxmlformats-officedocument.spreadsheetml.worksheet+xml"/>
  <Override PartName="/xl/drawings/drawing33.xml" ContentType="application/vnd.openxmlformats-officedocument.drawing+xml"/>
  <Override PartName="/xl/worksheets/sheet12.xml" ContentType="application/vnd.openxmlformats-officedocument.spreadsheetml.worksheet+xml"/>
  <Override PartName="/xl/drawings/drawing36.xml" ContentType="application/vnd.openxmlformats-officedocument.drawing+xml"/>
  <Override PartName="/xl/worksheets/sheet13.xml" ContentType="application/vnd.openxmlformats-officedocument.spreadsheetml.worksheet+xml"/>
  <Override PartName="/xl/drawings/drawing39.xml" ContentType="application/vnd.openxmlformats-officedocument.drawing+xml"/>
  <Override PartName="/xl/worksheets/sheet14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田方郡" sheetId="1" r:id="rId1"/>
    <sheet name="伊豆長岡町" sheetId="2" r:id="rId2"/>
    <sheet name="修善寺町" sheetId="3" r:id="rId3"/>
    <sheet name="戸田村" sheetId="4" r:id="rId4"/>
    <sheet name="土肥町" sheetId="5" r:id="rId5"/>
    <sheet name="函南町" sheetId="6" r:id="rId6"/>
    <sheet name="韮山町" sheetId="7" r:id="rId7"/>
    <sheet name="大仁町" sheetId="8" r:id="rId8"/>
    <sheet name="天城湯ヶ島町" sheetId="9" r:id="rId9"/>
    <sheet name="中伊豆町" sheetId="10" r:id="rId10"/>
    <sheet name="駿東郡" sheetId="11" r:id="rId11"/>
    <sheet name="清水町" sheetId="12" r:id="rId12"/>
    <sheet name="長泉町" sheetId="13" r:id="rId13"/>
    <sheet name="小山町" sheetId="14" r:id="rId14"/>
  </sheets>
  <externalReferences>
    <externalReference r:id="rId17"/>
  </externalReferences>
  <definedNames>
    <definedName name="_Fill" hidden="1">'[1]静岡市'!$AO$1:$AO$100</definedName>
    <definedName name="_xlnm.Print_Area" localSheetId="1">'伊豆長岡町'!$A$1:$O$45</definedName>
    <definedName name="_xlnm.Print_Area" localSheetId="3">'戸田村'!$A$1:$O$45</definedName>
    <definedName name="_xlnm.Print_Area" localSheetId="2">'修善寺町'!$A$1:$O$45</definedName>
    <definedName name="_xlnm.Print_Area" localSheetId="10">'駿東郡'!$A$1:$O$45</definedName>
    <definedName name="_xlnm.Print_Area" localSheetId="13">'小山町'!$A$1:$O$45</definedName>
    <definedName name="_xlnm.Print_Area" localSheetId="11">'清水町'!$A$1:$O$45</definedName>
    <definedName name="_xlnm.Print_Area" localSheetId="7">'大仁町'!$A$1:$O$45</definedName>
    <definedName name="_xlnm.Print_Area" localSheetId="9">'中伊豆町'!$A$1:$O$45</definedName>
    <definedName name="_xlnm.Print_Area" localSheetId="12">'長泉町'!$A$1:$O$45</definedName>
    <definedName name="_xlnm.Print_Area" localSheetId="8">'天城湯ヶ島町'!$A$1:$O$45</definedName>
    <definedName name="_xlnm.Print_Area" localSheetId="0">'田方郡'!$A$1:$O$45</definedName>
    <definedName name="_xlnm.Print_Area" localSheetId="4">'土肥町'!$A$1:$O$45</definedName>
    <definedName name="_xlnm.Print_Area" localSheetId="6">'韮山町'!$A$1:$O$45</definedName>
    <definedName name="_xlnm.Print_Area" localSheetId="5">'函南町'!$A$1:$O$45</definedName>
  </definedNames>
  <calcPr fullCalcOnLoad="1"/>
</workbook>
</file>

<file path=xl/sharedStrings.xml><?xml version="1.0" encoding="utf-8"?>
<sst xmlns="http://schemas.openxmlformats.org/spreadsheetml/2006/main" count="1036" uniqueCount="62">
  <si>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</si>
  <si>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</si>
  <si>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</si>
  <si>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</si>
  <si>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</si>
  <si>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</si>
  <si>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</si>
  <si>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</si>
  <si>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</si>
  <si>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</si>
  <si>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</si>
  <si>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</si>
  <si>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</si>
  <si>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</si>
  <si>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</si>
  <si>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</si>
  <si>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</si>
  <si>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</si>
  <si>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</si>
  <si>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</si>
  <si>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</si>
  <si>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</si>
  <si>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</si>
  <si>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</si>
  <si>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</si>
  <si>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</si>
  <si>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</si>
  <si>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</si>
  <si>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</si>
  <si>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</si>
  <si>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</si>
  <si>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１５歳未満</t>
  </si>
  <si>
    <t>１５－６４</t>
  </si>
  <si>
    <t>６５歳以上</t>
  </si>
  <si>
    <t>Ｈ　２年</t>
  </si>
  <si>
    <t>　　７年</t>
  </si>
  <si>
    <t>男</t>
  </si>
  <si>
    <t>女</t>
  </si>
  <si>
    <t>　１２年</t>
  </si>
  <si>
    <t>　１２年</t>
  </si>
  <si>
    <t>　１３年</t>
  </si>
  <si>
    <t>　１３年</t>
  </si>
  <si>
    <t>Ｓ６０年</t>
  </si>
  <si>
    <t>Ｓ６０年</t>
  </si>
  <si>
    <t>田　方　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</si>
  <si>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</si>
  <si>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</si>
  <si>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</si>
  <si>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</si>
  <si>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</si>
  <si>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</si>
  <si>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</si>
  <si>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</si>
  <si>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</si>
  <si>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　東　郡</t>
  </si>
  <si>
    <t>清　水　町</t>
  </si>
  <si>
    <t>長　泉　町</t>
  </si>
  <si>
    <t>小　山　町</t>
  </si>
  <si>
    <t xml:space="preserve"> ＊再掲</t>
  </si>
  <si>
    <t xml:space="preserve"> ＊再掲</t>
  </si>
  <si>
    <t>　１４年</t>
  </si>
  <si>
    <t>（平成１４年１０月１日現在）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</si>
</sst>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22">
    <font>
      <sz val="11"/>
      <name val="ＭＳ Ｐゴシック"/>
      <family val="3"/>
    </font>
    <font>
      <sz val="14"/>
      <name val="Terminal"/>
      <family val="3"/>
    </font>
    <font>
      <sz val="11"/>
      <name val="明朝"/>
      <family val="1"/>
    </font>
    <font>
      <b/>
      <sz val="20"/>
      <name val="明朝"/>
      <family val="1"/>
    </font>
    <font>
      <sz val="6"/>
      <name val="ＭＳ Ｐゴシック"/>
      <family val="3"/>
    </font>
    <font>
      <sz val="3.75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3.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明朝"/>
      <family val="1"/>
    </font>
    <font>
      <b/>
      <sz val="18"/>
      <name val="明朝"/>
      <family val="1"/>
    </font>
    <font>
      <sz val="8.5"/>
      <name val="ＭＳ Ｐゴシック"/>
      <family val="3"/>
    </font>
    <font>
      <sz val="9.75"/>
      <name val="ＭＳ Ｐゴシック"/>
      <family val="3"/>
    </font>
    <font>
      <sz val="11.25"/>
      <name val="ＭＳ Ｐゴシック"/>
      <family val="3"/>
    </font>
    <font>
      <sz val="3.2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7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shrinkToFit="1"/>
    </xf>
    <xf numFmtId="0" fontId="2" fillId="0" borderId="5" xfId="0" applyFont="1" applyBorder="1" applyAlignment="1">
      <alignment horizontal="center" shrinkToFi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Continuous"/>
    </xf>
    <xf numFmtId="0" fontId="2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 quotePrefix="1">
      <alignment horizontal="center"/>
      <protection/>
    </xf>
    <xf numFmtId="0" fontId="2" fillId="0" borderId="15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" xfId="0" applyFont="1" applyBorder="1" applyAlignment="1" applyProtection="1">
      <alignment horizontal="center"/>
      <protection/>
    </xf>
    <xf numFmtId="56" fontId="2" fillId="0" borderId="14" xfId="0" applyNumberFormat="1" applyFont="1" applyBorder="1" applyAlignment="1" applyProtection="1" quotePrefix="1">
      <alignment horizontal="center"/>
      <protection/>
    </xf>
    <xf numFmtId="0" fontId="2" fillId="0" borderId="1" xfId="0" applyFont="1" applyBorder="1" applyAlignment="1" applyProtection="1" quotePrefix="1">
      <alignment horizontal="center"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2" xfId="0" applyFont="1" applyBorder="1" applyAlignment="1">
      <alignment/>
    </xf>
    <xf numFmtId="0" fontId="14" fillId="0" borderId="23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37" fontId="13" fillId="0" borderId="12" xfId="0" applyNumberFormat="1" applyFont="1" applyBorder="1" applyAlignment="1" applyProtection="1">
      <alignment horizontal="right"/>
      <protection/>
    </xf>
    <xf numFmtId="0" fontId="2" fillId="0" borderId="2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7" fontId="2" fillId="0" borderId="24" xfId="0" applyNumberFormat="1" applyFont="1" applyBorder="1" applyAlignment="1" applyProtection="1">
      <alignment horizontal="right"/>
      <protection/>
    </xf>
    <xf numFmtId="37" fontId="2" fillId="0" borderId="25" xfId="0" applyNumberFormat="1" applyFont="1" applyBorder="1" applyAlignment="1" applyProtection="1">
      <alignment horizontal="right"/>
      <protection/>
    </xf>
    <xf numFmtId="37" fontId="2" fillId="0" borderId="26" xfId="0" applyNumberFormat="1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right"/>
      <protection/>
    </xf>
    <xf numFmtId="37" fontId="2" fillId="0" borderId="12" xfId="0" applyNumberFormat="1" applyFont="1" applyBorder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 horizontal="right"/>
      <protection/>
    </xf>
    <xf numFmtId="184" fontId="2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2" fillId="0" borderId="27" xfId="0" applyNumberFormat="1" applyFont="1" applyBorder="1" applyAlignment="1">
      <alignment/>
    </xf>
    <xf numFmtId="191" fontId="2" fillId="0" borderId="28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/>
    </xf>
    <xf numFmtId="184" fontId="2" fillId="0" borderId="20" xfId="0" applyNumberFormat="1" applyFont="1" applyBorder="1" applyAlignment="1">
      <alignment/>
    </xf>
    <xf numFmtId="184" fontId="2" fillId="0" borderId="21" xfId="0" applyNumberFormat="1" applyFont="1" applyBorder="1" applyAlignment="1">
      <alignment/>
    </xf>
    <xf numFmtId="0" fontId="2" fillId="0" borderId="29" xfId="0" applyFont="1" applyBorder="1" applyAlignment="1">
      <alignment/>
    </xf>
    <xf numFmtId="191" fontId="2" fillId="0" borderId="16" xfId="0" applyNumberFormat="1" applyFont="1" applyBorder="1" applyAlignment="1">
      <alignment/>
    </xf>
    <xf numFmtId="191" fontId="2" fillId="0" borderId="17" xfId="0" applyNumberFormat="1" applyFont="1" applyBorder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 グラフ 1" xfId="20"/>
    <cellStyle name="標準_Book1 グラフ 2" xfId="21"/>
    <cellStyle name="標準_式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'田方郡'!$R$4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'田方郡'!$Q$5:$Q$25</c:f>
              <c:strCache/>
            </c:strRef>
          </c:cat>
          <c:val>
            <c:numRef>
              <c:f>'田方郡'!$R$5:$R$25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'田方郡'!$S$4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'田方郡'!$Q$5:$Q$25</c:f>
              <c:strCache/>
            </c:strRef>
          </c:cat>
          <c:val>
            <c:numRef>
              <c:f>'田方郡'!$S$5:$S$25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5161028"/>
        <c:axId val="49578341"/>
      </c:barChart>
      <c:catAx>
        <c:axId val="651610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8341"/>
        <c:crosses val="autoZero"/>
        <c:auto val="1"/>
        <c:lblOffset val="100"/>
        <c:noMultiLvlLbl val="0"/>
      </c:catAx>
      <c:valAx>
        <c:axId val="49578341"/>
        <c:scaling>
          <c:orientation val="minMax"/>
          <c:max val="7"/>
          <c:min val="-7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61028"/>
        <c:crossesAt val="1"/>
        <c:crossBetween val="between"/>
        <c:dispUnits/>
        <c:majorUnit val="3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'土肥町'!$J$48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'土肥町'!$I$49:$I$54</c:f>
              <c:strCache/>
            </c:strRef>
          </c:cat>
          <c:val>
            <c:numRef>
              <c:f>'土肥町'!$J$49:$J$54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'土肥町'!$K$48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'土肥町'!$I$49:$I$54</c:f>
              <c:strCache/>
            </c:strRef>
          </c:cat>
          <c:val>
            <c:numRef>
              <c:f>'土肥町'!$K$49:$K$54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'土肥町'!$L$48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33.6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'土肥町'!$I$49:$I$54</c:f>
              <c:strCache/>
            </c:strRef>
          </c:cat>
          <c:val>
            <c:numRef>
              <c:f>'土肥町'!$L$49:$L$54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0474078"/>
        <c:axId val="5831247"/>
      </c:lineChart>
      <c:catAx>
        <c:axId val="30474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31247"/>
        <c:crosses val="autoZero"/>
        <c:auto val="1"/>
        <c:lblOffset val="100"/>
        <c:noMultiLvlLbl val="0"/>
      </c:catAx>
      <c:valAx>
        <c:axId val="583124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74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'函南町'!$R$4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'函南町'!$Q$5:$Q$25</c:f>
              <c:strCache/>
            </c:strRef>
          </c:cat>
          <c:val>
            <c:numRef>
              <c:f>'函南町'!$R$5:$R$25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'函南町'!$S$4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'函南町'!$Q$5:$Q$25</c:f>
              <c:strCache/>
            </c:strRef>
          </c:cat>
          <c:val>
            <c:numRef>
              <c:f>'函南町'!$S$5:$S$25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2481224"/>
        <c:axId val="2568969"/>
      </c:barChart>
      <c:catAx>
        <c:axId val="524812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481224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'函南町'!$J$48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'函南町'!$I$49:$I$54</c:f>
              <c:strCache/>
            </c:strRef>
          </c:cat>
          <c:val>
            <c:numRef>
              <c:f>'函南町'!$J$49:$J$54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'函南町'!$K$48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'函南町'!$I$49:$I$54</c:f>
              <c:strCache/>
            </c:strRef>
          </c:cat>
          <c:val>
            <c:numRef>
              <c:f>'函南町'!$K$49:$K$54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'函南町'!$L$48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17.5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'函南町'!$I$49:$I$54</c:f>
              <c:strCache/>
            </c:strRef>
          </c:cat>
          <c:val>
            <c:numRef>
              <c:f>'函南町'!$L$49:$L$54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207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'韮山町'!$R$4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'韮山町'!$Q$5:$Q$25</c:f>
              <c:strCache/>
            </c:strRef>
          </c:cat>
          <c:val>
            <c:numRef>
              <c:f>'韮山町'!$R$5:$R$25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'韮山町'!$S$4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'韮山町'!$Q$5:$Q$25</c:f>
              <c:strCache/>
            </c:strRef>
          </c:cat>
          <c:val>
            <c:numRef>
              <c:f>'韮山町'!$S$5:$S$25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0839164"/>
        <c:axId val="10681565"/>
      </c:barChart>
      <c:catAx>
        <c:axId val="608391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39164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'韮山町'!$J$48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'韮山町'!$I$49:$I$54</c:f>
              <c:strCache/>
            </c:strRef>
          </c:cat>
          <c:val>
            <c:numRef>
              <c:f>'韮山町'!$J$49:$J$54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'韮山町'!$K$48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'韮山町'!$I$49:$I$54</c:f>
              <c:strCache/>
            </c:strRef>
          </c:cat>
          <c:val>
            <c:numRef>
              <c:f>'韮山町'!$K$49:$K$54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'韮山町'!$L$48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19.1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'韮山町'!$I$49:$I$54</c:f>
              <c:strCache/>
            </c:strRef>
          </c:cat>
          <c:val>
            <c:numRef>
              <c:f>'韮山町'!$L$49:$L$54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252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'大仁町'!$R$4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'大仁町'!$Q$5:$Q$25</c:f>
              <c:strCache/>
            </c:strRef>
          </c:cat>
          <c:val>
            <c:numRef>
              <c:f>'大仁町'!$R$5:$R$25</c:f>
              <c:numCache/>
            </c:numRef>
          </c:val>
        </c:ser>
        <c:ser>
          <c:idx val="1"/>
          <c:order val="1"/>
          <c:tx>
            <c:strRef>
              <c:f>'大仁町'!$S$4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'大仁町'!$Q$5:$Q$25</c:f>
              <c:strCache/>
            </c:strRef>
          </c:cat>
          <c:val>
            <c:numRef>
              <c:f>'大仁町'!$S$5:$S$25</c:f>
              <c:numCache/>
            </c:numRef>
          </c:val>
        </c:ser>
        <c:overlap val="100"/>
        <c:gapWidth val="0"/>
        <c:axId val="2232752"/>
        <c:axId val="20094769"/>
      </c:barChart>
      <c:catAx>
        <c:axId val="22327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2752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'大仁町'!$J$48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'大仁町'!$I$49:$I$54</c:f>
              <c:strCache/>
            </c:strRef>
          </c:cat>
          <c:val>
            <c:numRef>
              <c:f>'大仁町'!$J$49:$J$54</c:f>
              <c:numCache/>
            </c:numRef>
          </c:val>
          <c:smooth val="0"/>
        </c:ser>
        <c:ser>
          <c:idx val="1"/>
          <c:order val="1"/>
          <c:tx>
            <c:strRef>
              <c:f>'大仁町'!$K$48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'大仁町'!$I$49:$I$54</c:f>
              <c:strCache/>
            </c:strRef>
          </c:cat>
          <c:val>
            <c:numRef>
              <c:f>'大仁町'!$K$49:$K$54</c:f>
              <c:numCache/>
            </c:numRef>
          </c:val>
          <c:smooth val="0"/>
        </c:ser>
        <c:ser>
          <c:idx val="2"/>
          <c:order val="2"/>
          <c:tx>
            <c:strRef>
              <c:f>'大仁町'!$L$48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'大仁町'!$I$49:$I$54</c:f>
              <c:strCache/>
            </c:strRef>
          </c:cat>
          <c:val>
            <c:numRef>
              <c:f>'大仁町'!$L$49:$L$54</c:f>
              <c:numCache/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635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'天城湯ヶ島町'!$R$4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'天城湯ヶ島町'!$Q$5:$Q$25</c:f>
              <c:strCache/>
            </c:strRef>
          </c:cat>
          <c:val>
            <c:numRef>
              <c:f>'天城湯ヶ島町'!$R$5:$R$25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'天城湯ヶ島町'!$S$4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'天城湯ヶ島町'!$Q$5:$Q$25</c:f>
              <c:strCache/>
            </c:strRef>
          </c:cat>
          <c:val>
            <c:numRef>
              <c:f>'天城湯ヶ島町'!$S$5:$S$25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9354340"/>
        <c:axId val="39971333"/>
      </c:barChart>
      <c:catAx>
        <c:axId val="193543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54340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75"/>
          <c:w val="1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'天城湯ヶ島町'!$J$48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'天城湯ヶ島町'!$I$49:$I$54</c:f>
              <c:strCache/>
            </c:strRef>
          </c:cat>
          <c:val>
            <c:numRef>
              <c:f>'天城湯ヶ島町'!$J$49:$J$54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'天城湯ヶ島町'!$K$48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'天城湯ヶ島町'!$I$49:$I$54</c:f>
              <c:strCache/>
            </c:strRef>
          </c:cat>
          <c:val>
            <c:numRef>
              <c:f>'天城湯ヶ島町'!$K$49:$K$54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'天城湯ヶ島町'!$L$48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26.1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'天城湯ヶ島町'!$I$49:$I$54</c:f>
              <c:strCache/>
            </c:strRef>
          </c:cat>
          <c:val>
            <c:numRef>
              <c:f>'天城湯ヶ島町'!$L$49:$L$54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976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'中伊豆町'!$R$4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'中伊豆町'!$Q$5:$Q$25</c:f>
              <c:strCache/>
            </c:strRef>
          </c:cat>
          <c:val>
            <c:numRef>
              <c:f>'中伊豆町'!$R$5:$R$25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'中伊豆町'!$S$4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'中伊豆町'!$Q$5:$Q$25</c:f>
              <c:strCache/>
            </c:strRef>
          </c:cat>
          <c:val>
            <c:numRef>
              <c:f>'中伊豆町'!$S$5:$S$25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3854872"/>
        <c:axId val="57584985"/>
      </c:barChart>
      <c:catAx>
        <c:axId val="138548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54872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1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'田方郡'!$J$48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'田方郡'!$I$49:$I$54</c:f>
              <c:strCache/>
            </c:strRef>
          </c:cat>
          <c:val>
            <c:numRef>
              <c:f>'田方郡'!$J$49:$J$54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'田方郡'!$K$48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64.6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'田方郡'!$I$49:$I$54</c:f>
              <c:strCache/>
            </c:strRef>
          </c:cat>
          <c:val>
            <c:numRef>
              <c:f>'田方郡'!$K$49:$K$54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'田方郡'!$L$48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21.3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'田方郡'!$I$49:$I$54</c:f>
              <c:strCache/>
            </c:strRef>
          </c:cat>
          <c:val>
            <c:numRef>
              <c:f>'田方郡'!$L$49:$L$54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3551886"/>
        <c:axId val="56422655"/>
      </c:lineChart>
      <c:catAx>
        <c:axId val="43551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22655"/>
        <c:crosses val="autoZero"/>
        <c:auto val="1"/>
        <c:lblOffset val="100"/>
        <c:noMultiLvlLbl val="0"/>
      </c:catAx>
      <c:valAx>
        <c:axId val="5642265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5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'中伊豆町'!$J$48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'中伊豆町'!$I$49:$I$54</c:f>
              <c:strCache/>
            </c:strRef>
          </c:cat>
          <c:val>
            <c:numRef>
              <c:f>'中伊豆町'!$J$49:$J$54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'中伊豆町'!$K$48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'中伊豆町'!$I$49:$I$54</c:f>
              <c:strCache/>
            </c:strRef>
          </c:cat>
          <c:val>
            <c:numRef>
              <c:f>'中伊豆町'!$K$49:$K$54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'中伊豆町'!$L$48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24.3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'中伊豆町'!$I$49:$I$54</c:f>
              <c:strCache/>
            </c:strRef>
          </c:cat>
          <c:val>
            <c:numRef>
              <c:f>'中伊豆町'!$L$49:$L$54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8502818"/>
        <c:axId val="33872179"/>
      </c:line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72179"/>
        <c:crosses val="autoZero"/>
        <c:auto val="1"/>
        <c:lblOffset val="100"/>
        <c:noMultiLvlLbl val="0"/>
      </c:catAx>
      <c:valAx>
        <c:axId val="33872179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02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'駿東郡'!$R$4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'駿東郡'!$Q$5:$Q$25</c:f>
              <c:strCache/>
            </c:strRef>
          </c:cat>
          <c:val>
            <c:numRef>
              <c:f>'駿東郡'!$R$5:$R$25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'駿東郡'!$S$4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'駿東郡'!$Q$5:$Q$25</c:f>
              <c:strCache/>
            </c:strRef>
          </c:cat>
          <c:val>
            <c:numRef>
              <c:f>'駿東郡'!$S$5:$S$25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6414156"/>
        <c:axId val="59291949"/>
      </c:barChart>
      <c:catAx>
        <c:axId val="364141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91949"/>
        <c:crosses val="autoZero"/>
        <c:auto val="1"/>
        <c:lblOffset val="100"/>
        <c:noMultiLvlLbl val="0"/>
      </c:catAx>
      <c:valAx>
        <c:axId val="59291949"/>
        <c:scaling>
          <c:orientation val="minMax"/>
          <c:max val="4"/>
          <c:min val="-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14156"/>
        <c:crossesAt val="1"/>
        <c:crossBetween val="between"/>
        <c:dispUnits/>
        <c:majorUnit val="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75"/>
          <c:w val="1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'駿東郡'!$J$48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'駿東郡'!$I$49:$I$54</c:f>
              <c:strCache/>
            </c:strRef>
          </c:cat>
          <c:val>
            <c:numRef>
              <c:f>'駿東郡'!$J$49:$J$54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'駿東郡'!$K$48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68.2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'駿東郡'!$I$49:$I$54</c:f>
              <c:strCache/>
            </c:strRef>
          </c:cat>
          <c:val>
            <c:numRef>
              <c:f>'駿東郡'!$K$49:$K$54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'駿東郡'!$L$48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'駿東郡'!$I$49:$I$54</c:f>
              <c:strCache/>
            </c:strRef>
          </c:cat>
          <c:val>
            <c:numRef>
              <c:f>'駿東郡'!$L$49:$L$54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865494"/>
        <c:axId val="37918535"/>
      </c:lineChart>
      <c:catAx>
        <c:axId val="63865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18535"/>
        <c:crosses val="autoZero"/>
        <c:auto val="1"/>
        <c:lblOffset val="100"/>
        <c:noMultiLvlLbl val="0"/>
      </c:catAx>
      <c:valAx>
        <c:axId val="3791853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65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5"/>
          <c:w val="1"/>
          <c:h val="0.7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'清水町'!$R$4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'清水町'!$Q$5:$Q$25</c:f>
              <c:strCache/>
            </c:strRef>
          </c:cat>
          <c:val>
            <c:numRef>
              <c:f>'清水町'!$R$5:$R$25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'清水町'!$S$4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'清水町'!$Q$5:$Q$25</c:f>
              <c:strCache/>
            </c:strRef>
          </c:cat>
          <c:val>
            <c:numRef>
              <c:f>'清水町'!$S$5:$S$25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5722496"/>
        <c:axId val="51502465"/>
      </c:barChart>
      <c:catAx>
        <c:axId val="57224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02465"/>
        <c:crosses val="autoZero"/>
        <c:auto val="1"/>
        <c:lblOffset val="100"/>
        <c:noMultiLvlLbl val="0"/>
      </c:catAx>
      <c:valAx>
        <c:axId val="51502465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2496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5"/>
          <c:w val="1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'清水町'!$J$48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'清水町'!$I$49:$I$54</c:f>
              <c:strCache/>
            </c:strRef>
          </c:cat>
          <c:val>
            <c:numRef>
              <c:f>'清水町'!$J$49:$J$54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'清水町'!$K$48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'清水町'!$I$49:$I$54</c:f>
              <c:strCache/>
            </c:strRef>
          </c:cat>
          <c:val>
            <c:numRef>
              <c:f>'清水町'!$K$49:$K$54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'清水町'!$L$48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'清水町'!$I$49:$I$54</c:f>
              <c:strCache/>
            </c:strRef>
          </c:cat>
          <c:val>
            <c:numRef>
              <c:f>'清水町'!$L$49:$L$54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0869002"/>
        <c:axId val="10950107"/>
      </c:lineChart>
      <c:catAx>
        <c:axId val="60869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0107"/>
        <c:crosses val="autoZero"/>
        <c:auto val="1"/>
        <c:lblOffset val="100"/>
        <c:noMultiLvlLbl val="0"/>
      </c:catAx>
      <c:valAx>
        <c:axId val="1095010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69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'長泉町'!$R$4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'長泉町'!$Q$5:$Q$25</c:f>
              <c:strCache/>
            </c:strRef>
          </c:cat>
          <c:val>
            <c:numRef>
              <c:f>'長泉町'!$R$5:$R$25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'長泉町'!$S$4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'長泉町'!$Q$5:$Q$25</c:f>
              <c:strCache/>
            </c:strRef>
          </c:cat>
          <c:val>
            <c:numRef>
              <c:f>'長泉町'!$S$5:$S$25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1442100"/>
        <c:axId val="14543445"/>
      </c:barChart>
      <c:catAx>
        <c:axId val="314421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3445"/>
        <c:crosses val="autoZero"/>
        <c:auto val="1"/>
        <c:lblOffset val="100"/>
        <c:noMultiLvlLbl val="0"/>
      </c:catAx>
      <c:valAx>
        <c:axId val="14543445"/>
        <c:scaling>
          <c:orientation val="minMax"/>
          <c:max val="2"/>
          <c:min val="-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42100"/>
        <c:crossesAt val="1"/>
        <c:crossBetween val="between"/>
        <c:dispUnits/>
        <c:majorUnit val="1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5"/>
          <c:w val="1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'長泉町'!$J$48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16.1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'長泉町'!$I$49:$I$54</c:f>
              <c:strCache/>
            </c:strRef>
          </c:cat>
          <c:val>
            <c:numRef>
              <c:f>'長泉町'!$J$49:$J$54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'長泉町'!$K$48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'長泉町'!$I$49:$I$54</c:f>
              <c:strCache/>
            </c:strRef>
          </c:cat>
          <c:val>
            <c:numRef>
              <c:f>'長泉町'!$K$49:$K$54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'長泉町'!$L$48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'長泉町'!$I$49:$I$54</c:f>
              <c:strCache/>
            </c:strRef>
          </c:cat>
          <c:val>
            <c:numRef>
              <c:f>'長泉町'!$L$49:$L$54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3782142"/>
        <c:axId val="37168367"/>
      </c:lineChart>
      <c:catAx>
        <c:axId val="63782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8367"/>
        <c:crosses val="autoZero"/>
        <c:auto val="1"/>
        <c:lblOffset val="100"/>
        <c:noMultiLvlLbl val="0"/>
      </c:catAx>
      <c:valAx>
        <c:axId val="37168367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821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1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'小山町'!$Q$5:$Q$25</c:f>
              <c:strCache/>
            </c:strRef>
          </c:cat>
          <c:val>
            <c:numRef>
              <c:f>'小山町'!$R$5:$R$25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'小山町'!$S$4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'小山町'!$Q$5:$Q$25</c:f>
              <c:strCache/>
            </c:strRef>
          </c:cat>
          <c:val>
            <c:numRef>
              <c:f>'小山町'!$S$5:$S$25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66079848"/>
        <c:axId val="57847721"/>
      </c:barChart>
      <c:catAx>
        <c:axId val="660798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847721"/>
        <c:crosses val="autoZero"/>
        <c:auto val="1"/>
        <c:lblOffset val="100"/>
        <c:noMultiLvlLbl val="0"/>
      </c:catAx>
      <c:valAx>
        <c:axId val="57847721"/>
        <c:scaling>
          <c:orientation val="minMax"/>
          <c:max val="1.2"/>
          <c:min val="-1.2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79848"/>
        <c:crossesAt val="1"/>
        <c:crossBetween val="between"/>
        <c:dispUnits/>
        <c:majorUnit val="0.6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'小山町'!$J$48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15.5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'小山町'!$I$49:$I$54</c:f>
              <c:strCache/>
            </c:strRef>
          </c:cat>
          <c:val>
            <c:numRef>
              <c:f>'小山町'!$J$49:$J$54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'小山町'!$K$48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'小山町'!$I$49:$I$54</c:f>
              <c:strCache/>
            </c:strRef>
          </c:cat>
          <c:val>
            <c:numRef>
              <c:f>'小山町'!$K$49:$K$54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'小山町'!$L$48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18.3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'小山町'!$I$49:$I$54</c:f>
              <c:strCache/>
            </c:strRef>
          </c:cat>
          <c:val>
            <c:numRef>
              <c:f>'小山町'!$L$49:$L$54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0867442"/>
        <c:axId val="55153795"/>
      </c:lineChart>
      <c:catAx>
        <c:axId val="5086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53795"/>
        <c:crosses val="autoZero"/>
        <c:auto val="1"/>
        <c:lblOffset val="100"/>
        <c:noMultiLvlLbl val="0"/>
      </c:catAx>
      <c:valAx>
        <c:axId val="55153795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67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175"/>
          <c:w val="1"/>
          <c:h val="0.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'伊豆長岡町'!$R$4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'伊豆長岡町'!$Q$5:$Q$25</c:f>
              <c:strCache/>
            </c:strRef>
          </c:cat>
          <c:val>
            <c:numRef>
              <c:f>'伊豆長岡町'!$R$5:$R$25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'伊豆長岡町'!$S$4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'伊豆長岡町'!$Q$5:$Q$25</c:f>
              <c:strCache/>
            </c:strRef>
          </c:cat>
          <c:val>
            <c:numRef>
              <c:f>'伊豆長岡町'!$S$5:$S$25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38041848"/>
        <c:axId val="6832313"/>
      </c:barChart>
      <c:catAx>
        <c:axId val="380418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32313"/>
        <c:crosses val="autoZero"/>
        <c:auto val="1"/>
        <c:lblOffset val="100"/>
        <c:noMultiLvlLbl val="0"/>
      </c:catAx>
      <c:valAx>
        <c:axId val="6832313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1848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'伊豆長岡町'!$J$48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14.1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'伊豆長岡町'!$I$49:$I$54</c:f>
              <c:strCache/>
            </c:strRef>
          </c:cat>
          <c:val>
            <c:numRef>
              <c:f>'伊豆長岡町'!$J$49:$J$54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'伊豆長岡町'!$K$48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'伊豆長岡町'!$I$49:$I$54</c:f>
              <c:strCache/>
            </c:strRef>
          </c:cat>
          <c:val>
            <c:numRef>
              <c:f>'伊豆長岡町'!$K$49:$K$54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'伊豆長岡町'!$L$48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25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20.3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'伊豆長岡町'!$I$49:$I$54</c:f>
              <c:strCache/>
            </c:strRef>
          </c:cat>
          <c:val>
            <c:numRef>
              <c:f>'伊豆長岡町'!$L$49:$L$54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1490818"/>
        <c:axId val="16546451"/>
      </c:lineChart>
      <c:catAx>
        <c:axId val="61490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6451"/>
        <c:crosses val="autoZero"/>
        <c:auto val="1"/>
        <c:lblOffset val="100"/>
        <c:noMultiLvlLbl val="0"/>
      </c:catAx>
      <c:valAx>
        <c:axId val="16546451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90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'修善寺町'!$R$4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'修善寺町'!$Q$5:$Q$25</c:f>
              <c:strCache/>
            </c:strRef>
          </c:cat>
          <c:val>
            <c:numRef>
              <c:f>'修善寺町'!$R$5:$R$25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'修善寺町'!$S$4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'修善寺町'!$Q$5:$Q$25</c:f>
              <c:strCache/>
            </c:strRef>
          </c:cat>
          <c:val>
            <c:numRef>
              <c:f>'修善寺町'!$S$5:$S$25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4700332"/>
        <c:axId val="65194125"/>
      </c:barChart>
      <c:catAx>
        <c:axId val="14700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94125"/>
        <c:crosses val="autoZero"/>
        <c:auto val="1"/>
        <c:lblOffset val="100"/>
        <c:noMultiLvlLbl val="0"/>
      </c:catAx>
      <c:valAx>
        <c:axId val="65194125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00332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25"/>
          <c:w val="1"/>
          <c:h val="0.94475"/>
        </c:manualLayout>
      </c:layout>
      <c:lineChart>
        <c:grouping val="standard"/>
        <c:varyColors val="0"/>
        <c:ser>
          <c:idx val="0"/>
          <c:order val="0"/>
          <c:tx>
            <c:strRef>
              <c:f>'修善寺町'!$J$48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'修善寺町'!$I$49:$I$54</c:f>
              <c:strCache/>
            </c:strRef>
          </c:cat>
          <c:val>
            <c:numRef>
              <c:f>'修善寺町'!$J$49:$J$54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'修善寺町'!$K$48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62.4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'修善寺町'!$I$49:$I$54</c:f>
              <c:strCache/>
            </c:strRef>
          </c:cat>
          <c:val>
            <c:numRef>
              <c:f>'修善寺町'!$K$49:$K$54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'修善寺町'!$L$48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24.7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'修善寺町'!$I$49:$I$54</c:f>
              <c:strCache/>
            </c:strRef>
          </c:cat>
          <c:val>
            <c:numRef>
              <c:f>'修善寺町'!$L$49:$L$54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9876214"/>
        <c:axId val="46232743"/>
      </c:lineChart>
      <c:catAx>
        <c:axId val="49876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32743"/>
        <c:crosses val="autoZero"/>
        <c:auto val="1"/>
        <c:lblOffset val="100"/>
        <c:noMultiLvlLbl val="0"/>
      </c:catAx>
      <c:valAx>
        <c:axId val="4623274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6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'戸田村'!$R$4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'戸田村'!$Q$5:$Q$25</c:f>
              <c:strCache/>
            </c:strRef>
          </c:cat>
          <c:val>
            <c:numRef>
              <c:f>'戸田村'!$R$5:$R$25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'戸田村'!$S$4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'戸田村'!$Q$5:$Q$25</c:f>
              <c:strCache/>
            </c:strRef>
          </c:cat>
          <c:val>
            <c:numRef>
              <c:f>'戸田村'!$S$5:$S$25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13441504"/>
        <c:axId val="53864673"/>
      </c:barChart>
      <c:catAx>
        <c:axId val="134415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864673"/>
        <c:crosses val="autoZero"/>
        <c:auto val="1"/>
        <c:lblOffset val="100"/>
        <c:noMultiLvlLbl val="0"/>
      </c:catAx>
      <c:valAx>
        <c:axId val="53864673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41504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'戸田村'!$J$48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11.6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'戸田村'!$I$49:$I$54</c:f>
              <c:strCache/>
            </c:strRef>
          </c:cat>
          <c:val>
            <c:numRef>
              <c:f>'戸田村'!$J$49:$J$54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'戸田村'!$K$48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'戸田村'!$I$49:$I$54</c:f>
              <c:strCache/>
            </c:strRef>
          </c:cat>
          <c:val>
            <c:numRef>
              <c:f>'戸田村'!$K$49:$K$54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'戸田村'!$L$48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28.9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'戸田村'!$I$49:$I$54</c:f>
              <c:strCache/>
            </c:strRef>
          </c:cat>
          <c:val>
            <c:numRef>
              <c:f>'戸田村'!$L$49:$L$54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5020010"/>
        <c:axId val="962363"/>
      </c:lineChart>
      <c:catAx>
        <c:axId val="15020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363"/>
        <c:crosses val="autoZero"/>
        <c:auto val="1"/>
        <c:lblOffset val="100"/>
        <c:noMultiLvlLbl val="0"/>
      </c:catAx>
      <c:valAx>
        <c:axId val="962363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20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75"/>
          <c:w val="1"/>
          <c:h val="0.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'土肥町'!$R$4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'土肥町'!$Q$5:$Q$25</c:f>
              <c:strCache/>
            </c:strRef>
          </c:cat>
          <c:val>
            <c:numRef>
              <c:f>'土肥町'!$R$5:$R$25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'土肥町'!$S$4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'土肥町'!$Q$5:$Q$25</c:f>
              <c:strCache/>
            </c:strRef>
          </c:cat>
          <c:val>
            <c:numRef>
              <c:f>'土肥町'!$S$5:$S$25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gapWidth val="0"/>
        <c:axId val="8661268"/>
        <c:axId val="10842549"/>
      </c:barChart>
      <c:catAx>
        <c:axId val="86612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661268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</cdr:x>
      <cdr:y>0.91775</cdr:y>
    </cdr:from>
    <cdr:to>
      <cdr:x>0.726</cdr:x>
      <cdr:y>0.98025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14600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0.27025</cdr:x>
      <cdr:y>0</cdr:y>
    </cdr:from>
    <cdr:to>
      <cdr:x>0.83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0.1645</cdr:y>
    </cdr:from>
    <cdr:to>
      <cdr:x>0.305</cdr:x>
      <cdr:y>0.286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0.734</cdr:x>
      <cdr:y>0.1645</cdr:y>
    </cdr:from>
    <cdr:to>
      <cdr:x>0.91575</cdr:x>
      <cdr:y>0.32775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0.90375</cdr:y>
    </cdr:from>
    <cdr:to>
      <cdr:x>0.72675</cdr:x>
      <cdr:y>0.97675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765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0.09175</cdr:x>
      <cdr:y>0.16725</cdr:y>
    </cdr:from>
    <cdr:to>
      <cdr:x>0.29275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0.741</cdr:x>
      <cdr:y>0.16725</cdr:y>
    </cdr:from>
    <cdr:to>
      <cdr:x>0.92275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</cdr:y>
    </cdr:from>
    <cdr:to>
      <cdr:x>0.30825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0.1735</cdr:x>
      <cdr:y>0.28525</cdr:y>
    </cdr:from>
    <cdr:to>
      <cdr:x>0.52625</cdr:x>
      <cdr:y>0.3425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8477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0.1735</cdr:x>
      <cdr:y>0.826</cdr:y>
    </cdr:from>
    <cdr:to>
      <cdr:x>0.52625</cdr:x>
      <cdr:y>0.8895</cdr:y>
    </cdr:to>
    <cdr:sp>
      <cdr:nvSpPr>
        <cdr:cNvPr id="3" name="TextBox 4"/>
        <cdr:cNvSpPr txBox="1">
          <a:spLocks noChangeArrowheads="1"/>
        </cdr:cNvSpPr>
      </cdr:nvSpPr>
      <cdr:spPr>
        <a:xfrm>
          <a:off x="333375" y="2476500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0.1735</cdr:x>
      <cdr:y>0.57325</cdr:y>
    </cdr:from>
    <cdr:to>
      <cdr:x>0.49725</cdr:x>
      <cdr:y>0.63675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1714500"/>
          <a:ext cx="6381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0.91325</cdr:y>
    </cdr:from>
    <cdr:to>
      <cdr:x>0.72325</cdr:x>
      <cdr:y>0.97575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0.09175</cdr:x>
      <cdr:y>0.16725</cdr:y>
    </cdr:from>
    <cdr:to>
      <cdr:x>0.29275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0.741</cdr:x>
      <cdr:y>0.16725</cdr:y>
    </cdr:from>
    <cdr:to>
      <cdr:x>0.92275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0.30875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0.15125</cdr:x>
      <cdr:y>0.318</cdr:y>
    </cdr:from>
    <cdr:to>
      <cdr:x>0.504</cdr:x>
      <cdr:y>0.37525</cdr:y>
    </cdr:to>
    <cdr:sp>
      <cdr:nvSpPr>
        <cdr:cNvPr id="2" name="TextBox 3"/>
        <cdr:cNvSpPr txBox="1">
          <a:spLocks noChangeArrowheads="1"/>
        </cdr:cNvSpPr>
      </cdr:nvSpPr>
      <cdr:spPr>
        <a:xfrm>
          <a:off x="295275" y="9525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0.1615</cdr:x>
      <cdr:y>0.54925</cdr:y>
    </cdr:from>
    <cdr:to>
      <cdr:x>0.47075</cdr:x>
      <cdr:y>0.6065</cdr:y>
    </cdr:to>
    <cdr:sp>
      <cdr:nvSpPr>
        <cdr:cNvPr id="3" name="TextBox 4"/>
        <cdr:cNvSpPr txBox="1">
          <a:spLocks noChangeArrowheads="1"/>
        </cdr:cNvSpPr>
      </cdr:nvSpPr>
      <cdr:spPr>
        <a:xfrm>
          <a:off x="314325" y="1647825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0.1725</cdr:x>
      <cdr:y>0.81325</cdr:y>
    </cdr:from>
    <cdr:to>
      <cdr:x>0.48175</cdr:x>
      <cdr:y>0.86075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2438400"/>
          <a:ext cx="60960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0.91325</cdr:y>
    </cdr:from>
    <cdr:to>
      <cdr:x>0.72325</cdr:x>
      <cdr:y>0.97575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05075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0.09175</cdr:x>
      <cdr:y>0.16725</cdr:y>
    </cdr:from>
    <cdr:to>
      <cdr:x>0.29275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0.741</cdr:x>
      <cdr:y>0.16725</cdr:y>
    </cdr:from>
    <cdr:to>
      <cdr:x>0.92275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0.30875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0.1495</cdr:x>
      <cdr:y>0.25875</cdr:y>
    </cdr:from>
    <cdr:to>
      <cdr:x>0.50225</cdr:x>
      <cdr:y>0.316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" y="7715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0.15125</cdr:x>
      <cdr:y>0.87325</cdr:y>
    </cdr:from>
    <cdr:to>
      <cdr:x>0.504</cdr:x>
      <cdr:y>0.9495</cdr:y>
    </cdr:to>
    <cdr:sp>
      <cdr:nvSpPr>
        <cdr:cNvPr id="3" name="TextBox 4"/>
        <cdr:cNvSpPr txBox="1">
          <a:spLocks noChangeArrowheads="1"/>
        </cdr:cNvSpPr>
      </cdr:nvSpPr>
      <cdr:spPr>
        <a:xfrm>
          <a:off x="295275" y="2619375"/>
          <a:ext cx="695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0.15125</cdr:x>
      <cdr:y>0.58275</cdr:y>
    </cdr:from>
    <cdr:to>
      <cdr:x>0.504</cdr:x>
      <cdr:y>0.63025</cdr:y>
    </cdr:to>
    <cdr:sp>
      <cdr:nvSpPr>
        <cdr:cNvPr id="4" name="TextBox 5"/>
        <cdr:cNvSpPr txBox="1">
          <a:spLocks noChangeArrowheads="1"/>
        </cdr:cNvSpPr>
      </cdr:nvSpPr>
      <cdr:spPr>
        <a:xfrm>
          <a:off x="295275" y="1743075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0.39175</cdr:x>
      <cdr:y>0.91875</cdr:y>
    </cdr:from>
    <cdr:to>
      <cdr:x>0.72675</cdr:x>
      <cdr:y>0.97775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514600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0.09175</cdr:x>
      <cdr:y>0.16725</cdr:y>
    </cdr:from>
    <cdr:to>
      <cdr:x>0.29275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0.741</cdr:x>
      <cdr:y>0.16725</cdr:y>
    </cdr:from>
    <cdr:to>
      <cdr:x>0.92275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</cdr:y>
    </cdr:from>
    <cdr:to>
      <cdr:x>0.30375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0.159</cdr:x>
      <cdr:y>0.2645</cdr:y>
    </cdr:from>
    <cdr:to>
      <cdr:x>0.51175</cdr:x>
      <cdr:y>0.32175</cdr:y>
    </cdr:to>
    <cdr:sp>
      <cdr:nvSpPr>
        <cdr:cNvPr id="2" name="TextBox 4"/>
        <cdr:cNvSpPr txBox="1">
          <a:spLocks noChangeArrowheads="1"/>
        </cdr:cNvSpPr>
      </cdr:nvSpPr>
      <cdr:spPr>
        <a:xfrm>
          <a:off x="304800" y="7905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0.159</cdr:x>
      <cdr:y>0.83175</cdr:y>
    </cdr:from>
    <cdr:to>
      <cdr:x>0.51175</cdr:x>
      <cdr:y>0.88575</cdr:y>
    </cdr:to>
    <cdr:sp>
      <cdr:nvSpPr>
        <cdr:cNvPr id="3" name="TextBox 5"/>
        <cdr:cNvSpPr txBox="1">
          <a:spLocks noChangeArrowheads="1"/>
        </cdr:cNvSpPr>
      </cdr:nvSpPr>
      <cdr:spPr>
        <a:xfrm>
          <a:off x="304800" y="2495550"/>
          <a:ext cx="695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0.1555</cdr:x>
      <cdr:y>0.58675</cdr:y>
    </cdr:from>
    <cdr:to>
      <cdr:x>0.50825</cdr:x>
      <cdr:y>0.63425</cdr:y>
    </cdr:to>
    <cdr:sp>
      <cdr:nvSpPr>
        <cdr:cNvPr id="4" name="TextBox 7"/>
        <cdr:cNvSpPr txBox="1">
          <a:spLocks noChangeArrowheads="1"/>
        </cdr:cNvSpPr>
      </cdr:nvSpPr>
      <cdr:spPr>
        <a:xfrm>
          <a:off x="304800" y="1752600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</cdr:y>
    </cdr:from>
    <cdr:to>
      <cdr:x>0.30875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0.1495</cdr:x>
      <cdr:y>0.23875</cdr:y>
    </cdr:from>
    <cdr:to>
      <cdr:x>0.50225</cdr:x>
      <cdr:y>0.296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" y="7143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0.1495</cdr:x>
      <cdr:y>0.86525</cdr:y>
    </cdr:from>
    <cdr:to>
      <cdr:x>0.46825</cdr:x>
      <cdr:y>0.91275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0" y="2590800"/>
          <a:ext cx="6286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0.1495</cdr:x>
      <cdr:y>0.61475</cdr:y>
    </cdr:from>
    <cdr:to>
      <cdr:x>0.50225</cdr:x>
      <cdr:y>0.66225</cdr:y>
    </cdr:to>
    <cdr:sp>
      <cdr:nvSpPr>
        <cdr:cNvPr id="4" name="TextBox 5"/>
        <cdr:cNvSpPr txBox="1">
          <a:spLocks noChangeArrowheads="1"/>
        </cdr:cNvSpPr>
      </cdr:nvSpPr>
      <cdr:spPr>
        <a:xfrm>
          <a:off x="285750" y="1838325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0.38125</cdr:x>
      <cdr:y>0.90825</cdr:y>
    </cdr:from>
    <cdr:to>
      <cdr:x>0.74975</cdr:x>
      <cdr:y>0.98475</cdr:y>
    </cdr:to>
    <cdr:sp>
      <cdr:nvSpPr>
        <cdr:cNvPr id="1" name="TextBox 1"/>
        <cdr:cNvSpPr txBox="1">
          <a:spLocks noChangeArrowheads="1"/>
        </cdr:cNvSpPr>
      </cdr:nvSpPr>
      <cdr:spPr>
        <a:xfrm>
          <a:off x="752475" y="2486025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0.2625</cdr:x>
      <cdr:y>0</cdr:y>
    </cdr:from>
    <cdr:to>
      <cdr:x>0.82225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0.09175</cdr:x>
      <cdr:y>0.16725</cdr:y>
    </cdr:from>
    <cdr:to>
      <cdr:x>0.29275</cdr:x>
      <cdr:y>0.28875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0.741</cdr:x>
      <cdr:y>0.16725</cdr:y>
    </cdr:from>
    <cdr:to>
      <cdr:x>0.92275</cdr:x>
      <cdr:y>0.3305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0.2035</cdr:x>
      <cdr:y>0.24225</cdr:y>
    </cdr:from>
    <cdr:to>
      <cdr:x>0.55625</cdr:x>
      <cdr:y>0.2995</cdr:y>
    </cdr:to>
    <cdr:sp>
      <cdr:nvSpPr>
        <cdr:cNvPr id="2" name="TextBox 3"/>
        <cdr:cNvSpPr txBox="1">
          <a:spLocks noChangeArrowheads="1"/>
        </cdr:cNvSpPr>
      </cdr:nvSpPr>
      <cdr:spPr>
        <a:xfrm>
          <a:off x="400050" y="7239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0.2035</cdr:x>
      <cdr:y>0.778</cdr:y>
    </cdr:from>
    <cdr:to>
      <cdr:x>0.55625</cdr:x>
      <cdr:y>0.83525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23336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0.2035</cdr:x>
      <cdr:y>0.5425</cdr:y>
    </cdr:from>
    <cdr:to>
      <cdr:x>0.55625</cdr:x>
      <cdr:y>0.59</cdr:y>
    </cdr:to>
    <cdr:sp>
      <cdr:nvSpPr>
        <cdr:cNvPr id="4" name="TextBox 5"/>
        <cdr:cNvSpPr txBox="1">
          <a:spLocks noChangeArrowheads="1"/>
        </cdr:cNvSpPr>
      </cdr:nvSpPr>
      <cdr:spPr>
        <a:xfrm>
          <a:off x="400050" y="1619250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</cdr:x>
      <cdr:y>0.90375</cdr:y>
    </cdr:from>
    <cdr:to>
      <cdr:x>0.7345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76500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0.266</cdr:x>
      <cdr:y>0</cdr:y>
    </cdr:from>
    <cdr:to>
      <cdr:x>0.82575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2387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0.09775</cdr:x>
      <cdr:y>0.168</cdr:y>
    </cdr:from>
    <cdr:to>
      <cdr:x>0.29875</cdr:x>
      <cdr:y>0.2895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0.73675</cdr:x>
      <cdr:y>0.168</cdr:y>
    </cdr:from>
    <cdr:to>
      <cdr:x>0.9185</cdr:x>
      <cdr:y>0.33125</cdr:y>
    </cdr:to>
    <cdr:sp>
      <cdr:nvSpPr>
        <cdr:cNvPr id="4" name="TextBox 4"/>
        <cdr:cNvSpPr txBox="1">
          <a:spLocks noChangeArrowheads="1"/>
        </cdr:cNvSpPr>
      </cdr:nvSpPr>
      <cdr:spPr>
        <a:xfrm>
          <a:off x="1457325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0.303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0.1735</cdr:x>
      <cdr:y>0.31025</cdr:y>
    </cdr:from>
    <cdr:to>
      <cdr:x>0.52625</cdr:x>
      <cdr:y>0.3675</cdr:y>
    </cdr:to>
    <cdr:sp>
      <cdr:nvSpPr>
        <cdr:cNvPr id="2" name="TextBox 3"/>
        <cdr:cNvSpPr txBox="1">
          <a:spLocks noChangeArrowheads="1"/>
        </cdr:cNvSpPr>
      </cdr:nvSpPr>
      <cdr:spPr>
        <a:xfrm>
          <a:off x="333375" y="9239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0.159</cdr:x>
      <cdr:y>0.58925</cdr:y>
    </cdr:from>
    <cdr:to>
      <cdr:x>0.47775</cdr:x>
      <cdr:y>0.659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1762125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0.159</cdr:x>
      <cdr:y>0.7955</cdr:y>
    </cdr:from>
    <cdr:to>
      <cdr:x>0.49725</cdr:x>
      <cdr:y>0.843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2381250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0.3935</cdr:x>
      <cdr:y>0.91225</cdr:y>
    </cdr:from>
    <cdr:to>
      <cdr:x>0.7285</cdr:x>
      <cdr:y>0.98875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</cdr:x>
      <cdr:y>0</cdr:y>
    </cdr:from>
    <cdr:to>
      <cdr:x>0.83275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0.16925</cdr:y>
    </cdr:from>
    <cdr:to>
      <cdr:x>0.31125</cdr:x>
      <cdr:y>0.29075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57200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0.72875</cdr:x>
      <cdr:y>0.16925</cdr:y>
    </cdr:from>
    <cdr:to>
      <cdr:x>0.9105</cdr:x>
      <cdr:y>0.3325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57200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0.02475</cdr:x>
      <cdr:y>0</cdr:y>
    </cdr:from>
    <cdr:to>
      <cdr:x>0.30975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0.16325</cdr:x>
      <cdr:y>0.3015</cdr:y>
    </cdr:from>
    <cdr:to>
      <cdr:x>0.516</cdr:x>
      <cdr:y>0.35875</cdr:y>
    </cdr:to>
    <cdr:sp>
      <cdr:nvSpPr>
        <cdr:cNvPr id="2" name="TextBox 3"/>
        <cdr:cNvSpPr txBox="1">
          <a:spLocks noChangeArrowheads="1"/>
        </cdr:cNvSpPr>
      </cdr:nvSpPr>
      <cdr:spPr>
        <a:xfrm>
          <a:off x="314325" y="89535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0.61175</cdr:y>
    </cdr:from>
    <cdr:to>
      <cdr:x>0.49375</cdr:x>
      <cdr:y>0.669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1828800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0.77</cdr:y>
    </cdr:from>
    <cdr:to>
      <cdr:x>0.51775</cdr:x>
      <cdr:y>0.8175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2305050"/>
          <a:ext cx="6572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4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5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0.9085</cdr:y>
    </cdr:from>
    <cdr:to>
      <cdr:x>0.71975</cdr:x>
      <cdr:y>0.971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486025"/>
          <a:ext cx="6667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0.259</cdr:x>
      <cdr:y>0</cdr:y>
    </cdr:from>
    <cdr:to>
      <cdr:x>0.81875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0.0855</cdr:x>
      <cdr:y>0.1665</cdr:y>
    </cdr:from>
    <cdr:to>
      <cdr:x>0.2865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0.7455</cdr:x>
      <cdr:y>0.1665</cdr:y>
    </cdr:from>
    <cdr:to>
      <cdr:x>0.92725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0.0125</cdr:x>
      <cdr:y>0</cdr:y>
    </cdr:from>
    <cdr:to>
      <cdr:x>0.2975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0.14875</cdr:x>
      <cdr:y>0.88675</cdr:y>
    </cdr:from>
    <cdr:to>
      <cdr:x>0.4725</cdr:x>
      <cdr:y>0.93425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0" y="2657475"/>
          <a:ext cx="63817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0.14875</cdr:x>
      <cdr:y>0.27</cdr:y>
    </cdr:from>
    <cdr:to>
      <cdr:x>0.5015</cdr:x>
      <cdr:y>0.32725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8096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0.14875</cdr:x>
      <cdr:y>0.59075</cdr:y>
    </cdr:from>
    <cdr:to>
      <cdr:x>0.5015</cdr:x>
      <cdr:y>0.63825</cdr:y>
    </cdr:to>
    <cdr:sp>
      <cdr:nvSpPr>
        <cdr:cNvPr id="4" name="TextBox 5"/>
        <cdr:cNvSpPr txBox="1">
          <a:spLocks noChangeArrowheads="1"/>
        </cdr:cNvSpPr>
      </cdr:nvSpPr>
      <cdr:spPr>
        <a:xfrm>
          <a:off x="285750" y="1771650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0.25325</cdr:x>
      <cdr:y>0</cdr:y>
    </cdr:from>
    <cdr:to>
      <cdr:x>0.84175</cdr:x>
      <cdr:y>0.1145</cdr:y>
    </cdr:to>
    <cdr:sp>
      <cdr:nvSpPr>
        <cdr:cNvPr id="1" name="TextBox 2"/>
        <cdr:cNvSpPr txBox="1">
          <a:spLocks noChangeArrowheads="1"/>
        </cdr:cNvSpPr>
      </cdr:nvSpPr>
      <cdr:spPr>
        <a:xfrm>
          <a:off x="495300" y="0"/>
          <a:ext cx="1171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0.0755</cdr:x>
      <cdr:y>0.16425</cdr:y>
    </cdr:from>
    <cdr:to>
      <cdr:x>0.286</cdr:x>
      <cdr:y>0.29625</cdr:y>
    </cdr:to>
    <cdr:sp>
      <cdr:nvSpPr>
        <cdr:cNvPr id="2" name="TextBox 3"/>
        <cdr:cNvSpPr txBox="1">
          <a:spLocks noChangeArrowheads="1"/>
        </cdr:cNvSpPr>
      </cdr:nvSpPr>
      <cdr:spPr>
        <a:xfrm>
          <a:off x="142875" y="447675"/>
          <a:ext cx="4191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0.7505</cdr:x>
      <cdr:y>0.16425</cdr:y>
    </cdr:from>
    <cdr:to>
      <cdr:x>0.942</cdr:x>
      <cdr:y>0.33775</cdr:y>
    </cdr:to>
    <cdr:sp>
      <cdr:nvSpPr>
        <cdr:cNvPr id="3" name="TextBox 4"/>
        <cdr:cNvSpPr txBox="1">
          <a:spLocks noChangeArrowheads="1"/>
        </cdr:cNvSpPr>
      </cdr:nvSpPr>
      <cdr:spPr>
        <a:xfrm>
          <a:off x="1485900" y="447675"/>
          <a:ext cx="3810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  <cdr:relSizeAnchor xmlns:cdr="http://schemas.openxmlformats.org/drawingml/2006/chartDrawing">
    <cdr:from>
      <cdr:x>0.4015</cdr:x>
      <cdr:y>0.89125</cdr:y>
    </cdr:from>
    <cdr:to>
      <cdr:x>0.76025</cdr:x>
      <cdr:y>0.971</cdr:y>
    </cdr:to>
    <cdr:sp>
      <cdr:nvSpPr>
        <cdr:cNvPr id="4" name="TextBox 9"/>
        <cdr:cNvSpPr txBox="1">
          <a:spLocks noChangeArrowheads="1"/>
        </cdr:cNvSpPr>
      </cdr:nvSpPr>
      <cdr:spPr>
        <a:xfrm>
          <a:off x="790575" y="24384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</cdr:y>
    </cdr:from>
    <cdr:to>
      <cdr:x>0.3245</cdr:x>
      <cdr:y>0.111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60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0.18075</cdr:x>
      <cdr:y>0.88675</cdr:y>
    </cdr:from>
    <cdr:to>
      <cdr:x>0.5045</cdr:x>
      <cdr:y>0.9375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2657475"/>
          <a:ext cx="6381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0.1885</cdr:x>
      <cdr:y>0.24275</cdr:y>
    </cdr:from>
    <cdr:to>
      <cdr:x>0.57025</cdr:x>
      <cdr:y>0.30625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723900"/>
          <a:ext cx="7524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0.18075</cdr:x>
      <cdr:y>0.5955</cdr:y>
    </cdr:from>
    <cdr:to>
      <cdr:x>0.543</cdr:x>
      <cdr:y>0.6495</cdr:y>
    </cdr:to>
    <cdr:sp>
      <cdr:nvSpPr>
        <cdr:cNvPr id="4" name="TextBox 5"/>
        <cdr:cNvSpPr txBox="1">
          <a:spLocks noChangeArrowheads="1"/>
        </cdr:cNvSpPr>
      </cdr:nvSpPr>
      <cdr:spPr>
        <a:xfrm>
          <a:off x="352425" y="1781175"/>
          <a:ext cx="7143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0.38825</cdr:x>
      <cdr:y>0.90875</cdr:y>
    </cdr:from>
    <cdr:to>
      <cdr:x>0.72325</cdr:x>
      <cdr:y>0.96775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2486025"/>
          <a:ext cx="6667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0.25525</cdr:x>
      <cdr:y>0</cdr:y>
    </cdr:from>
    <cdr:to>
      <cdr:x>0.815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0.0785</cdr:x>
      <cdr:y>0.16525</cdr:y>
    </cdr:from>
    <cdr:to>
      <cdr:x>0.2795</cdr:x>
      <cdr:y>0.28675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0.749</cdr:x>
      <cdr:y>0.16525</cdr:y>
    </cdr:from>
    <cdr:to>
      <cdr:x>0.93075</cdr:x>
      <cdr:y>0.3285</cdr:y>
    </cdr:to>
    <cdr:sp>
      <cdr:nvSpPr>
        <cdr:cNvPr id="4" name="TextBox 4"/>
        <cdr:cNvSpPr txBox="1">
          <a:spLocks noChangeArrowheads="1"/>
        </cdr:cNvSpPr>
      </cdr:nvSpPr>
      <cdr:spPr>
        <a:xfrm>
          <a:off x="148590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</cdr:y>
    </cdr:from>
    <cdr:to>
      <cdr:x>0.3065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0.14675</cdr:x>
      <cdr:y>0.23375</cdr:y>
    </cdr:from>
    <cdr:to>
      <cdr:x>0.4995</cdr:x>
      <cdr:y>0.291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" y="6953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0.14675</cdr:x>
      <cdr:y>0.89175</cdr:y>
    </cdr:from>
    <cdr:to>
      <cdr:x>0.456</cdr:x>
      <cdr:y>0.949</cdr:y>
    </cdr:to>
    <cdr:sp>
      <cdr:nvSpPr>
        <cdr:cNvPr id="3" name="TextBox 4"/>
        <cdr:cNvSpPr txBox="1">
          <a:spLocks noChangeArrowheads="1"/>
        </cdr:cNvSpPr>
      </cdr:nvSpPr>
      <cdr:spPr>
        <a:xfrm>
          <a:off x="285750" y="2667000"/>
          <a:ext cx="6096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0.14675</cdr:x>
      <cdr:y>0.6005</cdr:y>
    </cdr:from>
    <cdr:to>
      <cdr:x>0.485</cdr:x>
      <cdr:y>0.648</cdr:y>
    </cdr:to>
    <cdr:sp>
      <cdr:nvSpPr>
        <cdr:cNvPr id="4" name="TextBox 5"/>
        <cdr:cNvSpPr txBox="1">
          <a:spLocks noChangeArrowheads="1"/>
        </cdr:cNvSpPr>
      </cdr:nvSpPr>
      <cdr:spPr>
        <a:xfrm>
          <a:off x="285750" y="180022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0.91075</cdr:y>
    </cdr:from>
    <cdr:to>
      <cdr:x>0.72775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249555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0.27375</cdr:x>
      <cdr:y>0</cdr:y>
    </cdr:from>
    <cdr:to>
      <cdr:x>0.8335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0.11025</cdr:x>
      <cdr:y>0.16575</cdr:y>
    </cdr:from>
    <cdr:to>
      <cdr:x>0.31125</cdr:x>
      <cdr:y>0.28725</cdr:y>
    </cdr:to>
    <cdr:sp>
      <cdr:nvSpPr>
        <cdr:cNvPr id="3" name="TextBox 3"/>
        <cdr:cNvSpPr txBox="1">
          <a:spLocks noChangeArrowheads="1"/>
        </cdr:cNvSpPr>
      </cdr:nvSpPr>
      <cdr:spPr>
        <a:xfrm>
          <a:off x="219075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0.7305</cdr:x>
      <cdr:y>0.16575</cdr:y>
    </cdr:from>
    <cdr:to>
      <cdr:x>0.91225</cdr:x>
      <cdr:y>0.329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0.91425</cdr:y>
    </cdr:from>
    <cdr:to>
      <cdr:x>0.71975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5050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0.25175</cdr:x>
      <cdr:y>0</cdr:y>
    </cdr:from>
    <cdr:to>
      <cdr:x>0.8115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49530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0.07225</cdr:x>
      <cdr:y>0.1645</cdr:y>
    </cdr:from>
    <cdr:to>
      <cdr:x>0.27325</cdr:x>
      <cdr:y>0.286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0.7535</cdr:x>
      <cdr:y>0.1645</cdr:y>
    </cdr:from>
    <cdr:to>
      <cdr:x>0.93525</cdr:x>
      <cdr:y>0.32775</cdr:y>
    </cdr:to>
    <cdr:sp>
      <cdr:nvSpPr>
        <cdr:cNvPr id="4" name="TextBox 4"/>
        <cdr:cNvSpPr txBox="1">
          <a:spLocks noChangeArrowheads="1"/>
        </cdr:cNvSpPr>
      </cdr:nvSpPr>
      <cdr:spPr>
        <a:xfrm>
          <a:off x="149542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</cdr:y>
    </cdr:from>
    <cdr:to>
      <cdr:x>0.3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0.181</cdr:x>
      <cdr:y>0.25575</cdr:y>
    </cdr:from>
    <cdr:to>
      <cdr:x>0.53375</cdr:x>
      <cdr:y>0.313</cdr:y>
    </cdr:to>
    <cdr:sp>
      <cdr:nvSpPr>
        <cdr:cNvPr id="2" name="TextBox 3"/>
        <cdr:cNvSpPr txBox="1">
          <a:spLocks noChangeArrowheads="1"/>
        </cdr:cNvSpPr>
      </cdr:nvSpPr>
      <cdr:spPr>
        <a:xfrm>
          <a:off x="352425" y="762000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0.181</cdr:x>
      <cdr:y>0.8365</cdr:y>
    </cdr:from>
    <cdr:to>
      <cdr:x>0.49025</cdr:x>
      <cdr:y>0.8905</cdr:y>
    </cdr:to>
    <cdr:sp>
      <cdr:nvSpPr>
        <cdr:cNvPr id="3" name="TextBox 4"/>
        <cdr:cNvSpPr txBox="1">
          <a:spLocks noChangeArrowheads="1"/>
        </cdr:cNvSpPr>
      </cdr:nvSpPr>
      <cdr:spPr>
        <a:xfrm>
          <a:off x="352425" y="2505075"/>
          <a:ext cx="6096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0.181</cdr:x>
      <cdr:y>0.6045</cdr:y>
    </cdr:from>
    <cdr:to>
      <cdr:x>0.53375</cdr:x>
      <cdr:y>0.652</cdr:y>
    </cdr:to>
    <cdr:sp>
      <cdr:nvSpPr>
        <cdr:cNvPr id="4" name="TextBox 5"/>
        <cdr:cNvSpPr txBox="1">
          <a:spLocks noChangeArrowheads="1"/>
        </cdr:cNvSpPr>
      </cdr:nvSpPr>
      <cdr:spPr>
        <a:xfrm>
          <a:off x="352425" y="1809750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</cdr:y>
    </cdr:from>
    <cdr:to>
      <cdr:x>0.305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0.1845</cdr:x>
      <cdr:y>0.25175</cdr:y>
    </cdr:from>
    <cdr:to>
      <cdr:x>0.53725</cdr:x>
      <cdr:y>0.309</cdr:y>
    </cdr:to>
    <cdr:sp>
      <cdr:nvSpPr>
        <cdr:cNvPr id="2" name="TextBox 3"/>
        <cdr:cNvSpPr txBox="1">
          <a:spLocks noChangeArrowheads="1"/>
        </cdr:cNvSpPr>
      </cdr:nvSpPr>
      <cdr:spPr>
        <a:xfrm>
          <a:off x="361950" y="7524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0.1845</cdr:x>
      <cdr:y>0.834</cdr:y>
    </cdr:from>
    <cdr:to>
      <cdr:x>0.52275</cdr:x>
      <cdr:y>0.89125</cdr:y>
    </cdr:to>
    <cdr:sp>
      <cdr:nvSpPr>
        <cdr:cNvPr id="3" name="TextBox 4"/>
        <cdr:cNvSpPr txBox="1">
          <a:spLocks noChangeArrowheads="1"/>
        </cdr:cNvSpPr>
      </cdr:nvSpPr>
      <cdr:spPr>
        <a:xfrm>
          <a:off x="361950" y="2495550"/>
          <a:ext cx="666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0.1845</cdr:x>
      <cdr:y>0.582</cdr:y>
    </cdr:from>
    <cdr:to>
      <cdr:x>0.52275</cdr:x>
      <cdr:y>0.6295</cdr:y>
    </cdr:to>
    <cdr:sp>
      <cdr:nvSpPr>
        <cdr:cNvPr id="4" name="TextBox 5"/>
        <cdr:cNvSpPr txBox="1">
          <a:spLocks noChangeArrowheads="1"/>
        </cdr:cNvSpPr>
      </cdr:nvSpPr>
      <cdr:spPr>
        <a:xfrm>
          <a:off x="361950" y="1743075"/>
          <a:ext cx="6667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0.91925</cdr:y>
    </cdr:from>
    <cdr:to>
      <cdr:x>0.71975</cdr:x>
      <cdr:y>0.99575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25146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0.259</cdr:x>
      <cdr:y>0</cdr:y>
    </cdr:from>
    <cdr:to>
      <cdr:x>0.81875</cdr:x>
      <cdr:y>0.10775</cdr:y>
    </cdr:to>
    <cdr:sp>
      <cdr:nvSpPr>
        <cdr:cNvPr id="2" name="TextBox 2"/>
        <cdr:cNvSpPr txBox="1">
          <a:spLocks noChangeArrowheads="1"/>
        </cdr:cNvSpPr>
      </cdr:nvSpPr>
      <cdr:spPr>
        <a:xfrm>
          <a:off x="514350" y="0"/>
          <a:ext cx="1114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0.0855</cdr:x>
      <cdr:y>0.1665</cdr:y>
    </cdr:from>
    <cdr:to>
      <cdr:x>0.2865</cdr:x>
      <cdr:y>0.288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447675"/>
          <a:ext cx="400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0.7455</cdr:x>
      <cdr:y>0.1665</cdr:y>
    </cdr:from>
    <cdr:to>
      <cdr:x>0.92725</cdr:x>
      <cdr:y>0.32975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76375" y="447675"/>
          <a:ext cx="3619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25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</cdr:y>
    </cdr:from>
    <cdr:to>
      <cdr:x>0.3085</cdr:x>
      <cdr:y>0.1015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61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0.1495</cdr:x>
      <cdr:y>0.25875</cdr:y>
    </cdr:from>
    <cdr:to>
      <cdr:x>0.50225</cdr:x>
      <cdr:y>0.316</cdr:y>
    </cdr:to>
    <cdr:sp>
      <cdr:nvSpPr>
        <cdr:cNvPr id="2" name="TextBox 3"/>
        <cdr:cNvSpPr txBox="1">
          <a:spLocks noChangeArrowheads="1"/>
        </cdr:cNvSpPr>
      </cdr:nvSpPr>
      <cdr:spPr>
        <a:xfrm>
          <a:off x="285750" y="77152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0.15475</cdr:x>
      <cdr:y>0.8245</cdr:y>
    </cdr:from>
    <cdr:to>
      <cdr:x>0.5075</cdr:x>
      <cdr:y>0.88175</cdr:y>
    </cdr:to>
    <cdr:sp>
      <cdr:nvSpPr>
        <cdr:cNvPr id="3" name="TextBox 4"/>
        <cdr:cNvSpPr txBox="1">
          <a:spLocks noChangeArrowheads="1"/>
        </cdr:cNvSpPr>
      </cdr:nvSpPr>
      <cdr:spPr>
        <a:xfrm>
          <a:off x="304800" y="2466975"/>
          <a:ext cx="6953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0.15475</cdr:x>
      <cdr:y>0.62275</cdr:y>
    </cdr:from>
    <cdr:to>
      <cdr:x>0.5075</cdr:x>
      <cdr:y>0.67025</cdr:y>
    </cdr:to>
    <cdr:sp>
      <cdr:nvSpPr>
        <cdr:cNvPr id="4" name="TextBox 5"/>
        <cdr:cNvSpPr txBox="1">
          <a:spLocks noChangeArrowheads="1"/>
        </cdr:cNvSpPr>
      </cdr:nvSpPr>
      <cdr:spPr>
        <a:xfrm>
          <a:off x="304800" y="1866900"/>
          <a:ext cx="695325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</xdr:row>
      <xdr:rowOff>9525</xdr:rowOff>
    </xdr:from>
    <xdr:to>
      <xdr:col>14</xdr:col>
      <xdr:colOff>666750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0677525" y="352425"/>
        <a:ext cx="1990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57150</xdr:colOff>
      <xdr:row>21</xdr:row>
      <xdr:rowOff>0</xdr:rowOff>
    </xdr:from>
    <xdr:to>
      <xdr:col>14</xdr:col>
      <xdr:colOff>657225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68705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16" customWidth="1"/>
    <col min="13" max="16384" width="9.00390625" style="16" customWidth="1"/>
  </cols>
  <sheetData>
    <row r="1" spans="1:15" ht="27" customHeight="1" thickBot="1">
      <c r="A1" s="38" t="s">
        <v>44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130684</v>
      </c>
      <c r="C3" s="48">
        <v>62945</v>
      </c>
      <c r="D3" s="48">
        <v>67739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5485</v>
      </c>
      <c r="C4" s="52">
        <v>2814</v>
      </c>
      <c r="D4" s="52">
        <v>2671</v>
      </c>
      <c r="E4" s="21" t="s">
        <v>6</v>
      </c>
      <c r="F4" s="52">
        <v>7767</v>
      </c>
      <c r="G4" s="52">
        <v>3873</v>
      </c>
      <c r="H4" s="52">
        <v>3894</v>
      </c>
      <c r="I4" s="21" t="s">
        <v>7</v>
      </c>
      <c r="J4" s="52">
        <v>7272</v>
      </c>
      <c r="K4" s="52">
        <v>3298</v>
      </c>
      <c r="L4" s="53">
        <v>3974</v>
      </c>
      <c r="M4" s="51"/>
      <c r="N4" s="12"/>
      <c r="O4" s="12"/>
      <c r="Q4" s="22"/>
      <c r="R4" s="23" t="s">
        <v>36</v>
      </c>
      <c r="S4" s="24" t="s">
        <v>37</v>
      </c>
    </row>
    <row r="5" spans="1:19" ht="14.25" customHeight="1">
      <c r="A5" s="25">
        <v>0</v>
      </c>
      <c r="B5" s="54">
        <v>1035</v>
      </c>
      <c r="C5" s="54">
        <v>514</v>
      </c>
      <c r="D5" s="54">
        <v>521</v>
      </c>
      <c r="E5" s="25">
        <v>35</v>
      </c>
      <c r="F5" s="54">
        <v>1750</v>
      </c>
      <c r="G5" s="54">
        <v>865</v>
      </c>
      <c r="H5" s="54">
        <v>885</v>
      </c>
      <c r="I5" s="25">
        <v>70</v>
      </c>
      <c r="J5" s="54">
        <v>1522</v>
      </c>
      <c r="K5" s="54">
        <v>705</v>
      </c>
      <c r="L5" s="54">
        <v>817</v>
      </c>
      <c r="M5" s="51"/>
      <c r="N5" s="12"/>
      <c r="O5" s="12"/>
      <c r="Q5" s="1" t="s">
        <v>5</v>
      </c>
      <c r="R5" s="26">
        <f>-1*C4/1000</f>
        <v>-2.814</v>
      </c>
      <c r="S5" s="27">
        <f>D4/1000</f>
        <v>2.671</v>
      </c>
    </row>
    <row r="6" spans="1:19" ht="14.25" customHeight="1">
      <c r="A6" s="25">
        <v>1</v>
      </c>
      <c r="B6" s="54">
        <v>1049</v>
      </c>
      <c r="C6" s="54">
        <v>528</v>
      </c>
      <c r="D6" s="54">
        <v>521</v>
      </c>
      <c r="E6" s="25">
        <v>36</v>
      </c>
      <c r="F6" s="54">
        <v>1338</v>
      </c>
      <c r="G6" s="54">
        <v>652</v>
      </c>
      <c r="H6" s="54">
        <v>686</v>
      </c>
      <c r="I6" s="25">
        <v>71</v>
      </c>
      <c r="J6" s="54">
        <v>1528</v>
      </c>
      <c r="K6" s="54">
        <v>699</v>
      </c>
      <c r="L6" s="54">
        <v>829</v>
      </c>
      <c r="M6" s="51"/>
      <c r="N6" s="12"/>
      <c r="O6" s="12"/>
      <c r="Q6" s="1" t="s">
        <v>8</v>
      </c>
      <c r="R6" s="28">
        <f>-1*C10/1000</f>
        <v>-3.198</v>
      </c>
      <c r="S6" s="29">
        <f>D10/1000</f>
        <v>3.082</v>
      </c>
    </row>
    <row r="7" spans="1:19" ht="14.25" customHeight="1">
      <c r="A7" s="25">
        <v>2</v>
      </c>
      <c r="B7" s="54">
        <v>1160</v>
      </c>
      <c r="C7" s="54">
        <v>591</v>
      </c>
      <c r="D7" s="54">
        <v>569</v>
      </c>
      <c r="E7" s="25">
        <v>37</v>
      </c>
      <c r="F7" s="54">
        <v>1607</v>
      </c>
      <c r="G7" s="54">
        <v>812</v>
      </c>
      <c r="H7" s="54">
        <v>795</v>
      </c>
      <c r="I7" s="25">
        <v>72</v>
      </c>
      <c r="J7" s="54">
        <v>1458</v>
      </c>
      <c r="K7" s="54">
        <v>646</v>
      </c>
      <c r="L7" s="54">
        <v>812</v>
      </c>
      <c r="M7" s="51"/>
      <c r="N7" s="12"/>
      <c r="O7" s="12"/>
      <c r="Q7" s="1" t="s">
        <v>30</v>
      </c>
      <c r="R7" s="28">
        <f>-1*C16/1000</f>
        <v>-3.385</v>
      </c>
      <c r="S7" s="29">
        <f>D16/1000</f>
        <v>3.211</v>
      </c>
    </row>
    <row r="8" spans="1:19" ht="14.25" customHeight="1">
      <c r="A8" s="25">
        <v>3</v>
      </c>
      <c r="B8" s="54">
        <v>1096</v>
      </c>
      <c r="C8" s="54">
        <v>592</v>
      </c>
      <c r="D8" s="54">
        <v>504</v>
      </c>
      <c r="E8" s="25">
        <v>38</v>
      </c>
      <c r="F8" s="54">
        <v>1566</v>
      </c>
      <c r="G8" s="54">
        <v>789</v>
      </c>
      <c r="H8" s="54">
        <v>777</v>
      </c>
      <c r="I8" s="25">
        <v>73</v>
      </c>
      <c r="J8" s="54">
        <v>1400</v>
      </c>
      <c r="K8" s="54">
        <v>615</v>
      </c>
      <c r="L8" s="54">
        <v>785</v>
      </c>
      <c r="M8" s="51"/>
      <c r="N8" s="12"/>
      <c r="O8" s="12"/>
      <c r="Q8" s="1" t="s">
        <v>13</v>
      </c>
      <c r="R8" s="28">
        <f>-1*C22/1000</f>
        <v>-3.562</v>
      </c>
      <c r="S8" s="29">
        <f>D22/1000</f>
        <v>3.31</v>
      </c>
    </row>
    <row r="9" spans="1:19" ht="14.25" customHeight="1">
      <c r="A9" s="30">
        <v>4</v>
      </c>
      <c r="B9" s="56">
        <v>1145</v>
      </c>
      <c r="C9" s="56">
        <v>589</v>
      </c>
      <c r="D9" s="56">
        <v>556</v>
      </c>
      <c r="E9" s="30">
        <v>39</v>
      </c>
      <c r="F9" s="56">
        <v>1506</v>
      </c>
      <c r="G9" s="56">
        <v>755</v>
      </c>
      <c r="H9" s="56">
        <v>751</v>
      </c>
      <c r="I9" s="30">
        <v>74</v>
      </c>
      <c r="J9" s="56">
        <v>1364</v>
      </c>
      <c r="K9" s="56">
        <v>633</v>
      </c>
      <c r="L9" s="56">
        <v>731</v>
      </c>
      <c r="M9" s="51"/>
      <c r="N9" s="12"/>
      <c r="O9" s="12"/>
      <c r="Q9" s="1" t="s">
        <v>16</v>
      </c>
      <c r="R9" s="28">
        <f>-1*C28/1000</f>
        <v>-2.591</v>
      </c>
      <c r="S9" s="29">
        <f>D28/1000</f>
        <v>3.056</v>
      </c>
    </row>
    <row r="10" spans="1:19" ht="14.25" customHeight="1">
      <c r="A10" s="31" t="s">
        <v>8</v>
      </c>
      <c r="B10" s="52">
        <v>6280</v>
      </c>
      <c r="C10" s="52">
        <v>3198</v>
      </c>
      <c r="D10" s="52">
        <v>3082</v>
      </c>
      <c r="E10" s="21" t="s">
        <v>9</v>
      </c>
      <c r="F10" s="52">
        <v>7546</v>
      </c>
      <c r="G10" s="52">
        <v>3773</v>
      </c>
      <c r="H10" s="52">
        <v>3773</v>
      </c>
      <c r="I10" s="21" t="s">
        <v>10</v>
      </c>
      <c r="J10" s="52">
        <v>5736</v>
      </c>
      <c r="K10" s="52">
        <v>2353</v>
      </c>
      <c r="L10" s="53">
        <v>3383</v>
      </c>
      <c r="M10" s="51"/>
      <c r="N10" s="12"/>
      <c r="O10" s="12"/>
      <c r="Q10" s="1" t="s">
        <v>19</v>
      </c>
      <c r="R10" s="28">
        <f>-1*C34/1000</f>
        <v>-4.085</v>
      </c>
      <c r="S10" s="29">
        <f>D34/1000</f>
        <v>4.118</v>
      </c>
    </row>
    <row r="11" spans="1:19" ht="14.25" customHeight="1">
      <c r="A11" s="25">
        <v>5</v>
      </c>
      <c r="B11" s="54">
        <v>1212</v>
      </c>
      <c r="C11" s="54">
        <v>621</v>
      </c>
      <c r="D11" s="54">
        <v>591</v>
      </c>
      <c r="E11" s="25">
        <v>40</v>
      </c>
      <c r="F11" s="54">
        <v>1481</v>
      </c>
      <c r="G11" s="54">
        <v>727</v>
      </c>
      <c r="H11" s="54">
        <v>754</v>
      </c>
      <c r="I11" s="25">
        <v>75</v>
      </c>
      <c r="J11" s="54">
        <v>1332</v>
      </c>
      <c r="K11" s="54">
        <v>560</v>
      </c>
      <c r="L11" s="54">
        <v>772</v>
      </c>
      <c r="M11" s="51"/>
      <c r="N11" s="12"/>
      <c r="O11" s="12"/>
      <c r="Q11" s="1" t="s">
        <v>22</v>
      </c>
      <c r="R11" s="28">
        <f>-1*C40/1000</f>
        <v>-4.258</v>
      </c>
      <c r="S11" s="29">
        <f>D40/1000</f>
        <v>4.281</v>
      </c>
    </row>
    <row r="12" spans="1:19" ht="14.25" customHeight="1">
      <c r="A12" s="25">
        <v>6</v>
      </c>
      <c r="B12" s="54">
        <v>1232</v>
      </c>
      <c r="C12" s="54">
        <v>623</v>
      </c>
      <c r="D12" s="54">
        <v>609</v>
      </c>
      <c r="E12" s="25">
        <v>41</v>
      </c>
      <c r="F12" s="54">
        <v>1462</v>
      </c>
      <c r="G12" s="54">
        <v>729</v>
      </c>
      <c r="H12" s="54">
        <v>733</v>
      </c>
      <c r="I12" s="32">
        <v>76</v>
      </c>
      <c r="J12" s="54">
        <v>1299</v>
      </c>
      <c r="K12" s="54">
        <v>540</v>
      </c>
      <c r="L12" s="54">
        <v>759</v>
      </c>
      <c r="M12" s="51"/>
      <c r="N12" s="12"/>
      <c r="O12" s="12"/>
      <c r="Q12" s="1" t="s">
        <v>6</v>
      </c>
      <c r="R12" s="28">
        <f>-1*G4/1000</f>
        <v>-3.873</v>
      </c>
      <c r="S12" s="29">
        <f>H4/1000</f>
        <v>3.894</v>
      </c>
    </row>
    <row r="13" spans="1:19" ht="14.25" customHeight="1">
      <c r="A13" s="25">
        <v>7</v>
      </c>
      <c r="B13" s="54">
        <v>1304</v>
      </c>
      <c r="C13" s="54">
        <v>671</v>
      </c>
      <c r="D13" s="54">
        <v>633</v>
      </c>
      <c r="E13" s="25">
        <v>42</v>
      </c>
      <c r="F13" s="54">
        <v>1531</v>
      </c>
      <c r="G13" s="54">
        <v>791</v>
      </c>
      <c r="H13" s="54">
        <v>740</v>
      </c>
      <c r="I13" s="25">
        <v>77</v>
      </c>
      <c r="J13" s="54">
        <v>1129</v>
      </c>
      <c r="K13" s="54">
        <v>478</v>
      </c>
      <c r="L13" s="54">
        <v>651</v>
      </c>
      <c r="M13" s="51"/>
      <c r="N13" s="12"/>
      <c r="O13" s="12"/>
      <c r="Q13" s="1" t="s">
        <v>9</v>
      </c>
      <c r="R13" s="28">
        <f>-1*G10/1000</f>
        <v>-3.773</v>
      </c>
      <c r="S13" s="29">
        <f>H10/1000</f>
        <v>3.773</v>
      </c>
    </row>
    <row r="14" spans="1:19" ht="14.25" customHeight="1">
      <c r="A14" s="25">
        <v>8</v>
      </c>
      <c r="B14" s="54">
        <v>1249</v>
      </c>
      <c r="C14" s="54">
        <v>627</v>
      </c>
      <c r="D14" s="54">
        <v>622</v>
      </c>
      <c r="E14" s="25">
        <v>43</v>
      </c>
      <c r="F14" s="54">
        <v>1492</v>
      </c>
      <c r="G14" s="54">
        <v>702</v>
      </c>
      <c r="H14" s="54">
        <v>790</v>
      </c>
      <c r="I14" s="32">
        <v>78</v>
      </c>
      <c r="J14" s="54">
        <v>1030</v>
      </c>
      <c r="K14" s="54">
        <v>435</v>
      </c>
      <c r="L14" s="54">
        <v>595</v>
      </c>
      <c r="M14" s="51"/>
      <c r="N14" s="12"/>
      <c r="O14" s="12"/>
      <c r="Q14" s="1" t="s">
        <v>11</v>
      </c>
      <c r="R14" s="28">
        <f>-1*G16/1000</f>
        <v>-4.209</v>
      </c>
      <c r="S14" s="29">
        <f>H16/1000</f>
        <v>4.246</v>
      </c>
    </row>
    <row r="15" spans="1:19" ht="14.25" customHeight="1">
      <c r="A15" s="30">
        <v>9</v>
      </c>
      <c r="B15" s="56">
        <v>1283</v>
      </c>
      <c r="C15" s="56">
        <v>656</v>
      </c>
      <c r="D15" s="56">
        <v>627</v>
      </c>
      <c r="E15" s="30">
        <v>44</v>
      </c>
      <c r="F15" s="56">
        <v>1580</v>
      </c>
      <c r="G15" s="56">
        <v>824</v>
      </c>
      <c r="H15" s="56">
        <v>756</v>
      </c>
      <c r="I15" s="30">
        <v>79</v>
      </c>
      <c r="J15" s="56">
        <v>946</v>
      </c>
      <c r="K15" s="56">
        <v>340</v>
      </c>
      <c r="L15" s="56">
        <v>606</v>
      </c>
      <c r="M15" s="51"/>
      <c r="N15" s="12"/>
      <c r="O15" s="12"/>
      <c r="Q15" s="1" t="s">
        <v>14</v>
      </c>
      <c r="R15" s="28">
        <f>-1*G22/1000</f>
        <v>-5.717</v>
      </c>
      <c r="S15" s="29">
        <f>H22/1000</f>
        <v>6.069</v>
      </c>
    </row>
    <row r="16" spans="1:19" ht="14.25" customHeight="1">
      <c r="A16" s="31" t="s">
        <v>30</v>
      </c>
      <c r="B16" s="52">
        <v>6596</v>
      </c>
      <c r="C16" s="52">
        <v>3385</v>
      </c>
      <c r="D16" s="52">
        <v>3211</v>
      </c>
      <c r="E16" s="21" t="s">
        <v>11</v>
      </c>
      <c r="F16" s="52">
        <v>8455</v>
      </c>
      <c r="G16" s="52">
        <v>4209</v>
      </c>
      <c r="H16" s="52">
        <v>4246</v>
      </c>
      <c r="I16" s="21" t="s">
        <v>12</v>
      </c>
      <c r="J16" s="52">
        <v>3422</v>
      </c>
      <c r="K16" s="52">
        <v>1199</v>
      </c>
      <c r="L16" s="53">
        <v>2223</v>
      </c>
      <c r="M16" s="51"/>
      <c r="N16" s="12"/>
      <c r="O16" s="12"/>
      <c r="Q16" s="1" t="s">
        <v>17</v>
      </c>
      <c r="R16" s="28">
        <f>-1*G28/1000</f>
        <v>-5.082</v>
      </c>
      <c r="S16" s="29">
        <f>H28/1000</f>
        <v>5.134</v>
      </c>
    </row>
    <row r="17" spans="1:19" ht="14.25" customHeight="1">
      <c r="A17" s="25">
        <v>10</v>
      </c>
      <c r="B17" s="54">
        <v>1289</v>
      </c>
      <c r="C17" s="54">
        <v>656</v>
      </c>
      <c r="D17" s="54">
        <v>633</v>
      </c>
      <c r="E17" s="25">
        <v>45</v>
      </c>
      <c r="F17" s="54">
        <v>1492</v>
      </c>
      <c r="G17" s="54">
        <v>717</v>
      </c>
      <c r="H17" s="54">
        <v>775</v>
      </c>
      <c r="I17" s="25">
        <v>80</v>
      </c>
      <c r="J17" s="54">
        <v>796</v>
      </c>
      <c r="K17" s="54">
        <v>270</v>
      </c>
      <c r="L17" s="54">
        <v>526</v>
      </c>
      <c r="M17" s="51"/>
      <c r="N17" s="12"/>
      <c r="O17" s="12"/>
      <c r="Q17" s="1" t="s">
        <v>20</v>
      </c>
      <c r="R17" s="28">
        <f>-1*G34/1000</f>
        <v>-4.62</v>
      </c>
      <c r="S17" s="29">
        <f>H34/1000</f>
        <v>4.814</v>
      </c>
    </row>
    <row r="18" spans="1:19" ht="14.25" customHeight="1">
      <c r="A18" s="25">
        <v>11</v>
      </c>
      <c r="B18" s="54">
        <v>1273</v>
      </c>
      <c r="C18" s="54">
        <v>647</v>
      </c>
      <c r="D18" s="54">
        <v>626</v>
      </c>
      <c r="E18" s="25">
        <v>46</v>
      </c>
      <c r="F18" s="54">
        <v>1631</v>
      </c>
      <c r="G18" s="54">
        <v>859</v>
      </c>
      <c r="H18" s="54">
        <v>772</v>
      </c>
      <c r="I18" s="25">
        <v>81</v>
      </c>
      <c r="J18" s="54">
        <v>755</v>
      </c>
      <c r="K18" s="54">
        <v>278</v>
      </c>
      <c r="L18" s="54">
        <v>477</v>
      </c>
      <c r="M18" s="51"/>
      <c r="N18" s="12"/>
      <c r="O18" s="12"/>
      <c r="Q18" s="1" t="s">
        <v>23</v>
      </c>
      <c r="R18" s="28">
        <f>-1*G40/1000</f>
        <v>-3.985</v>
      </c>
      <c r="S18" s="29">
        <f>H40/1000</f>
        <v>4.305</v>
      </c>
    </row>
    <row r="19" spans="1:19" ht="14.25" customHeight="1">
      <c r="A19" s="25">
        <v>12</v>
      </c>
      <c r="B19" s="54">
        <v>1290</v>
      </c>
      <c r="C19" s="54">
        <v>672</v>
      </c>
      <c r="D19" s="54">
        <v>618</v>
      </c>
      <c r="E19" s="25">
        <v>47</v>
      </c>
      <c r="F19" s="54">
        <v>1673</v>
      </c>
      <c r="G19" s="54">
        <v>836</v>
      </c>
      <c r="H19" s="54">
        <v>837</v>
      </c>
      <c r="I19" s="25">
        <v>82</v>
      </c>
      <c r="J19" s="54">
        <v>705</v>
      </c>
      <c r="K19" s="54">
        <v>242</v>
      </c>
      <c r="L19" s="54">
        <v>463</v>
      </c>
      <c r="M19" s="51"/>
      <c r="N19" s="12"/>
      <c r="O19" s="12"/>
      <c r="Q19" s="1" t="s">
        <v>7</v>
      </c>
      <c r="R19" s="28">
        <f>-1*K4/1000</f>
        <v>-3.298</v>
      </c>
      <c r="S19" s="29">
        <f>L4/1000</f>
        <v>3.974</v>
      </c>
    </row>
    <row r="20" spans="1:19" ht="14.25" customHeight="1">
      <c r="A20" s="25">
        <v>13</v>
      </c>
      <c r="B20" s="54">
        <v>1327</v>
      </c>
      <c r="C20" s="54">
        <v>689</v>
      </c>
      <c r="D20" s="54">
        <v>638</v>
      </c>
      <c r="E20" s="25">
        <v>48</v>
      </c>
      <c r="F20" s="54">
        <v>1762</v>
      </c>
      <c r="G20" s="54">
        <v>893</v>
      </c>
      <c r="H20" s="54">
        <v>869</v>
      </c>
      <c r="I20" s="25">
        <v>83</v>
      </c>
      <c r="J20" s="54">
        <v>616</v>
      </c>
      <c r="K20" s="54">
        <v>223</v>
      </c>
      <c r="L20" s="54">
        <v>393</v>
      </c>
      <c r="M20" s="51"/>
      <c r="N20" s="12"/>
      <c r="O20" s="12"/>
      <c r="Q20" s="1" t="s">
        <v>10</v>
      </c>
      <c r="R20" s="28">
        <f>-1*K10/1000</f>
        <v>-2.353</v>
      </c>
      <c r="S20" s="29">
        <f>L10/1000</f>
        <v>3.383</v>
      </c>
    </row>
    <row r="21" spans="1:19" ht="14.25" customHeight="1">
      <c r="A21" s="30">
        <v>14</v>
      </c>
      <c r="B21" s="56">
        <v>1417</v>
      </c>
      <c r="C21" s="56">
        <v>721</v>
      </c>
      <c r="D21" s="56">
        <v>696</v>
      </c>
      <c r="E21" s="30">
        <v>49</v>
      </c>
      <c r="F21" s="56">
        <v>1897</v>
      </c>
      <c r="G21" s="56">
        <v>904</v>
      </c>
      <c r="H21" s="56">
        <v>993</v>
      </c>
      <c r="I21" s="30">
        <v>84</v>
      </c>
      <c r="J21" s="56">
        <v>550</v>
      </c>
      <c r="K21" s="56">
        <v>186</v>
      </c>
      <c r="L21" s="56">
        <v>364</v>
      </c>
      <c r="M21" s="51"/>
      <c r="N21" s="12"/>
      <c r="O21" s="12"/>
      <c r="Q21" s="1" t="s">
        <v>12</v>
      </c>
      <c r="R21" s="28">
        <f>-1*K16/1000</f>
        <v>-1.199</v>
      </c>
      <c r="S21" s="29">
        <f>L16/1000</f>
        <v>2.223</v>
      </c>
    </row>
    <row r="22" spans="1:19" ht="14.25" customHeight="1">
      <c r="A22" s="21" t="s">
        <v>13</v>
      </c>
      <c r="B22" s="52">
        <v>6872</v>
      </c>
      <c r="C22" s="52">
        <v>3562</v>
      </c>
      <c r="D22" s="52">
        <v>3310</v>
      </c>
      <c r="E22" s="21" t="s">
        <v>14</v>
      </c>
      <c r="F22" s="52">
        <v>11786</v>
      </c>
      <c r="G22" s="52">
        <v>5717</v>
      </c>
      <c r="H22" s="52">
        <v>6069</v>
      </c>
      <c r="I22" s="21" t="s">
        <v>15</v>
      </c>
      <c r="J22" s="52">
        <v>2059</v>
      </c>
      <c r="K22" s="52">
        <v>644</v>
      </c>
      <c r="L22" s="53">
        <v>1415</v>
      </c>
      <c r="M22" s="51"/>
      <c r="N22" s="12"/>
      <c r="O22" s="12"/>
      <c r="Q22" s="1" t="s">
        <v>15</v>
      </c>
      <c r="R22" s="28">
        <f>-1*K22/1000</f>
        <v>-0.644</v>
      </c>
      <c r="S22" s="29">
        <f>L22/1000</f>
        <v>1.415</v>
      </c>
    </row>
    <row r="23" spans="1:19" ht="14.25" customHeight="1">
      <c r="A23" s="25">
        <v>15</v>
      </c>
      <c r="B23" s="54">
        <v>1363</v>
      </c>
      <c r="C23" s="54">
        <v>717</v>
      </c>
      <c r="D23" s="54">
        <v>646</v>
      </c>
      <c r="E23" s="25">
        <v>50</v>
      </c>
      <c r="F23" s="54">
        <v>2057</v>
      </c>
      <c r="G23" s="54">
        <v>981</v>
      </c>
      <c r="H23" s="54">
        <v>1076</v>
      </c>
      <c r="I23" s="25">
        <v>85</v>
      </c>
      <c r="J23" s="54">
        <v>483</v>
      </c>
      <c r="K23" s="54">
        <v>159</v>
      </c>
      <c r="L23" s="54">
        <v>324</v>
      </c>
      <c r="M23" s="51"/>
      <c r="N23" s="12"/>
      <c r="O23" s="12"/>
      <c r="Q23" s="1" t="s">
        <v>18</v>
      </c>
      <c r="R23" s="28">
        <f>-1*K28/1000</f>
        <v>-0.217</v>
      </c>
      <c r="S23" s="29">
        <f>L28/1000</f>
        <v>0.588</v>
      </c>
    </row>
    <row r="24" spans="1:19" ht="14.25" customHeight="1">
      <c r="A24" s="25">
        <v>16</v>
      </c>
      <c r="B24" s="54">
        <v>1456</v>
      </c>
      <c r="C24" s="54">
        <v>752</v>
      </c>
      <c r="D24" s="54">
        <v>704</v>
      </c>
      <c r="E24" s="25">
        <v>51</v>
      </c>
      <c r="F24" s="54">
        <v>2212</v>
      </c>
      <c r="G24" s="54">
        <v>1059</v>
      </c>
      <c r="H24" s="54">
        <v>1153</v>
      </c>
      <c r="I24" s="25">
        <v>86</v>
      </c>
      <c r="J24" s="54">
        <v>458</v>
      </c>
      <c r="K24" s="54">
        <v>146</v>
      </c>
      <c r="L24" s="54">
        <v>312</v>
      </c>
      <c r="M24" s="51"/>
      <c r="N24" s="12"/>
      <c r="O24" s="12"/>
      <c r="Q24" s="2" t="s">
        <v>21</v>
      </c>
      <c r="R24" s="28">
        <f>-1*K34/1000</f>
        <v>-0.044</v>
      </c>
      <c r="S24" s="29">
        <f>L34/1000</f>
        <v>0.147</v>
      </c>
    </row>
    <row r="25" spans="1:19" ht="14.25" customHeight="1" thickBot="1">
      <c r="A25" s="25">
        <v>17</v>
      </c>
      <c r="B25" s="54">
        <v>1366</v>
      </c>
      <c r="C25" s="54">
        <v>712</v>
      </c>
      <c r="D25" s="54">
        <v>654</v>
      </c>
      <c r="E25" s="25">
        <v>52</v>
      </c>
      <c r="F25" s="54">
        <v>2304</v>
      </c>
      <c r="G25" s="54">
        <v>1129</v>
      </c>
      <c r="H25" s="54">
        <v>1175</v>
      </c>
      <c r="I25" s="25">
        <v>87</v>
      </c>
      <c r="J25" s="54">
        <v>406</v>
      </c>
      <c r="K25" s="54">
        <v>116</v>
      </c>
      <c r="L25" s="54">
        <v>290</v>
      </c>
      <c r="M25" s="51"/>
      <c r="N25" s="12"/>
      <c r="O25" s="12"/>
      <c r="Q25" s="3" t="s">
        <v>24</v>
      </c>
      <c r="R25" s="33">
        <f>-1*K40/1000</f>
        <v>-0.007</v>
      </c>
      <c r="S25" s="34">
        <f>L40/1000</f>
        <v>0.022</v>
      </c>
    </row>
    <row r="26" spans="1:15" ht="14.25" customHeight="1">
      <c r="A26" s="25">
        <v>18</v>
      </c>
      <c r="B26" s="54">
        <v>1395</v>
      </c>
      <c r="C26" s="54">
        <v>724</v>
      </c>
      <c r="D26" s="54">
        <v>671</v>
      </c>
      <c r="E26" s="25">
        <v>53</v>
      </c>
      <c r="F26" s="54">
        <v>2625</v>
      </c>
      <c r="G26" s="54">
        <v>1304</v>
      </c>
      <c r="H26" s="54">
        <v>1321</v>
      </c>
      <c r="I26" s="25">
        <v>88</v>
      </c>
      <c r="J26" s="54">
        <v>367</v>
      </c>
      <c r="K26" s="54">
        <v>115</v>
      </c>
      <c r="L26" s="54">
        <v>252</v>
      </c>
      <c r="M26" s="51"/>
      <c r="N26" s="12"/>
      <c r="O26" s="12"/>
    </row>
    <row r="27" spans="1:15" ht="14.25" customHeight="1">
      <c r="A27" s="30">
        <v>19</v>
      </c>
      <c r="B27" s="56">
        <v>1292</v>
      </c>
      <c r="C27" s="56">
        <v>657</v>
      </c>
      <c r="D27" s="56">
        <v>635</v>
      </c>
      <c r="E27" s="30">
        <v>54</v>
      </c>
      <c r="F27" s="56">
        <v>2588</v>
      </c>
      <c r="G27" s="56">
        <v>1244</v>
      </c>
      <c r="H27" s="56">
        <v>1344</v>
      </c>
      <c r="I27" s="30">
        <v>89</v>
      </c>
      <c r="J27" s="56">
        <v>345</v>
      </c>
      <c r="K27" s="56">
        <v>108</v>
      </c>
      <c r="L27" s="56">
        <v>237</v>
      </c>
      <c r="M27" s="51"/>
      <c r="N27" s="12"/>
      <c r="O27" s="12"/>
    </row>
    <row r="28" spans="1:15" ht="14.25" customHeight="1">
      <c r="A28" s="21" t="s">
        <v>16</v>
      </c>
      <c r="B28" s="52">
        <v>5647</v>
      </c>
      <c r="C28" s="52">
        <v>2591</v>
      </c>
      <c r="D28" s="52">
        <v>3056</v>
      </c>
      <c r="E28" s="21" t="s">
        <v>17</v>
      </c>
      <c r="F28" s="52">
        <v>10216</v>
      </c>
      <c r="G28" s="52">
        <v>5082</v>
      </c>
      <c r="H28" s="52">
        <v>5134</v>
      </c>
      <c r="I28" s="21" t="s">
        <v>18</v>
      </c>
      <c r="J28" s="52">
        <v>805</v>
      </c>
      <c r="K28" s="52">
        <v>217</v>
      </c>
      <c r="L28" s="53">
        <v>588</v>
      </c>
      <c r="M28" s="51"/>
      <c r="N28" s="12"/>
      <c r="O28" s="12"/>
    </row>
    <row r="29" spans="1:15" ht="14.25" customHeight="1">
      <c r="A29" s="25">
        <v>20</v>
      </c>
      <c r="B29" s="54">
        <v>1132</v>
      </c>
      <c r="C29" s="54">
        <v>539</v>
      </c>
      <c r="D29" s="54">
        <v>593</v>
      </c>
      <c r="E29" s="25">
        <v>55</v>
      </c>
      <c r="F29" s="54">
        <v>2607</v>
      </c>
      <c r="G29" s="54">
        <v>1307</v>
      </c>
      <c r="H29" s="54">
        <v>1300</v>
      </c>
      <c r="I29" s="25">
        <v>90</v>
      </c>
      <c r="J29" s="54">
        <v>227</v>
      </c>
      <c r="K29" s="54">
        <v>62</v>
      </c>
      <c r="L29" s="54">
        <v>165</v>
      </c>
      <c r="M29" s="51"/>
      <c r="N29" s="12"/>
      <c r="O29" s="12"/>
    </row>
    <row r="30" spans="1:15" ht="14.25" customHeight="1">
      <c r="A30" s="25">
        <v>21</v>
      </c>
      <c r="B30" s="54">
        <v>869</v>
      </c>
      <c r="C30" s="54">
        <v>378</v>
      </c>
      <c r="D30" s="54">
        <v>491</v>
      </c>
      <c r="E30" s="25">
        <v>56</v>
      </c>
      <c r="F30" s="54">
        <v>1629</v>
      </c>
      <c r="G30" s="54">
        <v>835</v>
      </c>
      <c r="H30" s="54">
        <v>794</v>
      </c>
      <c r="I30" s="25">
        <v>91</v>
      </c>
      <c r="J30" s="54">
        <v>199</v>
      </c>
      <c r="K30" s="54">
        <v>55</v>
      </c>
      <c r="L30" s="54">
        <v>144</v>
      </c>
      <c r="M30" s="51"/>
      <c r="N30" s="12"/>
      <c r="O30" s="12"/>
    </row>
    <row r="31" spans="1:15" ht="14.25" customHeight="1">
      <c r="A31" s="25">
        <v>22</v>
      </c>
      <c r="B31" s="54">
        <v>1043</v>
      </c>
      <c r="C31" s="54">
        <v>494</v>
      </c>
      <c r="D31" s="54">
        <v>549</v>
      </c>
      <c r="E31" s="25">
        <v>57</v>
      </c>
      <c r="F31" s="54">
        <v>1828</v>
      </c>
      <c r="G31" s="54">
        <v>869</v>
      </c>
      <c r="H31" s="54">
        <v>959</v>
      </c>
      <c r="I31" s="25">
        <v>92</v>
      </c>
      <c r="J31" s="54">
        <v>149</v>
      </c>
      <c r="K31" s="54">
        <v>36</v>
      </c>
      <c r="L31" s="54">
        <v>113</v>
      </c>
      <c r="M31" s="51"/>
      <c r="N31" s="12"/>
      <c r="O31" s="12"/>
    </row>
    <row r="32" spans="1:15" ht="14.25" customHeight="1">
      <c r="A32" s="25">
        <v>23</v>
      </c>
      <c r="B32" s="54">
        <v>1230</v>
      </c>
      <c r="C32" s="54">
        <v>565</v>
      </c>
      <c r="D32" s="54">
        <v>665</v>
      </c>
      <c r="E32" s="25">
        <v>58</v>
      </c>
      <c r="F32" s="54">
        <v>2116</v>
      </c>
      <c r="G32" s="54">
        <v>1056</v>
      </c>
      <c r="H32" s="54">
        <v>1060</v>
      </c>
      <c r="I32" s="25">
        <v>93</v>
      </c>
      <c r="J32" s="54">
        <v>136</v>
      </c>
      <c r="K32" s="54">
        <v>44</v>
      </c>
      <c r="L32" s="54">
        <v>92</v>
      </c>
      <c r="M32" s="51"/>
      <c r="N32" s="12"/>
      <c r="O32" s="12"/>
    </row>
    <row r="33" spans="1:15" ht="14.25" customHeight="1">
      <c r="A33" s="30">
        <v>24</v>
      </c>
      <c r="B33" s="56">
        <v>1373</v>
      </c>
      <c r="C33" s="56">
        <v>615</v>
      </c>
      <c r="D33" s="56">
        <v>758</v>
      </c>
      <c r="E33" s="30">
        <v>59</v>
      </c>
      <c r="F33" s="56">
        <v>2036</v>
      </c>
      <c r="G33" s="56">
        <v>1015</v>
      </c>
      <c r="H33" s="56">
        <v>1021</v>
      </c>
      <c r="I33" s="30">
        <v>94</v>
      </c>
      <c r="J33" s="56">
        <v>94</v>
      </c>
      <c r="K33" s="56">
        <v>20</v>
      </c>
      <c r="L33" s="56">
        <v>74</v>
      </c>
      <c r="M33" s="51"/>
      <c r="N33" s="12"/>
      <c r="O33" s="12"/>
    </row>
    <row r="34" spans="1:15" ht="14.25" customHeight="1">
      <c r="A34" s="21" t="s">
        <v>19</v>
      </c>
      <c r="B34" s="52">
        <v>8203</v>
      </c>
      <c r="C34" s="52">
        <v>4085</v>
      </c>
      <c r="D34" s="52">
        <v>4118</v>
      </c>
      <c r="E34" s="21" t="s">
        <v>20</v>
      </c>
      <c r="F34" s="52">
        <v>9434</v>
      </c>
      <c r="G34" s="52">
        <v>4620</v>
      </c>
      <c r="H34" s="52">
        <v>4814</v>
      </c>
      <c r="I34" s="21" t="s">
        <v>21</v>
      </c>
      <c r="J34" s="52">
        <v>191</v>
      </c>
      <c r="K34" s="52">
        <v>44</v>
      </c>
      <c r="L34" s="53">
        <v>147</v>
      </c>
      <c r="M34" s="51"/>
      <c r="N34" s="12"/>
      <c r="O34" s="12"/>
    </row>
    <row r="35" spans="1:15" ht="14.25" customHeight="1">
      <c r="A35" s="25">
        <v>25</v>
      </c>
      <c r="B35" s="54">
        <v>1390</v>
      </c>
      <c r="C35" s="54">
        <v>702</v>
      </c>
      <c r="D35" s="54">
        <v>688</v>
      </c>
      <c r="E35" s="25">
        <v>60</v>
      </c>
      <c r="F35" s="54">
        <v>2131</v>
      </c>
      <c r="G35" s="54">
        <v>1021</v>
      </c>
      <c r="H35" s="54">
        <v>1110</v>
      </c>
      <c r="I35" s="25">
        <v>95</v>
      </c>
      <c r="J35" s="54">
        <v>61</v>
      </c>
      <c r="K35" s="54">
        <v>17</v>
      </c>
      <c r="L35" s="54">
        <v>44</v>
      </c>
      <c r="M35" s="51"/>
      <c r="N35" s="12"/>
      <c r="O35" s="12"/>
    </row>
    <row r="36" spans="1:15" ht="14.25" customHeight="1">
      <c r="A36" s="25">
        <v>26</v>
      </c>
      <c r="B36" s="54">
        <v>1615</v>
      </c>
      <c r="C36" s="54">
        <v>794</v>
      </c>
      <c r="D36" s="54">
        <v>821</v>
      </c>
      <c r="E36" s="25">
        <v>61</v>
      </c>
      <c r="F36" s="54">
        <v>2038</v>
      </c>
      <c r="G36" s="54">
        <v>996</v>
      </c>
      <c r="H36" s="54">
        <v>1042</v>
      </c>
      <c r="I36" s="25">
        <v>96</v>
      </c>
      <c r="J36" s="54">
        <v>49</v>
      </c>
      <c r="K36" s="54">
        <v>12</v>
      </c>
      <c r="L36" s="54">
        <v>37</v>
      </c>
      <c r="M36" s="51"/>
      <c r="N36" s="12"/>
      <c r="O36" s="12"/>
    </row>
    <row r="37" spans="1:15" ht="14.25" customHeight="1">
      <c r="A37" s="25">
        <v>27</v>
      </c>
      <c r="B37" s="54">
        <v>1740</v>
      </c>
      <c r="C37" s="54">
        <v>848</v>
      </c>
      <c r="D37" s="54">
        <v>892</v>
      </c>
      <c r="E37" s="25">
        <v>62</v>
      </c>
      <c r="F37" s="54">
        <v>1940</v>
      </c>
      <c r="G37" s="54">
        <v>983</v>
      </c>
      <c r="H37" s="54">
        <v>957</v>
      </c>
      <c r="I37" s="25">
        <v>97</v>
      </c>
      <c r="J37" s="54">
        <v>32</v>
      </c>
      <c r="K37" s="54">
        <v>6</v>
      </c>
      <c r="L37" s="54">
        <v>26</v>
      </c>
      <c r="M37" s="51"/>
      <c r="N37" s="12"/>
      <c r="O37" s="12"/>
    </row>
    <row r="38" spans="1:15" ht="14.25" customHeight="1">
      <c r="A38" s="25">
        <v>28</v>
      </c>
      <c r="B38" s="54">
        <v>1718</v>
      </c>
      <c r="C38" s="54">
        <v>890</v>
      </c>
      <c r="D38" s="54">
        <v>828</v>
      </c>
      <c r="E38" s="25">
        <v>63</v>
      </c>
      <c r="F38" s="54">
        <v>1628</v>
      </c>
      <c r="G38" s="54">
        <v>774</v>
      </c>
      <c r="H38" s="54">
        <v>854</v>
      </c>
      <c r="I38" s="25">
        <v>98</v>
      </c>
      <c r="J38" s="54">
        <v>28</v>
      </c>
      <c r="K38" s="54">
        <v>7</v>
      </c>
      <c r="L38" s="54">
        <v>21</v>
      </c>
      <c r="M38" s="51"/>
      <c r="N38" s="12"/>
      <c r="O38" s="12"/>
    </row>
    <row r="39" spans="1:15" ht="14.25" customHeight="1">
      <c r="A39" s="30">
        <v>29</v>
      </c>
      <c r="B39" s="56">
        <v>1740</v>
      </c>
      <c r="C39" s="56">
        <v>851</v>
      </c>
      <c r="D39" s="56">
        <v>889</v>
      </c>
      <c r="E39" s="30">
        <v>64</v>
      </c>
      <c r="F39" s="56">
        <v>1697</v>
      </c>
      <c r="G39" s="56">
        <v>846</v>
      </c>
      <c r="H39" s="56">
        <v>851</v>
      </c>
      <c r="I39" s="30">
        <v>99</v>
      </c>
      <c r="J39" s="56">
        <v>21</v>
      </c>
      <c r="K39" s="56">
        <v>2</v>
      </c>
      <c r="L39" s="56">
        <v>19</v>
      </c>
      <c r="M39" s="51"/>
      <c r="N39" s="12"/>
      <c r="O39" s="12"/>
    </row>
    <row r="40" spans="1:15" ht="14.25" customHeight="1">
      <c r="A40" s="21" t="s">
        <v>22</v>
      </c>
      <c r="B40" s="52">
        <v>8539</v>
      </c>
      <c r="C40" s="52">
        <v>4258</v>
      </c>
      <c r="D40" s="52">
        <v>4281</v>
      </c>
      <c r="E40" s="21" t="s">
        <v>23</v>
      </c>
      <c r="F40" s="52">
        <v>8290</v>
      </c>
      <c r="G40" s="52">
        <v>3985</v>
      </c>
      <c r="H40" s="52">
        <v>4305</v>
      </c>
      <c r="I40" s="35" t="s">
        <v>24</v>
      </c>
      <c r="J40" s="52">
        <v>29</v>
      </c>
      <c r="K40" s="52">
        <v>7</v>
      </c>
      <c r="L40" s="53">
        <v>22</v>
      </c>
      <c r="M40" s="51"/>
      <c r="N40" s="12"/>
      <c r="O40" s="12"/>
    </row>
    <row r="41" spans="1:15" ht="14.25" customHeight="1">
      <c r="A41" s="25">
        <v>30</v>
      </c>
      <c r="B41" s="54">
        <v>1726</v>
      </c>
      <c r="C41" s="54">
        <v>854</v>
      </c>
      <c r="D41" s="54">
        <v>872</v>
      </c>
      <c r="E41" s="25">
        <v>65</v>
      </c>
      <c r="F41" s="54">
        <v>1837</v>
      </c>
      <c r="G41" s="54">
        <v>889</v>
      </c>
      <c r="H41" s="54">
        <v>948</v>
      </c>
      <c r="I41" s="30" t="s">
        <v>25</v>
      </c>
      <c r="J41" s="56">
        <v>54</v>
      </c>
      <c r="K41" s="56">
        <v>31</v>
      </c>
      <c r="L41" s="56">
        <v>23</v>
      </c>
      <c r="M41" s="51"/>
      <c r="N41" s="12"/>
      <c r="O41" s="12"/>
    </row>
    <row r="42" spans="1:15" ht="14.25" customHeight="1">
      <c r="A42" s="25">
        <v>31</v>
      </c>
      <c r="B42" s="54">
        <v>1761</v>
      </c>
      <c r="C42" s="54">
        <v>905</v>
      </c>
      <c r="D42" s="54">
        <v>856</v>
      </c>
      <c r="E42" s="25">
        <v>66</v>
      </c>
      <c r="F42" s="54">
        <v>1682</v>
      </c>
      <c r="G42" s="54">
        <v>833</v>
      </c>
      <c r="H42" s="54">
        <v>849</v>
      </c>
      <c r="I42" s="25" t="s">
        <v>26</v>
      </c>
      <c r="J42" s="54">
        <v>18361</v>
      </c>
      <c r="K42" s="54">
        <v>9397</v>
      </c>
      <c r="L42" s="54">
        <v>8964</v>
      </c>
      <c r="M42" s="64" t="s">
        <v>58</v>
      </c>
      <c r="N42" s="12"/>
      <c r="O42" s="12"/>
    </row>
    <row r="43" spans="1:15" ht="14.25" customHeight="1">
      <c r="A43" s="25">
        <v>32</v>
      </c>
      <c r="B43" s="54">
        <v>1721</v>
      </c>
      <c r="C43" s="54">
        <v>850</v>
      </c>
      <c r="D43" s="54">
        <v>871</v>
      </c>
      <c r="E43" s="25">
        <v>67</v>
      </c>
      <c r="F43" s="54">
        <v>1592</v>
      </c>
      <c r="G43" s="54">
        <v>764</v>
      </c>
      <c r="H43" s="54">
        <v>828</v>
      </c>
      <c r="I43" s="25" t="s">
        <v>27</v>
      </c>
      <c r="J43" s="54">
        <v>84465</v>
      </c>
      <c r="K43" s="54">
        <v>41770</v>
      </c>
      <c r="L43" s="54">
        <v>42695</v>
      </c>
      <c r="M43" s="55"/>
      <c r="N43" s="12"/>
      <c r="O43" s="12"/>
    </row>
    <row r="44" spans="1:15" ht="14.25" customHeight="1">
      <c r="A44" s="25">
        <v>33</v>
      </c>
      <c r="B44" s="54">
        <v>1637</v>
      </c>
      <c r="C44" s="54">
        <v>809</v>
      </c>
      <c r="D44" s="54">
        <v>828</v>
      </c>
      <c r="E44" s="25">
        <v>68</v>
      </c>
      <c r="F44" s="54">
        <v>1655</v>
      </c>
      <c r="G44" s="54">
        <v>806</v>
      </c>
      <c r="H44" s="54">
        <v>849</v>
      </c>
      <c r="I44" s="30" t="s">
        <v>28</v>
      </c>
      <c r="J44" s="56">
        <v>27804</v>
      </c>
      <c r="K44" s="56">
        <v>11747</v>
      </c>
      <c r="L44" s="56">
        <v>16057</v>
      </c>
      <c r="M44" s="51"/>
      <c r="N44" s="12"/>
      <c r="O44" s="12"/>
    </row>
    <row r="45" spans="1:15" ht="14.25" customHeight="1" thickBot="1">
      <c r="A45" s="36">
        <v>34</v>
      </c>
      <c r="B45" s="57">
        <v>1694</v>
      </c>
      <c r="C45" s="57">
        <v>840</v>
      </c>
      <c r="D45" s="57">
        <v>854</v>
      </c>
      <c r="E45" s="36">
        <v>69</v>
      </c>
      <c r="F45" s="57">
        <v>1524</v>
      </c>
      <c r="G45" s="57">
        <v>693</v>
      </c>
      <c r="H45" s="57">
        <v>831</v>
      </c>
      <c r="I45" s="36" t="s">
        <v>29</v>
      </c>
      <c r="J45" s="58">
        <v>44.33712011023501</v>
      </c>
      <c r="K45" s="58">
        <v>42.942222716724416</v>
      </c>
      <c r="L45" s="58">
        <v>45.633100005907025</v>
      </c>
      <c r="M45" s="51"/>
      <c r="N45" s="12"/>
      <c r="O45" s="12"/>
    </row>
    <row r="46" ht="13.5">
      <c r="I46" s="59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43</v>
      </c>
      <c r="J49" s="62">
        <v>21.6</v>
      </c>
      <c r="K49" s="62">
        <v>66.7</v>
      </c>
      <c r="L49" s="63">
        <v>11.7</v>
      </c>
    </row>
    <row r="50" spans="9:12" ht="13.5">
      <c r="I50" s="6" t="s">
        <v>34</v>
      </c>
      <c r="J50" s="62">
        <v>18.2</v>
      </c>
      <c r="K50" s="62">
        <v>68.1</v>
      </c>
      <c r="L50" s="63">
        <v>13.7</v>
      </c>
    </row>
    <row r="51" spans="9:12" ht="13.5">
      <c r="I51" s="6" t="s">
        <v>35</v>
      </c>
      <c r="J51" s="62">
        <v>15.8</v>
      </c>
      <c r="K51" s="62">
        <v>67.5</v>
      </c>
      <c r="L51" s="63">
        <v>16.8</v>
      </c>
    </row>
    <row r="52" spans="9:12" ht="13.5">
      <c r="I52" s="6" t="s">
        <v>39</v>
      </c>
      <c r="J52" s="62">
        <v>14.5</v>
      </c>
      <c r="K52" s="62">
        <v>65.7</v>
      </c>
      <c r="L52" s="63">
        <v>19.8</v>
      </c>
    </row>
    <row r="53" spans="9:12" ht="13.5">
      <c r="I53" s="67" t="s">
        <v>41</v>
      </c>
      <c r="J53" s="68">
        <v>14.264212641438798</v>
      </c>
      <c r="K53" s="68">
        <v>65.16537165646703</v>
      </c>
      <c r="L53" s="69">
        <v>20.529158739981817</v>
      </c>
    </row>
    <row r="54" spans="9:12" ht="14.25" thickBot="1">
      <c r="I54" s="7" t="s">
        <v>60</v>
      </c>
      <c r="J54" s="65">
        <v>14</v>
      </c>
      <c r="K54" s="65">
        <v>64.6</v>
      </c>
      <c r="L54" s="66">
        <v>21.3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8314</v>
      </c>
      <c r="C3" s="48">
        <v>4056</v>
      </c>
      <c r="D3" s="48">
        <v>4258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308</v>
      </c>
      <c r="C4" s="52">
        <v>165</v>
      </c>
      <c r="D4" s="52">
        <v>143</v>
      </c>
      <c r="E4" s="21" t="s">
        <v>6</v>
      </c>
      <c r="F4" s="52">
        <v>468</v>
      </c>
      <c r="G4" s="52">
        <v>233</v>
      </c>
      <c r="H4" s="52">
        <v>235</v>
      </c>
      <c r="I4" s="21" t="s">
        <v>7</v>
      </c>
      <c r="J4" s="52">
        <v>514</v>
      </c>
      <c r="K4" s="52">
        <v>246</v>
      </c>
      <c r="L4" s="53">
        <v>268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50</v>
      </c>
      <c r="C5" s="54">
        <v>28</v>
      </c>
      <c r="D5" s="54">
        <v>22</v>
      </c>
      <c r="E5" s="25">
        <v>35</v>
      </c>
      <c r="F5" s="54">
        <v>119</v>
      </c>
      <c r="G5" s="54">
        <v>59</v>
      </c>
      <c r="H5" s="54">
        <v>60</v>
      </c>
      <c r="I5" s="25">
        <v>70</v>
      </c>
      <c r="J5" s="54">
        <v>97</v>
      </c>
      <c r="K5" s="54">
        <v>47</v>
      </c>
      <c r="L5" s="54">
        <v>50</v>
      </c>
      <c r="M5" s="51"/>
      <c r="N5" s="12"/>
      <c r="O5" s="12"/>
      <c r="Q5" s="1" t="s">
        <v>5</v>
      </c>
      <c r="R5" s="42">
        <f>-1*C4/1000</f>
        <v>-0.165</v>
      </c>
      <c r="S5" s="43">
        <f>D4/1000</f>
        <v>0.143</v>
      </c>
    </row>
    <row r="6" spans="1:19" ht="14.25" customHeight="1">
      <c r="A6" s="25">
        <v>1</v>
      </c>
      <c r="B6" s="54">
        <v>62</v>
      </c>
      <c r="C6" s="54">
        <v>29</v>
      </c>
      <c r="D6" s="54">
        <v>33</v>
      </c>
      <c r="E6" s="25">
        <v>36</v>
      </c>
      <c r="F6" s="54">
        <v>72</v>
      </c>
      <c r="G6" s="54">
        <v>37</v>
      </c>
      <c r="H6" s="54">
        <v>35</v>
      </c>
      <c r="I6" s="25">
        <v>71</v>
      </c>
      <c r="J6" s="54">
        <v>90</v>
      </c>
      <c r="K6" s="54">
        <v>48</v>
      </c>
      <c r="L6" s="54">
        <v>42</v>
      </c>
      <c r="M6" s="51"/>
      <c r="N6" s="12"/>
      <c r="O6" s="12"/>
      <c r="Q6" s="1" t="s">
        <v>8</v>
      </c>
      <c r="R6" s="44">
        <f>-1*C10/1000</f>
        <v>-0.192</v>
      </c>
      <c r="S6" s="45">
        <f>D10/1000</f>
        <v>0.184</v>
      </c>
    </row>
    <row r="7" spans="1:19" ht="14.25" customHeight="1">
      <c r="A7" s="25">
        <v>2</v>
      </c>
      <c r="B7" s="54">
        <v>72</v>
      </c>
      <c r="C7" s="54">
        <v>40</v>
      </c>
      <c r="D7" s="54">
        <v>32</v>
      </c>
      <c r="E7" s="25">
        <v>37</v>
      </c>
      <c r="F7" s="54">
        <v>93</v>
      </c>
      <c r="G7" s="54">
        <v>44</v>
      </c>
      <c r="H7" s="54">
        <v>49</v>
      </c>
      <c r="I7" s="25">
        <v>72</v>
      </c>
      <c r="J7" s="54">
        <v>118</v>
      </c>
      <c r="K7" s="54">
        <v>52</v>
      </c>
      <c r="L7" s="54">
        <v>66</v>
      </c>
      <c r="M7" s="51"/>
      <c r="N7" s="12"/>
      <c r="O7" s="12"/>
      <c r="Q7" s="1" t="s">
        <v>30</v>
      </c>
      <c r="R7" s="44">
        <f>-1*C16/1000</f>
        <v>-0.213</v>
      </c>
      <c r="S7" s="45">
        <f>D16/1000</f>
        <v>0.184</v>
      </c>
    </row>
    <row r="8" spans="1:19" ht="14.25" customHeight="1">
      <c r="A8" s="25">
        <v>3</v>
      </c>
      <c r="B8" s="54">
        <v>55</v>
      </c>
      <c r="C8" s="54">
        <v>29</v>
      </c>
      <c r="D8" s="54">
        <v>26</v>
      </c>
      <c r="E8" s="25">
        <v>38</v>
      </c>
      <c r="F8" s="54">
        <v>99</v>
      </c>
      <c r="G8" s="54">
        <v>44</v>
      </c>
      <c r="H8" s="54">
        <v>55</v>
      </c>
      <c r="I8" s="25">
        <v>73</v>
      </c>
      <c r="J8" s="54">
        <v>110</v>
      </c>
      <c r="K8" s="54">
        <v>51</v>
      </c>
      <c r="L8" s="54">
        <v>59</v>
      </c>
      <c r="M8" s="51"/>
      <c r="N8" s="12"/>
      <c r="O8" s="12"/>
      <c r="Q8" s="1" t="s">
        <v>13</v>
      </c>
      <c r="R8" s="44">
        <f>-1*C22/1000</f>
        <v>-0.239</v>
      </c>
      <c r="S8" s="45">
        <f>D22/1000</f>
        <v>0.216</v>
      </c>
    </row>
    <row r="9" spans="1:19" ht="14.25" customHeight="1">
      <c r="A9" s="30">
        <v>4</v>
      </c>
      <c r="B9" s="56">
        <v>69</v>
      </c>
      <c r="C9" s="56">
        <v>39</v>
      </c>
      <c r="D9" s="56">
        <v>30</v>
      </c>
      <c r="E9" s="30">
        <v>39</v>
      </c>
      <c r="F9" s="56">
        <v>85</v>
      </c>
      <c r="G9" s="56">
        <v>49</v>
      </c>
      <c r="H9" s="56">
        <v>36</v>
      </c>
      <c r="I9" s="30">
        <v>74</v>
      </c>
      <c r="J9" s="56">
        <v>99</v>
      </c>
      <c r="K9" s="56">
        <v>48</v>
      </c>
      <c r="L9" s="56">
        <v>51</v>
      </c>
      <c r="M9" s="51"/>
      <c r="N9" s="12"/>
      <c r="O9" s="12"/>
      <c r="Q9" s="1" t="s">
        <v>16</v>
      </c>
      <c r="R9" s="44">
        <f>-1*C28/1000</f>
        <v>-0.151</v>
      </c>
      <c r="S9" s="45">
        <f>D28/1000</f>
        <v>0.232</v>
      </c>
    </row>
    <row r="10" spans="1:19" ht="14.25" customHeight="1">
      <c r="A10" s="31" t="s">
        <v>8</v>
      </c>
      <c r="B10" s="52">
        <v>376</v>
      </c>
      <c r="C10" s="52">
        <v>192</v>
      </c>
      <c r="D10" s="52">
        <v>184</v>
      </c>
      <c r="E10" s="21" t="s">
        <v>9</v>
      </c>
      <c r="F10" s="52">
        <v>496</v>
      </c>
      <c r="G10" s="52">
        <v>251</v>
      </c>
      <c r="H10" s="52">
        <v>245</v>
      </c>
      <c r="I10" s="21" t="s">
        <v>10</v>
      </c>
      <c r="J10" s="52">
        <v>461</v>
      </c>
      <c r="K10" s="52">
        <v>182</v>
      </c>
      <c r="L10" s="53">
        <v>279</v>
      </c>
      <c r="M10" s="51"/>
      <c r="N10" s="12"/>
      <c r="O10" s="12"/>
      <c r="Q10" s="1" t="s">
        <v>19</v>
      </c>
      <c r="R10" s="44">
        <f>-1*C34/1000</f>
        <v>-0.241</v>
      </c>
      <c r="S10" s="45">
        <f>D34/1000</f>
        <v>0.248</v>
      </c>
    </row>
    <row r="11" spans="1:19" ht="14.25" customHeight="1">
      <c r="A11" s="25">
        <v>5</v>
      </c>
      <c r="B11" s="54">
        <v>60</v>
      </c>
      <c r="C11" s="54">
        <v>38</v>
      </c>
      <c r="D11" s="54">
        <v>22</v>
      </c>
      <c r="E11" s="25">
        <v>40</v>
      </c>
      <c r="F11" s="54">
        <v>85</v>
      </c>
      <c r="G11" s="54">
        <v>48</v>
      </c>
      <c r="H11" s="54">
        <v>37</v>
      </c>
      <c r="I11" s="25">
        <v>75</v>
      </c>
      <c r="J11" s="54">
        <v>105</v>
      </c>
      <c r="K11" s="54">
        <v>43</v>
      </c>
      <c r="L11" s="54">
        <v>62</v>
      </c>
      <c r="M11" s="51"/>
      <c r="N11" s="12"/>
      <c r="O11" s="12"/>
      <c r="Q11" s="1" t="s">
        <v>22</v>
      </c>
      <c r="R11" s="44">
        <f>-1*C40/1000</f>
        <v>-0.222</v>
      </c>
      <c r="S11" s="45">
        <f>D40/1000</f>
        <v>0.222</v>
      </c>
    </row>
    <row r="12" spans="1:19" ht="14.25" customHeight="1">
      <c r="A12" s="25">
        <v>6</v>
      </c>
      <c r="B12" s="54">
        <v>70</v>
      </c>
      <c r="C12" s="54">
        <v>35</v>
      </c>
      <c r="D12" s="54">
        <v>35</v>
      </c>
      <c r="E12" s="25">
        <v>41</v>
      </c>
      <c r="F12" s="54">
        <v>92</v>
      </c>
      <c r="G12" s="54">
        <v>47</v>
      </c>
      <c r="H12" s="54">
        <v>45</v>
      </c>
      <c r="I12" s="32">
        <v>76</v>
      </c>
      <c r="J12" s="54">
        <v>101</v>
      </c>
      <c r="K12" s="54">
        <v>41</v>
      </c>
      <c r="L12" s="54">
        <v>60</v>
      </c>
      <c r="M12" s="51"/>
      <c r="N12" s="12"/>
      <c r="O12" s="12"/>
      <c r="Q12" s="1" t="s">
        <v>6</v>
      </c>
      <c r="R12" s="44">
        <f>-1*G4/1000</f>
        <v>-0.233</v>
      </c>
      <c r="S12" s="45">
        <f>H4/1000</f>
        <v>0.235</v>
      </c>
    </row>
    <row r="13" spans="1:19" ht="14.25" customHeight="1">
      <c r="A13" s="25">
        <v>7</v>
      </c>
      <c r="B13" s="54">
        <v>76</v>
      </c>
      <c r="C13" s="54">
        <v>38</v>
      </c>
      <c r="D13" s="54">
        <v>38</v>
      </c>
      <c r="E13" s="25">
        <v>42</v>
      </c>
      <c r="F13" s="54">
        <v>101</v>
      </c>
      <c r="G13" s="54">
        <v>49</v>
      </c>
      <c r="H13" s="54">
        <v>52</v>
      </c>
      <c r="I13" s="25">
        <v>77</v>
      </c>
      <c r="J13" s="54">
        <v>83</v>
      </c>
      <c r="K13" s="54">
        <v>37</v>
      </c>
      <c r="L13" s="54">
        <v>46</v>
      </c>
      <c r="M13" s="51"/>
      <c r="N13" s="12"/>
      <c r="O13" s="12"/>
      <c r="Q13" s="1" t="s">
        <v>9</v>
      </c>
      <c r="R13" s="44">
        <f>-1*G10/1000</f>
        <v>-0.251</v>
      </c>
      <c r="S13" s="45">
        <f>H10/1000</f>
        <v>0.245</v>
      </c>
    </row>
    <row r="14" spans="1:19" ht="14.25" customHeight="1">
      <c r="A14" s="25">
        <v>8</v>
      </c>
      <c r="B14" s="54">
        <v>78</v>
      </c>
      <c r="C14" s="54">
        <v>38</v>
      </c>
      <c r="D14" s="54">
        <v>40</v>
      </c>
      <c r="E14" s="25">
        <v>43</v>
      </c>
      <c r="F14" s="54">
        <v>105</v>
      </c>
      <c r="G14" s="54">
        <v>49</v>
      </c>
      <c r="H14" s="54">
        <v>56</v>
      </c>
      <c r="I14" s="32">
        <v>78</v>
      </c>
      <c r="J14" s="54">
        <v>96</v>
      </c>
      <c r="K14" s="54">
        <v>36</v>
      </c>
      <c r="L14" s="54">
        <v>60</v>
      </c>
      <c r="M14" s="51"/>
      <c r="N14" s="12"/>
      <c r="O14" s="12"/>
      <c r="Q14" s="1" t="s">
        <v>11</v>
      </c>
      <c r="R14" s="44">
        <f>-1*G16/1000</f>
        <v>-0.301</v>
      </c>
      <c r="S14" s="45">
        <f>H16/1000</f>
        <v>0.278</v>
      </c>
    </row>
    <row r="15" spans="1:19" ht="14.25" customHeight="1">
      <c r="A15" s="30">
        <v>9</v>
      </c>
      <c r="B15" s="56">
        <v>92</v>
      </c>
      <c r="C15" s="56">
        <v>43</v>
      </c>
      <c r="D15" s="56">
        <v>49</v>
      </c>
      <c r="E15" s="30">
        <v>44</v>
      </c>
      <c r="F15" s="56">
        <v>113</v>
      </c>
      <c r="G15" s="56">
        <v>58</v>
      </c>
      <c r="H15" s="56">
        <v>55</v>
      </c>
      <c r="I15" s="30">
        <v>79</v>
      </c>
      <c r="J15" s="56">
        <v>76</v>
      </c>
      <c r="K15" s="56">
        <v>25</v>
      </c>
      <c r="L15" s="56">
        <v>51</v>
      </c>
      <c r="M15" s="51"/>
      <c r="N15" s="12"/>
      <c r="O15" s="12"/>
      <c r="Q15" s="1" t="s">
        <v>14</v>
      </c>
      <c r="R15" s="44">
        <f>-1*G22/1000</f>
        <v>-0.377</v>
      </c>
      <c r="S15" s="45">
        <f>H22/1000</f>
        <v>0.375</v>
      </c>
    </row>
    <row r="16" spans="1:19" ht="14.25" customHeight="1">
      <c r="A16" s="31" t="s">
        <v>30</v>
      </c>
      <c r="B16" s="52">
        <v>397</v>
      </c>
      <c r="C16" s="52">
        <v>213</v>
      </c>
      <c r="D16" s="52">
        <v>184</v>
      </c>
      <c r="E16" s="21" t="s">
        <v>11</v>
      </c>
      <c r="F16" s="52">
        <v>579</v>
      </c>
      <c r="G16" s="52">
        <v>301</v>
      </c>
      <c r="H16" s="52">
        <v>278</v>
      </c>
      <c r="I16" s="21" t="s">
        <v>12</v>
      </c>
      <c r="J16" s="52">
        <v>249</v>
      </c>
      <c r="K16" s="52">
        <v>100</v>
      </c>
      <c r="L16" s="53">
        <v>149</v>
      </c>
      <c r="M16" s="51"/>
      <c r="N16" s="12"/>
      <c r="O16" s="12"/>
      <c r="Q16" s="1" t="s">
        <v>17</v>
      </c>
      <c r="R16" s="44">
        <f>-1*G28/1000</f>
        <v>-0.311</v>
      </c>
      <c r="S16" s="45">
        <f>H28/1000</f>
        <v>0.284</v>
      </c>
    </row>
    <row r="17" spans="1:19" ht="14.25" customHeight="1">
      <c r="A17" s="25">
        <v>10</v>
      </c>
      <c r="B17" s="54">
        <v>77</v>
      </c>
      <c r="C17" s="54">
        <v>46</v>
      </c>
      <c r="D17" s="54">
        <v>31</v>
      </c>
      <c r="E17" s="25">
        <v>45</v>
      </c>
      <c r="F17" s="54">
        <v>98</v>
      </c>
      <c r="G17" s="54">
        <v>39</v>
      </c>
      <c r="H17" s="54">
        <v>59</v>
      </c>
      <c r="I17" s="25">
        <v>80</v>
      </c>
      <c r="J17" s="54">
        <v>59</v>
      </c>
      <c r="K17" s="54">
        <v>24</v>
      </c>
      <c r="L17" s="54">
        <v>35</v>
      </c>
      <c r="M17" s="51"/>
      <c r="N17" s="12"/>
      <c r="O17" s="12"/>
      <c r="Q17" s="1" t="s">
        <v>20</v>
      </c>
      <c r="R17" s="44">
        <f>-1*G34/1000</f>
        <v>-0.289</v>
      </c>
      <c r="S17" s="45">
        <f>H34/1000</f>
        <v>0.262</v>
      </c>
    </row>
    <row r="18" spans="1:19" ht="14.25" customHeight="1">
      <c r="A18" s="25">
        <v>11</v>
      </c>
      <c r="B18" s="54">
        <v>75</v>
      </c>
      <c r="C18" s="54">
        <v>36</v>
      </c>
      <c r="D18" s="54">
        <v>39</v>
      </c>
      <c r="E18" s="25">
        <v>46</v>
      </c>
      <c r="F18" s="54">
        <v>119</v>
      </c>
      <c r="G18" s="54">
        <v>70</v>
      </c>
      <c r="H18" s="54">
        <v>49</v>
      </c>
      <c r="I18" s="25">
        <v>81</v>
      </c>
      <c r="J18" s="54">
        <v>49</v>
      </c>
      <c r="K18" s="54">
        <v>21</v>
      </c>
      <c r="L18" s="54">
        <v>28</v>
      </c>
      <c r="M18" s="51"/>
      <c r="N18" s="12"/>
      <c r="O18" s="12"/>
      <c r="Q18" s="1" t="s">
        <v>23</v>
      </c>
      <c r="R18" s="44">
        <f>-1*G40/1000</f>
        <v>-0.272</v>
      </c>
      <c r="S18" s="45">
        <f>H40/1000</f>
        <v>0.285</v>
      </c>
    </row>
    <row r="19" spans="1:19" ht="14.25" customHeight="1">
      <c r="A19" s="25">
        <v>12</v>
      </c>
      <c r="B19" s="54">
        <v>85</v>
      </c>
      <c r="C19" s="54">
        <v>44</v>
      </c>
      <c r="D19" s="54">
        <v>41</v>
      </c>
      <c r="E19" s="25">
        <v>47</v>
      </c>
      <c r="F19" s="54">
        <v>111</v>
      </c>
      <c r="G19" s="54">
        <v>57</v>
      </c>
      <c r="H19" s="54">
        <v>54</v>
      </c>
      <c r="I19" s="25">
        <v>82</v>
      </c>
      <c r="J19" s="54">
        <v>48</v>
      </c>
      <c r="K19" s="54">
        <v>14</v>
      </c>
      <c r="L19" s="54">
        <v>34</v>
      </c>
      <c r="M19" s="51"/>
      <c r="N19" s="12"/>
      <c r="O19" s="12"/>
      <c r="Q19" s="1" t="s">
        <v>7</v>
      </c>
      <c r="R19" s="44">
        <f>-1*K4/1000</f>
        <v>-0.246</v>
      </c>
      <c r="S19" s="45">
        <f>L4/1000</f>
        <v>0.268</v>
      </c>
    </row>
    <row r="20" spans="1:19" ht="14.25" customHeight="1">
      <c r="A20" s="25">
        <v>13</v>
      </c>
      <c r="B20" s="54">
        <v>73</v>
      </c>
      <c r="C20" s="54">
        <v>49</v>
      </c>
      <c r="D20" s="54">
        <v>24</v>
      </c>
      <c r="E20" s="25">
        <v>48</v>
      </c>
      <c r="F20" s="54">
        <v>126</v>
      </c>
      <c r="G20" s="54">
        <v>66</v>
      </c>
      <c r="H20" s="54">
        <v>60</v>
      </c>
      <c r="I20" s="25">
        <v>83</v>
      </c>
      <c r="J20" s="54">
        <v>50</v>
      </c>
      <c r="K20" s="54">
        <v>23</v>
      </c>
      <c r="L20" s="54">
        <v>27</v>
      </c>
      <c r="M20" s="51"/>
      <c r="N20" s="12"/>
      <c r="O20" s="12"/>
      <c r="Q20" s="1" t="s">
        <v>10</v>
      </c>
      <c r="R20" s="44">
        <f>-1*K10/1000</f>
        <v>-0.182</v>
      </c>
      <c r="S20" s="45">
        <f>L10/1000</f>
        <v>0.279</v>
      </c>
    </row>
    <row r="21" spans="1:19" ht="14.25" customHeight="1">
      <c r="A21" s="30">
        <v>14</v>
      </c>
      <c r="B21" s="56">
        <v>87</v>
      </c>
      <c r="C21" s="56">
        <v>38</v>
      </c>
      <c r="D21" s="56">
        <v>49</v>
      </c>
      <c r="E21" s="30">
        <v>49</v>
      </c>
      <c r="F21" s="56">
        <v>125</v>
      </c>
      <c r="G21" s="56">
        <v>69</v>
      </c>
      <c r="H21" s="56">
        <v>56</v>
      </c>
      <c r="I21" s="30">
        <v>84</v>
      </c>
      <c r="J21" s="56">
        <v>43</v>
      </c>
      <c r="K21" s="56">
        <v>18</v>
      </c>
      <c r="L21" s="56">
        <v>25</v>
      </c>
      <c r="M21" s="51"/>
      <c r="N21" s="12"/>
      <c r="O21" s="12"/>
      <c r="Q21" s="1" t="s">
        <v>12</v>
      </c>
      <c r="R21" s="44">
        <f>-1*K16/1000</f>
        <v>-0.1</v>
      </c>
      <c r="S21" s="45">
        <f>L16/1000</f>
        <v>0.149</v>
      </c>
    </row>
    <row r="22" spans="1:19" ht="14.25" customHeight="1">
      <c r="A22" s="21" t="s">
        <v>13</v>
      </c>
      <c r="B22" s="52">
        <v>455</v>
      </c>
      <c r="C22" s="52">
        <v>239</v>
      </c>
      <c r="D22" s="52">
        <v>216</v>
      </c>
      <c r="E22" s="21" t="s">
        <v>14</v>
      </c>
      <c r="F22" s="52">
        <v>752</v>
      </c>
      <c r="G22" s="52">
        <v>377</v>
      </c>
      <c r="H22" s="52">
        <v>375</v>
      </c>
      <c r="I22" s="21" t="s">
        <v>15</v>
      </c>
      <c r="J22" s="52">
        <v>182</v>
      </c>
      <c r="K22" s="52">
        <v>53</v>
      </c>
      <c r="L22" s="53">
        <v>129</v>
      </c>
      <c r="M22" s="51"/>
      <c r="N22" s="12"/>
      <c r="O22" s="12"/>
      <c r="Q22" s="1" t="s">
        <v>15</v>
      </c>
      <c r="R22" s="44">
        <f>-1*K22/1000</f>
        <v>-0.053</v>
      </c>
      <c r="S22" s="45">
        <f>L22/1000</f>
        <v>0.129</v>
      </c>
    </row>
    <row r="23" spans="1:19" ht="14.25" customHeight="1">
      <c r="A23" s="25">
        <v>15</v>
      </c>
      <c r="B23" s="54">
        <v>98</v>
      </c>
      <c r="C23" s="54">
        <v>59</v>
      </c>
      <c r="D23" s="54">
        <v>39</v>
      </c>
      <c r="E23" s="25">
        <v>50</v>
      </c>
      <c r="F23" s="54">
        <v>142</v>
      </c>
      <c r="G23" s="54">
        <v>63</v>
      </c>
      <c r="H23" s="54">
        <v>79</v>
      </c>
      <c r="I23" s="25">
        <v>85</v>
      </c>
      <c r="J23" s="54">
        <v>44</v>
      </c>
      <c r="K23" s="54">
        <v>15</v>
      </c>
      <c r="L23" s="54">
        <v>29</v>
      </c>
      <c r="M23" s="51"/>
      <c r="N23" s="12"/>
      <c r="O23" s="12"/>
      <c r="Q23" s="1" t="s">
        <v>18</v>
      </c>
      <c r="R23" s="44">
        <f>-1*K28/1000</f>
        <v>-0.013</v>
      </c>
      <c r="S23" s="45">
        <f>L28/1000</f>
        <v>0.035</v>
      </c>
    </row>
    <row r="24" spans="1:19" ht="14.25" customHeight="1">
      <c r="A24" s="25">
        <v>16</v>
      </c>
      <c r="B24" s="54">
        <v>83</v>
      </c>
      <c r="C24" s="54">
        <v>37</v>
      </c>
      <c r="D24" s="54">
        <v>46</v>
      </c>
      <c r="E24" s="25">
        <v>51</v>
      </c>
      <c r="F24" s="54">
        <v>141</v>
      </c>
      <c r="G24" s="54">
        <v>68</v>
      </c>
      <c r="H24" s="54">
        <v>73</v>
      </c>
      <c r="I24" s="25">
        <v>86</v>
      </c>
      <c r="J24" s="54">
        <v>41</v>
      </c>
      <c r="K24" s="54">
        <v>14</v>
      </c>
      <c r="L24" s="54">
        <v>27</v>
      </c>
      <c r="M24" s="51"/>
      <c r="N24" s="12"/>
      <c r="O24" s="12"/>
      <c r="Q24" s="2" t="s">
        <v>21</v>
      </c>
      <c r="R24" s="44">
        <f>-1*K34/1000</f>
        <v>-0.005</v>
      </c>
      <c r="S24" s="45">
        <f>L34/1000</f>
        <v>0.005</v>
      </c>
    </row>
    <row r="25" spans="1:19" ht="14.25" customHeight="1" thickBot="1">
      <c r="A25" s="25">
        <v>17</v>
      </c>
      <c r="B25" s="54">
        <v>87</v>
      </c>
      <c r="C25" s="54">
        <v>42</v>
      </c>
      <c r="D25" s="54">
        <v>45</v>
      </c>
      <c r="E25" s="25">
        <v>52</v>
      </c>
      <c r="F25" s="54">
        <v>152</v>
      </c>
      <c r="G25" s="54">
        <v>81</v>
      </c>
      <c r="H25" s="54">
        <v>71</v>
      </c>
      <c r="I25" s="25">
        <v>87</v>
      </c>
      <c r="J25" s="54">
        <v>25</v>
      </c>
      <c r="K25" s="54">
        <v>8</v>
      </c>
      <c r="L25" s="54">
        <v>17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</v>
      </c>
    </row>
    <row r="26" spans="1:15" ht="14.25" customHeight="1">
      <c r="A26" s="25">
        <v>18</v>
      </c>
      <c r="B26" s="54">
        <v>100</v>
      </c>
      <c r="C26" s="54">
        <v>51</v>
      </c>
      <c r="D26" s="54">
        <v>49</v>
      </c>
      <c r="E26" s="25">
        <v>53</v>
      </c>
      <c r="F26" s="54">
        <v>148</v>
      </c>
      <c r="G26" s="54">
        <v>78</v>
      </c>
      <c r="H26" s="54">
        <v>70</v>
      </c>
      <c r="I26" s="25">
        <v>88</v>
      </c>
      <c r="J26" s="54">
        <v>38</v>
      </c>
      <c r="K26" s="54">
        <v>9</v>
      </c>
      <c r="L26" s="54">
        <v>29</v>
      </c>
      <c r="M26" s="51"/>
      <c r="N26" s="12"/>
      <c r="O26" s="12"/>
    </row>
    <row r="27" spans="1:15" ht="14.25" customHeight="1">
      <c r="A27" s="30">
        <v>19</v>
      </c>
      <c r="B27" s="56">
        <v>87</v>
      </c>
      <c r="C27" s="56">
        <v>50</v>
      </c>
      <c r="D27" s="56">
        <v>37</v>
      </c>
      <c r="E27" s="30">
        <v>54</v>
      </c>
      <c r="F27" s="56">
        <v>169</v>
      </c>
      <c r="G27" s="56">
        <v>87</v>
      </c>
      <c r="H27" s="56">
        <v>82</v>
      </c>
      <c r="I27" s="30">
        <v>89</v>
      </c>
      <c r="J27" s="56">
        <v>34</v>
      </c>
      <c r="K27" s="56">
        <v>7</v>
      </c>
      <c r="L27" s="56">
        <v>27</v>
      </c>
      <c r="M27" s="51"/>
      <c r="N27" s="12"/>
      <c r="O27" s="12"/>
    </row>
    <row r="28" spans="1:15" ht="14.25" customHeight="1">
      <c r="A28" s="21" t="s">
        <v>16</v>
      </c>
      <c r="B28" s="52">
        <v>383</v>
      </c>
      <c r="C28" s="52">
        <v>151</v>
      </c>
      <c r="D28" s="52">
        <v>232</v>
      </c>
      <c r="E28" s="21" t="s">
        <v>17</v>
      </c>
      <c r="F28" s="52">
        <v>595</v>
      </c>
      <c r="G28" s="52">
        <v>311</v>
      </c>
      <c r="H28" s="52">
        <v>284</v>
      </c>
      <c r="I28" s="21" t="s">
        <v>18</v>
      </c>
      <c r="J28" s="52">
        <v>48</v>
      </c>
      <c r="K28" s="52">
        <v>13</v>
      </c>
      <c r="L28" s="53">
        <v>35</v>
      </c>
      <c r="M28" s="51"/>
      <c r="N28" s="12"/>
      <c r="O28" s="12"/>
    </row>
    <row r="29" spans="1:15" ht="14.25" customHeight="1">
      <c r="A29" s="25">
        <v>20</v>
      </c>
      <c r="B29" s="54">
        <v>84</v>
      </c>
      <c r="C29" s="54">
        <v>36</v>
      </c>
      <c r="D29" s="54">
        <v>48</v>
      </c>
      <c r="E29" s="25">
        <v>55</v>
      </c>
      <c r="F29" s="54">
        <v>153</v>
      </c>
      <c r="G29" s="54">
        <v>86</v>
      </c>
      <c r="H29" s="54">
        <v>67</v>
      </c>
      <c r="I29" s="25">
        <v>90</v>
      </c>
      <c r="J29" s="54">
        <v>15</v>
      </c>
      <c r="K29" s="54">
        <v>2</v>
      </c>
      <c r="L29" s="54">
        <v>13</v>
      </c>
      <c r="M29" s="51"/>
      <c r="N29" s="12"/>
      <c r="O29" s="12"/>
    </row>
    <row r="30" spans="1:15" ht="14.25" customHeight="1">
      <c r="A30" s="25">
        <v>21</v>
      </c>
      <c r="B30" s="54">
        <v>62</v>
      </c>
      <c r="C30" s="54">
        <v>28</v>
      </c>
      <c r="D30" s="54">
        <v>34</v>
      </c>
      <c r="E30" s="25">
        <v>56</v>
      </c>
      <c r="F30" s="54">
        <v>82</v>
      </c>
      <c r="G30" s="54">
        <v>48</v>
      </c>
      <c r="H30" s="54">
        <v>34</v>
      </c>
      <c r="I30" s="25">
        <v>91</v>
      </c>
      <c r="J30" s="54">
        <v>8</v>
      </c>
      <c r="K30" s="54">
        <v>2</v>
      </c>
      <c r="L30" s="54">
        <v>6</v>
      </c>
      <c r="M30" s="51"/>
      <c r="N30" s="12"/>
      <c r="O30" s="12"/>
    </row>
    <row r="31" spans="1:15" ht="14.25" customHeight="1">
      <c r="A31" s="25">
        <v>22</v>
      </c>
      <c r="B31" s="54">
        <v>77</v>
      </c>
      <c r="C31" s="54">
        <v>32</v>
      </c>
      <c r="D31" s="54">
        <v>45</v>
      </c>
      <c r="E31" s="25">
        <v>57</v>
      </c>
      <c r="F31" s="54">
        <v>120</v>
      </c>
      <c r="G31" s="54">
        <v>52</v>
      </c>
      <c r="H31" s="54">
        <v>68</v>
      </c>
      <c r="I31" s="25">
        <v>92</v>
      </c>
      <c r="J31" s="54">
        <v>6</v>
      </c>
      <c r="K31" s="54">
        <v>2</v>
      </c>
      <c r="L31" s="54">
        <v>4</v>
      </c>
      <c r="M31" s="51"/>
      <c r="N31" s="12"/>
      <c r="O31" s="12"/>
    </row>
    <row r="32" spans="1:15" ht="14.25" customHeight="1">
      <c r="A32" s="25">
        <v>23</v>
      </c>
      <c r="B32" s="54">
        <v>87</v>
      </c>
      <c r="C32" s="54">
        <v>36</v>
      </c>
      <c r="D32" s="54">
        <v>51</v>
      </c>
      <c r="E32" s="25">
        <v>58</v>
      </c>
      <c r="F32" s="54">
        <v>124</v>
      </c>
      <c r="G32" s="54">
        <v>70</v>
      </c>
      <c r="H32" s="54">
        <v>54</v>
      </c>
      <c r="I32" s="25">
        <v>93</v>
      </c>
      <c r="J32" s="54">
        <v>10</v>
      </c>
      <c r="K32" s="54">
        <v>5</v>
      </c>
      <c r="L32" s="54">
        <v>5</v>
      </c>
      <c r="M32" s="51"/>
      <c r="N32" s="12"/>
      <c r="O32" s="12"/>
    </row>
    <row r="33" spans="1:15" ht="14.25" customHeight="1">
      <c r="A33" s="30">
        <v>24</v>
      </c>
      <c r="B33" s="56">
        <v>73</v>
      </c>
      <c r="C33" s="56">
        <v>19</v>
      </c>
      <c r="D33" s="56">
        <v>54</v>
      </c>
      <c r="E33" s="30">
        <v>59</v>
      </c>
      <c r="F33" s="56">
        <v>116</v>
      </c>
      <c r="G33" s="56">
        <v>55</v>
      </c>
      <c r="H33" s="56">
        <v>61</v>
      </c>
      <c r="I33" s="30">
        <v>94</v>
      </c>
      <c r="J33" s="56">
        <v>9</v>
      </c>
      <c r="K33" s="56">
        <v>2</v>
      </c>
      <c r="L33" s="56">
        <v>7</v>
      </c>
      <c r="M33" s="51"/>
      <c r="N33" s="12"/>
      <c r="O33" s="12"/>
    </row>
    <row r="34" spans="1:15" ht="14.25" customHeight="1">
      <c r="A34" s="21" t="s">
        <v>19</v>
      </c>
      <c r="B34" s="52">
        <v>489</v>
      </c>
      <c r="C34" s="52">
        <v>241</v>
      </c>
      <c r="D34" s="52">
        <v>248</v>
      </c>
      <c r="E34" s="21" t="s">
        <v>20</v>
      </c>
      <c r="F34" s="52">
        <v>551</v>
      </c>
      <c r="G34" s="52">
        <v>289</v>
      </c>
      <c r="H34" s="52">
        <v>262</v>
      </c>
      <c r="I34" s="21" t="s">
        <v>21</v>
      </c>
      <c r="J34" s="52">
        <v>10</v>
      </c>
      <c r="K34" s="52">
        <v>5</v>
      </c>
      <c r="L34" s="53">
        <v>5</v>
      </c>
      <c r="M34" s="51"/>
      <c r="N34" s="12"/>
      <c r="O34" s="12"/>
    </row>
    <row r="35" spans="1:15" ht="14.25" customHeight="1">
      <c r="A35" s="25">
        <v>25</v>
      </c>
      <c r="B35" s="54">
        <v>92</v>
      </c>
      <c r="C35" s="54">
        <v>44</v>
      </c>
      <c r="D35" s="54">
        <v>48</v>
      </c>
      <c r="E35" s="25">
        <v>60</v>
      </c>
      <c r="F35" s="54">
        <v>117</v>
      </c>
      <c r="G35" s="54">
        <v>56</v>
      </c>
      <c r="H35" s="54">
        <v>61</v>
      </c>
      <c r="I35" s="25">
        <v>95</v>
      </c>
      <c r="J35" s="54">
        <v>3</v>
      </c>
      <c r="K35" s="54">
        <v>1</v>
      </c>
      <c r="L35" s="54">
        <v>2</v>
      </c>
      <c r="M35" s="51"/>
      <c r="N35" s="12"/>
      <c r="O35" s="12"/>
    </row>
    <row r="36" spans="1:15" ht="14.25" customHeight="1">
      <c r="A36" s="25">
        <v>26</v>
      </c>
      <c r="B36" s="54">
        <v>99</v>
      </c>
      <c r="C36" s="54">
        <v>50</v>
      </c>
      <c r="D36" s="54">
        <v>49</v>
      </c>
      <c r="E36" s="25">
        <v>61</v>
      </c>
      <c r="F36" s="54">
        <v>119</v>
      </c>
      <c r="G36" s="54">
        <v>73</v>
      </c>
      <c r="H36" s="54">
        <v>46</v>
      </c>
      <c r="I36" s="25">
        <v>96</v>
      </c>
      <c r="J36" s="54">
        <v>3</v>
      </c>
      <c r="K36" s="54">
        <v>3</v>
      </c>
      <c r="L36" s="54">
        <v>0</v>
      </c>
      <c r="M36" s="51"/>
      <c r="N36" s="12"/>
      <c r="O36" s="12"/>
    </row>
    <row r="37" spans="1:15" ht="14.25" customHeight="1">
      <c r="A37" s="25">
        <v>27</v>
      </c>
      <c r="B37" s="54">
        <v>105</v>
      </c>
      <c r="C37" s="54">
        <v>51</v>
      </c>
      <c r="D37" s="54">
        <v>54</v>
      </c>
      <c r="E37" s="25">
        <v>62</v>
      </c>
      <c r="F37" s="54">
        <v>122</v>
      </c>
      <c r="G37" s="54">
        <v>67</v>
      </c>
      <c r="H37" s="54">
        <v>55</v>
      </c>
      <c r="I37" s="25">
        <v>97</v>
      </c>
      <c r="J37" s="54">
        <v>1</v>
      </c>
      <c r="K37" s="54">
        <v>0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93</v>
      </c>
      <c r="C38" s="54">
        <v>46</v>
      </c>
      <c r="D38" s="54">
        <v>47</v>
      </c>
      <c r="E38" s="25">
        <v>63</v>
      </c>
      <c r="F38" s="54">
        <v>91</v>
      </c>
      <c r="G38" s="54">
        <v>48</v>
      </c>
      <c r="H38" s="54">
        <v>43</v>
      </c>
      <c r="I38" s="25">
        <v>98</v>
      </c>
      <c r="J38" s="54">
        <v>3</v>
      </c>
      <c r="K38" s="54">
        <v>1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100</v>
      </c>
      <c r="C39" s="56">
        <v>50</v>
      </c>
      <c r="D39" s="56">
        <v>50</v>
      </c>
      <c r="E39" s="30">
        <v>64</v>
      </c>
      <c r="F39" s="56">
        <v>102</v>
      </c>
      <c r="G39" s="56">
        <v>45</v>
      </c>
      <c r="H39" s="56">
        <v>57</v>
      </c>
      <c r="I39" s="30">
        <v>99</v>
      </c>
      <c r="J39" s="56">
        <v>0</v>
      </c>
      <c r="K39" s="56">
        <v>0</v>
      </c>
      <c r="L39" s="56">
        <v>0</v>
      </c>
      <c r="M39" s="51"/>
      <c r="N39" s="12"/>
      <c r="O39" s="12"/>
    </row>
    <row r="40" spans="1:15" ht="14.25" customHeight="1">
      <c r="A40" s="21" t="s">
        <v>22</v>
      </c>
      <c r="B40" s="52">
        <v>444</v>
      </c>
      <c r="C40" s="52">
        <v>222</v>
      </c>
      <c r="D40" s="52">
        <v>222</v>
      </c>
      <c r="E40" s="21" t="s">
        <v>23</v>
      </c>
      <c r="F40" s="52">
        <v>557</v>
      </c>
      <c r="G40" s="52">
        <v>272</v>
      </c>
      <c r="H40" s="52">
        <v>285</v>
      </c>
      <c r="I40" s="35" t="s">
        <v>24</v>
      </c>
      <c r="J40" s="52">
        <v>0</v>
      </c>
      <c r="K40" s="52">
        <v>0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87</v>
      </c>
      <c r="C41" s="54">
        <v>47</v>
      </c>
      <c r="D41" s="54">
        <v>40</v>
      </c>
      <c r="E41" s="25">
        <v>65</v>
      </c>
      <c r="F41" s="54">
        <v>111</v>
      </c>
      <c r="G41" s="54">
        <v>61</v>
      </c>
      <c r="H41" s="54">
        <v>50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106</v>
      </c>
      <c r="C42" s="54">
        <v>51</v>
      </c>
      <c r="D42" s="54">
        <v>55</v>
      </c>
      <c r="E42" s="25">
        <v>66</v>
      </c>
      <c r="F42" s="54">
        <v>128</v>
      </c>
      <c r="G42" s="54">
        <v>61</v>
      </c>
      <c r="H42" s="54">
        <v>67</v>
      </c>
      <c r="I42" s="25" t="s">
        <v>26</v>
      </c>
      <c r="J42" s="54">
        <v>1081</v>
      </c>
      <c r="K42" s="54">
        <v>570</v>
      </c>
      <c r="L42" s="54">
        <v>511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88</v>
      </c>
      <c r="C43" s="54">
        <v>41</v>
      </c>
      <c r="D43" s="54">
        <v>47</v>
      </c>
      <c r="E43" s="25">
        <v>67</v>
      </c>
      <c r="F43" s="54">
        <v>93</v>
      </c>
      <c r="G43" s="54">
        <v>50</v>
      </c>
      <c r="H43" s="54">
        <v>43</v>
      </c>
      <c r="I43" s="25" t="s">
        <v>27</v>
      </c>
      <c r="J43" s="54">
        <v>5212</v>
      </c>
      <c r="K43" s="54">
        <v>2615</v>
      </c>
      <c r="L43" s="54">
        <v>2597</v>
      </c>
      <c r="M43" s="55"/>
      <c r="N43" s="12"/>
      <c r="O43" s="12"/>
    </row>
    <row r="44" spans="1:15" ht="14.25" customHeight="1">
      <c r="A44" s="25">
        <v>33</v>
      </c>
      <c r="B44" s="54">
        <v>81</v>
      </c>
      <c r="C44" s="54">
        <v>41</v>
      </c>
      <c r="D44" s="54">
        <v>40</v>
      </c>
      <c r="E44" s="25">
        <v>68</v>
      </c>
      <c r="F44" s="54">
        <v>123</v>
      </c>
      <c r="G44" s="54">
        <v>55</v>
      </c>
      <c r="H44" s="54">
        <v>68</v>
      </c>
      <c r="I44" s="30" t="s">
        <v>28</v>
      </c>
      <c r="J44" s="56">
        <v>2021</v>
      </c>
      <c r="K44" s="56">
        <v>871</v>
      </c>
      <c r="L44" s="56">
        <v>1150</v>
      </c>
      <c r="M44" s="51"/>
      <c r="N44" s="12"/>
      <c r="O44" s="12"/>
    </row>
    <row r="45" spans="1:15" ht="14.25" customHeight="1" thickBot="1">
      <c r="A45" s="36">
        <v>34</v>
      </c>
      <c r="B45" s="57">
        <v>82</v>
      </c>
      <c r="C45" s="57">
        <v>42</v>
      </c>
      <c r="D45" s="57">
        <v>40</v>
      </c>
      <c r="E45" s="36">
        <v>69</v>
      </c>
      <c r="F45" s="57">
        <v>102</v>
      </c>
      <c r="G45" s="57">
        <v>45</v>
      </c>
      <c r="H45" s="57">
        <v>57</v>
      </c>
      <c r="I45" s="36" t="s">
        <v>29</v>
      </c>
      <c r="J45" s="58">
        <v>45.67801299013712</v>
      </c>
      <c r="K45" s="58">
        <v>44.42184418145957</v>
      </c>
      <c r="L45" s="58">
        <v>46.874589008924374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19.4</v>
      </c>
      <c r="K49" s="62">
        <v>64.1</v>
      </c>
      <c r="L49" s="63">
        <v>16.5</v>
      </c>
    </row>
    <row r="50" spans="9:12" ht="13.5">
      <c r="I50" s="6" t="s">
        <v>34</v>
      </c>
      <c r="J50" s="62">
        <v>16.9</v>
      </c>
      <c r="K50" s="62">
        <v>63.8</v>
      </c>
      <c r="L50" s="63">
        <v>19.3</v>
      </c>
    </row>
    <row r="51" spans="9:12" ht="13.5">
      <c r="I51" s="6" t="s">
        <v>35</v>
      </c>
      <c r="J51" s="62">
        <v>15.6</v>
      </c>
      <c r="K51" s="62">
        <v>63.3</v>
      </c>
      <c r="L51" s="63">
        <v>21.1</v>
      </c>
    </row>
    <row r="52" spans="9:12" ht="13.5">
      <c r="I52" s="6" t="s">
        <v>38</v>
      </c>
      <c r="J52" s="62">
        <v>13.680820610687022</v>
      </c>
      <c r="K52" s="62">
        <v>63.13215648854962</v>
      </c>
      <c r="L52" s="63">
        <v>23.175095419847327</v>
      </c>
    </row>
    <row r="53" spans="9:12" ht="13.5">
      <c r="I53" s="67" t="s">
        <v>40</v>
      </c>
      <c r="J53" s="68">
        <v>13.416988416988417</v>
      </c>
      <c r="K53" s="68">
        <v>62.62065637065637</v>
      </c>
      <c r="L53" s="69">
        <v>23.962355212355213</v>
      </c>
    </row>
    <row r="54" spans="9:12" ht="14.25" thickBot="1">
      <c r="I54" s="7" t="s">
        <v>60</v>
      </c>
      <c r="J54" s="65">
        <v>13</v>
      </c>
      <c r="K54" s="65">
        <v>62.7</v>
      </c>
      <c r="L54" s="66">
        <v>24.3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54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91173</v>
      </c>
      <c r="C3" s="48">
        <v>46323</v>
      </c>
      <c r="D3" s="48">
        <v>44850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5301</v>
      </c>
      <c r="C4" s="52">
        <v>2682</v>
      </c>
      <c r="D4" s="52">
        <v>2619</v>
      </c>
      <c r="E4" s="21" t="s">
        <v>6</v>
      </c>
      <c r="F4" s="52">
        <v>6848</v>
      </c>
      <c r="G4" s="52">
        <v>3650</v>
      </c>
      <c r="H4" s="52">
        <v>3198</v>
      </c>
      <c r="I4" s="21" t="s">
        <v>7</v>
      </c>
      <c r="J4" s="52">
        <v>3881</v>
      </c>
      <c r="K4" s="52">
        <v>1814</v>
      </c>
      <c r="L4" s="53">
        <v>2067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1064</v>
      </c>
      <c r="C5" s="54">
        <v>539</v>
      </c>
      <c r="D5" s="54">
        <v>525</v>
      </c>
      <c r="E5" s="25">
        <v>35</v>
      </c>
      <c r="F5" s="54">
        <v>1548</v>
      </c>
      <c r="G5" s="54">
        <v>837</v>
      </c>
      <c r="H5" s="54">
        <v>711</v>
      </c>
      <c r="I5" s="25">
        <v>70</v>
      </c>
      <c r="J5" s="54">
        <v>793</v>
      </c>
      <c r="K5" s="54">
        <v>375</v>
      </c>
      <c r="L5" s="54">
        <v>418</v>
      </c>
      <c r="M5" s="51"/>
      <c r="N5" s="12"/>
      <c r="O5" s="12"/>
      <c r="Q5" s="1" t="s">
        <v>5</v>
      </c>
      <c r="R5" s="42">
        <f>-1*C4/1000</f>
        <v>-2.682</v>
      </c>
      <c r="S5" s="43">
        <f>D4/1000</f>
        <v>2.619</v>
      </c>
    </row>
    <row r="6" spans="1:19" ht="14.25" customHeight="1">
      <c r="A6" s="25">
        <v>1</v>
      </c>
      <c r="B6" s="54">
        <v>1048</v>
      </c>
      <c r="C6" s="54">
        <v>534</v>
      </c>
      <c r="D6" s="54">
        <v>514</v>
      </c>
      <c r="E6" s="25">
        <v>36</v>
      </c>
      <c r="F6" s="54">
        <v>1198</v>
      </c>
      <c r="G6" s="54">
        <v>608</v>
      </c>
      <c r="H6" s="54">
        <v>590</v>
      </c>
      <c r="I6" s="25">
        <v>71</v>
      </c>
      <c r="J6" s="54">
        <v>807</v>
      </c>
      <c r="K6" s="54">
        <v>387</v>
      </c>
      <c r="L6" s="54">
        <v>420</v>
      </c>
      <c r="M6" s="51"/>
      <c r="N6" s="12"/>
      <c r="O6" s="12"/>
      <c r="Q6" s="1" t="s">
        <v>8</v>
      </c>
      <c r="R6" s="44">
        <f>-1*C10/1000</f>
        <v>-2.521</v>
      </c>
      <c r="S6" s="45">
        <f>D10/1000</f>
        <v>2.421</v>
      </c>
    </row>
    <row r="7" spans="1:19" ht="14.25" customHeight="1">
      <c r="A7" s="25">
        <v>2</v>
      </c>
      <c r="B7" s="54">
        <v>1139</v>
      </c>
      <c r="C7" s="54">
        <v>555</v>
      </c>
      <c r="D7" s="54">
        <v>584</v>
      </c>
      <c r="E7" s="25">
        <v>37</v>
      </c>
      <c r="F7" s="54">
        <v>1477</v>
      </c>
      <c r="G7" s="54">
        <v>779</v>
      </c>
      <c r="H7" s="54">
        <v>698</v>
      </c>
      <c r="I7" s="25">
        <v>72</v>
      </c>
      <c r="J7" s="54">
        <v>841</v>
      </c>
      <c r="K7" s="54">
        <v>381</v>
      </c>
      <c r="L7" s="54">
        <v>460</v>
      </c>
      <c r="M7" s="51"/>
      <c r="N7" s="12"/>
      <c r="O7" s="12"/>
      <c r="Q7" s="1" t="s">
        <v>30</v>
      </c>
      <c r="R7" s="44">
        <f>-1*C16/1000</f>
        <v>-2.35</v>
      </c>
      <c r="S7" s="45">
        <f>D16/1000</f>
        <v>2.235</v>
      </c>
    </row>
    <row r="8" spans="1:19" ht="14.25" customHeight="1">
      <c r="A8" s="25">
        <v>3</v>
      </c>
      <c r="B8" s="54">
        <v>1067</v>
      </c>
      <c r="C8" s="54">
        <v>544</v>
      </c>
      <c r="D8" s="54">
        <v>523</v>
      </c>
      <c r="E8" s="25">
        <v>38</v>
      </c>
      <c r="F8" s="54">
        <v>1374</v>
      </c>
      <c r="G8" s="54">
        <v>742</v>
      </c>
      <c r="H8" s="54">
        <v>632</v>
      </c>
      <c r="I8" s="25">
        <v>73</v>
      </c>
      <c r="J8" s="54">
        <v>720</v>
      </c>
      <c r="K8" s="54">
        <v>350</v>
      </c>
      <c r="L8" s="54">
        <v>370</v>
      </c>
      <c r="M8" s="51"/>
      <c r="N8" s="12"/>
      <c r="O8" s="12"/>
      <c r="Q8" s="1" t="s">
        <v>13</v>
      </c>
      <c r="R8" s="44">
        <f>-1*C22/1000</f>
        <v>-2.989</v>
      </c>
      <c r="S8" s="45">
        <f>D22/1000</f>
        <v>2.441</v>
      </c>
    </row>
    <row r="9" spans="1:19" ht="14.25" customHeight="1">
      <c r="A9" s="30">
        <v>4</v>
      </c>
      <c r="B9" s="56">
        <v>983</v>
      </c>
      <c r="C9" s="56">
        <v>510</v>
      </c>
      <c r="D9" s="56">
        <v>473</v>
      </c>
      <c r="E9" s="30">
        <v>39</v>
      </c>
      <c r="F9" s="56">
        <v>1251</v>
      </c>
      <c r="G9" s="56">
        <v>684</v>
      </c>
      <c r="H9" s="56">
        <v>567</v>
      </c>
      <c r="I9" s="30">
        <v>74</v>
      </c>
      <c r="J9" s="56">
        <v>720</v>
      </c>
      <c r="K9" s="56">
        <v>321</v>
      </c>
      <c r="L9" s="56">
        <v>399</v>
      </c>
      <c r="M9" s="51"/>
      <c r="N9" s="12"/>
      <c r="O9" s="12"/>
      <c r="Q9" s="1" t="s">
        <v>16</v>
      </c>
      <c r="R9" s="44">
        <f>-1*C28/1000</f>
        <v>-2.483</v>
      </c>
      <c r="S9" s="45">
        <f>D28/1000</f>
        <v>2.221</v>
      </c>
    </row>
    <row r="10" spans="1:19" ht="14.25" customHeight="1">
      <c r="A10" s="31" t="s">
        <v>8</v>
      </c>
      <c r="B10" s="52">
        <v>4942</v>
      </c>
      <c r="C10" s="52">
        <v>2521</v>
      </c>
      <c r="D10" s="52">
        <v>2421</v>
      </c>
      <c r="E10" s="21" t="s">
        <v>9</v>
      </c>
      <c r="F10" s="52">
        <v>5784</v>
      </c>
      <c r="G10" s="52">
        <v>3057</v>
      </c>
      <c r="H10" s="52">
        <v>2727</v>
      </c>
      <c r="I10" s="21" t="s">
        <v>10</v>
      </c>
      <c r="J10" s="52">
        <v>2663</v>
      </c>
      <c r="K10" s="52">
        <v>1139</v>
      </c>
      <c r="L10" s="53">
        <v>1524</v>
      </c>
      <c r="M10" s="51"/>
      <c r="N10" s="12"/>
      <c r="O10" s="12"/>
      <c r="Q10" s="1" t="s">
        <v>19</v>
      </c>
      <c r="R10" s="44">
        <f>-1*C34/1000</f>
        <v>-3.921</v>
      </c>
      <c r="S10" s="45">
        <f>D34/1000</f>
        <v>3.451</v>
      </c>
    </row>
    <row r="11" spans="1:19" ht="14.25" customHeight="1">
      <c r="A11" s="25">
        <v>5</v>
      </c>
      <c r="B11" s="54">
        <v>1077</v>
      </c>
      <c r="C11" s="54">
        <v>544</v>
      </c>
      <c r="D11" s="54">
        <v>533</v>
      </c>
      <c r="E11" s="25">
        <v>40</v>
      </c>
      <c r="F11" s="54">
        <v>1184</v>
      </c>
      <c r="G11" s="54">
        <v>632</v>
      </c>
      <c r="H11" s="54">
        <v>552</v>
      </c>
      <c r="I11" s="25">
        <v>75</v>
      </c>
      <c r="J11" s="54">
        <v>583</v>
      </c>
      <c r="K11" s="54">
        <v>265</v>
      </c>
      <c r="L11" s="54">
        <v>318</v>
      </c>
      <c r="M11" s="51"/>
      <c r="N11" s="12"/>
      <c r="O11" s="12"/>
      <c r="Q11" s="1" t="s">
        <v>22</v>
      </c>
      <c r="R11" s="44">
        <f>-1*C40/1000</f>
        <v>-4.353</v>
      </c>
      <c r="S11" s="45">
        <f>D40/1000</f>
        <v>3.742</v>
      </c>
    </row>
    <row r="12" spans="1:19" ht="14.25" customHeight="1">
      <c r="A12" s="25">
        <v>6</v>
      </c>
      <c r="B12" s="54">
        <v>951</v>
      </c>
      <c r="C12" s="54">
        <v>488</v>
      </c>
      <c r="D12" s="54">
        <v>463</v>
      </c>
      <c r="E12" s="25">
        <v>41</v>
      </c>
      <c r="F12" s="54">
        <v>1181</v>
      </c>
      <c r="G12" s="54">
        <v>621</v>
      </c>
      <c r="H12" s="54">
        <v>560</v>
      </c>
      <c r="I12" s="32">
        <v>76</v>
      </c>
      <c r="J12" s="54">
        <v>582</v>
      </c>
      <c r="K12" s="54">
        <v>255</v>
      </c>
      <c r="L12" s="54">
        <v>327</v>
      </c>
      <c r="M12" s="51"/>
      <c r="N12" s="12"/>
      <c r="O12" s="12"/>
      <c r="Q12" s="1" t="s">
        <v>6</v>
      </c>
      <c r="R12" s="44">
        <f>-1*G4/1000</f>
        <v>-3.65</v>
      </c>
      <c r="S12" s="45">
        <f>H4/1000</f>
        <v>3.198</v>
      </c>
    </row>
    <row r="13" spans="1:19" ht="14.25" customHeight="1">
      <c r="A13" s="25">
        <v>7</v>
      </c>
      <c r="B13" s="54">
        <v>997</v>
      </c>
      <c r="C13" s="54">
        <v>524</v>
      </c>
      <c r="D13" s="54">
        <v>473</v>
      </c>
      <c r="E13" s="25">
        <v>42</v>
      </c>
      <c r="F13" s="54">
        <v>1149</v>
      </c>
      <c r="G13" s="54">
        <v>604</v>
      </c>
      <c r="H13" s="54">
        <v>545</v>
      </c>
      <c r="I13" s="25">
        <v>77</v>
      </c>
      <c r="J13" s="54">
        <v>584</v>
      </c>
      <c r="K13" s="54">
        <v>241</v>
      </c>
      <c r="L13" s="54">
        <v>343</v>
      </c>
      <c r="M13" s="51"/>
      <c r="N13" s="12"/>
      <c r="O13" s="12"/>
      <c r="Q13" s="1" t="s">
        <v>9</v>
      </c>
      <c r="R13" s="44">
        <f>-1*G10/1000</f>
        <v>-3.057</v>
      </c>
      <c r="S13" s="45">
        <f>H10/1000</f>
        <v>2.727</v>
      </c>
    </row>
    <row r="14" spans="1:19" ht="14.25" customHeight="1">
      <c r="A14" s="25">
        <v>8</v>
      </c>
      <c r="B14" s="54">
        <v>971</v>
      </c>
      <c r="C14" s="54">
        <v>478</v>
      </c>
      <c r="D14" s="54">
        <v>493</v>
      </c>
      <c r="E14" s="25">
        <v>43</v>
      </c>
      <c r="F14" s="54">
        <v>1142</v>
      </c>
      <c r="G14" s="54">
        <v>613</v>
      </c>
      <c r="H14" s="54">
        <v>529</v>
      </c>
      <c r="I14" s="32">
        <v>78</v>
      </c>
      <c r="J14" s="54">
        <v>478</v>
      </c>
      <c r="K14" s="54">
        <v>202</v>
      </c>
      <c r="L14" s="54">
        <v>276</v>
      </c>
      <c r="M14" s="51"/>
      <c r="N14" s="12"/>
      <c r="O14" s="12"/>
      <c r="Q14" s="1" t="s">
        <v>11</v>
      </c>
      <c r="R14" s="44">
        <f>-1*G16/1000</f>
        <v>-2.967</v>
      </c>
      <c r="S14" s="45">
        <f>H16/1000</f>
        <v>2.693</v>
      </c>
    </row>
    <row r="15" spans="1:19" ht="14.25" customHeight="1">
      <c r="A15" s="30">
        <v>9</v>
      </c>
      <c r="B15" s="56">
        <v>946</v>
      </c>
      <c r="C15" s="56">
        <v>487</v>
      </c>
      <c r="D15" s="56">
        <v>459</v>
      </c>
      <c r="E15" s="30">
        <v>44</v>
      </c>
      <c r="F15" s="56">
        <v>1128</v>
      </c>
      <c r="G15" s="56">
        <v>587</v>
      </c>
      <c r="H15" s="56">
        <v>541</v>
      </c>
      <c r="I15" s="30">
        <v>79</v>
      </c>
      <c r="J15" s="56">
        <v>436</v>
      </c>
      <c r="K15" s="56">
        <v>176</v>
      </c>
      <c r="L15" s="56">
        <v>260</v>
      </c>
      <c r="M15" s="51"/>
      <c r="N15" s="12"/>
      <c r="O15" s="12"/>
      <c r="Q15" s="1" t="s">
        <v>14</v>
      </c>
      <c r="R15" s="44">
        <f>-1*G22/1000</f>
        <v>-3.483</v>
      </c>
      <c r="S15" s="45">
        <f>H22/1000</f>
        <v>3.373</v>
      </c>
    </row>
    <row r="16" spans="1:19" ht="14.25" customHeight="1">
      <c r="A16" s="31" t="s">
        <v>30</v>
      </c>
      <c r="B16" s="52">
        <v>4585</v>
      </c>
      <c r="C16" s="52">
        <v>2350</v>
      </c>
      <c r="D16" s="52">
        <v>2235</v>
      </c>
      <c r="E16" s="21" t="s">
        <v>11</v>
      </c>
      <c r="F16" s="52">
        <v>5660</v>
      </c>
      <c r="G16" s="52">
        <v>2967</v>
      </c>
      <c r="H16" s="52">
        <v>2693</v>
      </c>
      <c r="I16" s="21" t="s">
        <v>12</v>
      </c>
      <c r="J16" s="52">
        <v>1553</v>
      </c>
      <c r="K16" s="52">
        <v>573</v>
      </c>
      <c r="L16" s="53">
        <v>980</v>
      </c>
      <c r="M16" s="51"/>
      <c r="N16" s="12"/>
      <c r="O16" s="12"/>
      <c r="Q16" s="1" t="s">
        <v>17</v>
      </c>
      <c r="R16" s="44">
        <f>-1*G28/1000</f>
        <v>-2.895</v>
      </c>
      <c r="S16" s="45">
        <f>H28/1000</f>
        <v>2.947</v>
      </c>
    </row>
    <row r="17" spans="1:19" ht="14.25" customHeight="1">
      <c r="A17" s="25">
        <v>10</v>
      </c>
      <c r="B17" s="54">
        <v>947</v>
      </c>
      <c r="C17" s="54">
        <v>483</v>
      </c>
      <c r="D17" s="54">
        <v>464</v>
      </c>
      <c r="E17" s="25">
        <v>45</v>
      </c>
      <c r="F17" s="54">
        <v>1121</v>
      </c>
      <c r="G17" s="54">
        <v>566</v>
      </c>
      <c r="H17" s="54">
        <v>555</v>
      </c>
      <c r="I17" s="25">
        <v>80</v>
      </c>
      <c r="J17" s="54">
        <v>384</v>
      </c>
      <c r="K17" s="54">
        <v>156</v>
      </c>
      <c r="L17" s="54">
        <v>228</v>
      </c>
      <c r="M17" s="51"/>
      <c r="N17" s="12"/>
      <c r="O17" s="12"/>
      <c r="Q17" s="1" t="s">
        <v>20</v>
      </c>
      <c r="R17" s="44">
        <f>-1*G34/1000</f>
        <v>-2.783</v>
      </c>
      <c r="S17" s="45">
        <f>H34/1000</f>
        <v>2.847</v>
      </c>
    </row>
    <row r="18" spans="1:19" ht="14.25" customHeight="1">
      <c r="A18" s="25">
        <v>11</v>
      </c>
      <c r="B18" s="54">
        <v>953</v>
      </c>
      <c r="C18" s="54">
        <v>505</v>
      </c>
      <c r="D18" s="54">
        <v>448</v>
      </c>
      <c r="E18" s="25">
        <v>46</v>
      </c>
      <c r="F18" s="54">
        <v>1115</v>
      </c>
      <c r="G18" s="54">
        <v>604</v>
      </c>
      <c r="H18" s="54">
        <v>511</v>
      </c>
      <c r="I18" s="25">
        <v>81</v>
      </c>
      <c r="J18" s="54">
        <v>327</v>
      </c>
      <c r="K18" s="54">
        <v>129</v>
      </c>
      <c r="L18" s="54">
        <v>198</v>
      </c>
      <c r="M18" s="51"/>
      <c r="N18" s="12"/>
      <c r="O18" s="12"/>
      <c r="Q18" s="1" t="s">
        <v>23</v>
      </c>
      <c r="R18" s="44">
        <f>-1*G40/1000</f>
        <v>-2.325</v>
      </c>
      <c r="S18" s="45">
        <f>H40/1000</f>
        <v>2.468</v>
      </c>
    </row>
    <row r="19" spans="1:19" ht="14.25" customHeight="1">
      <c r="A19" s="25">
        <v>12</v>
      </c>
      <c r="B19" s="54">
        <v>894</v>
      </c>
      <c r="C19" s="54">
        <v>449</v>
      </c>
      <c r="D19" s="54">
        <v>445</v>
      </c>
      <c r="E19" s="25">
        <v>47</v>
      </c>
      <c r="F19" s="54">
        <v>1130</v>
      </c>
      <c r="G19" s="54">
        <v>590</v>
      </c>
      <c r="H19" s="54">
        <v>540</v>
      </c>
      <c r="I19" s="25">
        <v>82</v>
      </c>
      <c r="J19" s="54">
        <v>369</v>
      </c>
      <c r="K19" s="54">
        <v>129</v>
      </c>
      <c r="L19" s="54">
        <v>240</v>
      </c>
      <c r="M19" s="51"/>
      <c r="N19" s="12"/>
      <c r="O19" s="12"/>
      <c r="Q19" s="1" t="s">
        <v>7</v>
      </c>
      <c r="R19" s="44">
        <f>-1*K4/1000</f>
        <v>-1.814</v>
      </c>
      <c r="S19" s="45">
        <f>L4/1000</f>
        <v>2.067</v>
      </c>
    </row>
    <row r="20" spans="1:19" ht="14.25" customHeight="1">
      <c r="A20" s="25">
        <v>13</v>
      </c>
      <c r="B20" s="54">
        <v>860</v>
      </c>
      <c r="C20" s="54">
        <v>426</v>
      </c>
      <c r="D20" s="54">
        <v>434</v>
      </c>
      <c r="E20" s="25">
        <v>48</v>
      </c>
      <c r="F20" s="54">
        <v>1109</v>
      </c>
      <c r="G20" s="54">
        <v>587</v>
      </c>
      <c r="H20" s="54">
        <v>522</v>
      </c>
      <c r="I20" s="25">
        <v>83</v>
      </c>
      <c r="J20" s="54">
        <v>226</v>
      </c>
      <c r="K20" s="54">
        <v>65</v>
      </c>
      <c r="L20" s="54">
        <v>161</v>
      </c>
      <c r="M20" s="51"/>
      <c r="N20" s="12"/>
      <c r="O20" s="12"/>
      <c r="Q20" s="1" t="s">
        <v>10</v>
      </c>
      <c r="R20" s="44">
        <f>-1*K10/1000</f>
        <v>-1.139</v>
      </c>
      <c r="S20" s="45">
        <f>L10/1000</f>
        <v>1.524</v>
      </c>
    </row>
    <row r="21" spans="1:19" ht="14.25" customHeight="1">
      <c r="A21" s="30">
        <v>14</v>
      </c>
      <c r="B21" s="56">
        <v>931</v>
      </c>
      <c r="C21" s="56">
        <v>487</v>
      </c>
      <c r="D21" s="56">
        <v>444</v>
      </c>
      <c r="E21" s="30">
        <v>49</v>
      </c>
      <c r="F21" s="56">
        <v>1185</v>
      </c>
      <c r="G21" s="56">
        <v>620</v>
      </c>
      <c r="H21" s="56">
        <v>565</v>
      </c>
      <c r="I21" s="30">
        <v>84</v>
      </c>
      <c r="J21" s="56">
        <v>247</v>
      </c>
      <c r="K21" s="56">
        <v>94</v>
      </c>
      <c r="L21" s="56">
        <v>153</v>
      </c>
      <c r="M21" s="51"/>
      <c r="N21" s="12"/>
      <c r="O21" s="12"/>
      <c r="Q21" s="1" t="s">
        <v>12</v>
      </c>
      <c r="R21" s="44">
        <f>-1*K16/1000</f>
        <v>-0.573</v>
      </c>
      <c r="S21" s="45">
        <f>L16/1000</f>
        <v>0.98</v>
      </c>
    </row>
    <row r="22" spans="1:19" ht="14.25" customHeight="1">
      <c r="A22" s="21" t="s">
        <v>13</v>
      </c>
      <c r="B22" s="52">
        <v>5430</v>
      </c>
      <c r="C22" s="52">
        <v>2989</v>
      </c>
      <c r="D22" s="52">
        <v>2441</v>
      </c>
      <c r="E22" s="21" t="s">
        <v>14</v>
      </c>
      <c r="F22" s="52">
        <v>6856</v>
      </c>
      <c r="G22" s="52">
        <v>3483</v>
      </c>
      <c r="H22" s="52">
        <v>3373</v>
      </c>
      <c r="I22" s="21" t="s">
        <v>15</v>
      </c>
      <c r="J22" s="52">
        <v>815</v>
      </c>
      <c r="K22" s="52">
        <v>234</v>
      </c>
      <c r="L22" s="53">
        <v>581</v>
      </c>
      <c r="M22" s="51"/>
      <c r="N22" s="12"/>
      <c r="O22" s="12"/>
      <c r="Q22" s="1" t="s">
        <v>15</v>
      </c>
      <c r="R22" s="44">
        <f>-1*K22/1000</f>
        <v>-0.234</v>
      </c>
      <c r="S22" s="45">
        <f>L22/1000</f>
        <v>0.581</v>
      </c>
    </row>
    <row r="23" spans="1:19" ht="14.25" customHeight="1">
      <c r="A23" s="25">
        <v>15</v>
      </c>
      <c r="B23" s="54">
        <v>965</v>
      </c>
      <c r="C23" s="54">
        <v>541</v>
      </c>
      <c r="D23" s="54">
        <v>424</v>
      </c>
      <c r="E23" s="25">
        <v>50</v>
      </c>
      <c r="F23" s="54">
        <v>1248</v>
      </c>
      <c r="G23" s="54">
        <v>643</v>
      </c>
      <c r="H23" s="54">
        <v>605</v>
      </c>
      <c r="I23" s="25">
        <v>85</v>
      </c>
      <c r="J23" s="54">
        <v>189</v>
      </c>
      <c r="K23" s="54">
        <v>64</v>
      </c>
      <c r="L23" s="54">
        <v>125</v>
      </c>
      <c r="M23" s="51"/>
      <c r="N23" s="12"/>
      <c r="O23" s="12"/>
      <c r="Q23" s="1" t="s">
        <v>18</v>
      </c>
      <c r="R23" s="44">
        <f>-1*K28/1000</f>
        <v>-0.083</v>
      </c>
      <c r="S23" s="45">
        <f>L28/1000</f>
        <v>0.256</v>
      </c>
    </row>
    <row r="24" spans="1:19" ht="14.25" customHeight="1">
      <c r="A24" s="25">
        <v>16</v>
      </c>
      <c r="B24" s="54">
        <v>1136</v>
      </c>
      <c r="C24" s="54">
        <v>647</v>
      </c>
      <c r="D24" s="54">
        <v>489</v>
      </c>
      <c r="E24" s="25">
        <v>51</v>
      </c>
      <c r="F24" s="54">
        <v>1242</v>
      </c>
      <c r="G24" s="54">
        <v>627</v>
      </c>
      <c r="H24" s="54">
        <v>615</v>
      </c>
      <c r="I24" s="25">
        <v>86</v>
      </c>
      <c r="J24" s="54">
        <v>197</v>
      </c>
      <c r="K24" s="54">
        <v>60</v>
      </c>
      <c r="L24" s="54">
        <v>137</v>
      </c>
      <c r="M24" s="51"/>
      <c r="N24" s="12"/>
      <c r="O24" s="12"/>
      <c r="Q24" s="2" t="s">
        <v>21</v>
      </c>
      <c r="R24" s="44">
        <f>-1*K34/1000</f>
        <v>-0.009</v>
      </c>
      <c r="S24" s="45">
        <f>L34/1000</f>
        <v>0.053</v>
      </c>
    </row>
    <row r="25" spans="1:19" ht="14.25" customHeight="1" thickBot="1">
      <c r="A25" s="25">
        <v>17</v>
      </c>
      <c r="B25" s="54">
        <v>1135</v>
      </c>
      <c r="C25" s="54">
        <v>642</v>
      </c>
      <c r="D25" s="54">
        <v>493</v>
      </c>
      <c r="E25" s="25">
        <v>52</v>
      </c>
      <c r="F25" s="54">
        <v>1343</v>
      </c>
      <c r="G25" s="54">
        <v>675</v>
      </c>
      <c r="H25" s="54">
        <v>668</v>
      </c>
      <c r="I25" s="25">
        <v>87</v>
      </c>
      <c r="J25" s="54">
        <v>164</v>
      </c>
      <c r="K25" s="54">
        <v>44</v>
      </c>
      <c r="L25" s="54">
        <v>120</v>
      </c>
      <c r="M25" s="51"/>
      <c r="N25" s="12"/>
      <c r="O25" s="12"/>
      <c r="Q25" s="3" t="s">
        <v>24</v>
      </c>
      <c r="R25" s="46">
        <f>-1*K40/1000</f>
        <v>-0.003</v>
      </c>
      <c r="S25" s="47">
        <f>L40/1000</f>
        <v>0.005</v>
      </c>
    </row>
    <row r="26" spans="1:15" ht="14.25" customHeight="1">
      <c r="A26" s="25">
        <v>18</v>
      </c>
      <c r="B26" s="54">
        <v>1094</v>
      </c>
      <c r="C26" s="54">
        <v>574</v>
      </c>
      <c r="D26" s="54">
        <v>520</v>
      </c>
      <c r="E26" s="25">
        <v>53</v>
      </c>
      <c r="F26" s="54">
        <v>1563</v>
      </c>
      <c r="G26" s="54">
        <v>776</v>
      </c>
      <c r="H26" s="54">
        <v>787</v>
      </c>
      <c r="I26" s="25">
        <v>88</v>
      </c>
      <c r="J26" s="54">
        <v>138</v>
      </c>
      <c r="K26" s="54">
        <v>33</v>
      </c>
      <c r="L26" s="54">
        <v>105</v>
      </c>
      <c r="M26" s="51"/>
      <c r="N26" s="12"/>
      <c r="O26" s="12"/>
    </row>
    <row r="27" spans="1:15" ht="14.25" customHeight="1">
      <c r="A27" s="30">
        <v>19</v>
      </c>
      <c r="B27" s="56">
        <v>1100</v>
      </c>
      <c r="C27" s="56">
        <v>585</v>
      </c>
      <c r="D27" s="56">
        <v>515</v>
      </c>
      <c r="E27" s="30">
        <v>54</v>
      </c>
      <c r="F27" s="56">
        <v>1460</v>
      </c>
      <c r="G27" s="56">
        <v>762</v>
      </c>
      <c r="H27" s="56">
        <v>698</v>
      </c>
      <c r="I27" s="30">
        <v>89</v>
      </c>
      <c r="J27" s="56">
        <v>127</v>
      </c>
      <c r="K27" s="56">
        <v>33</v>
      </c>
      <c r="L27" s="56">
        <v>94</v>
      </c>
      <c r="M27" s="51"/>
      <c r="N27" s="12"/>
      <c r="O27" s="12"/>
    </row>
    <row r="28" spans="1:15" ht="14.25" customHeight="1">
      <c r="A28" s="21" t="s">
        <v>16</v>
      </c>
      <c r="B28" s="52">
        <v>4704</v>
      </c>
      <c r="C28" s="52">
        <v>2483</v>
      </c>
      <c r="D28" s="52">
        <v>2221</v>
      </c>
      <c r="E28" s="21" t="s">
        <v>17</v>
      </c>
      <c r="F28" s="52">
        <v>5842</v>
      </c>
      <c r="G28" s="52">
        <v>2895</v>
      </c>
      <c r="H28" s="52">
        <v>2947</v>
      </c>
      <c r="I28" s="21" t="s">
        <v>18</v>
      </c>
      <c r="J28" s="52">
        <v>339</v>
      </c>
      <c r="K28" s="52">
        <v>83</v>
      </c>
      <c r="L28" s="53">
        <v>256</v>
      </c>
      <c r="M28" s="51"/>
      <c r="N28" s="12"/>
      <c r="O28" s="12"/>
    </row>
    <row r="29" spans="1:15" ht="14.25" customHeight="1">
      <c r="A29" s="25">
        <v>20</v>
      </c>
      <c r="B29" s="54">
        <v>979</v>
      </c>
      <c r="C29" s="54">
        <v>510</v>
      </c>
      <c r="D29" s="54">
        <v>469</v>
      </c>
      <c r="E29" s="25">
        <v>55</v>
      </c>
      <c r="F29" s="54">
        <v>1375</v>
      </c>
      <c r="G29" s="54">
        <v>642</v>
      </c>
      <c r="H29" s="54">
        <v>733</v>
      </c>
      <c r="I29" s="25">
        <v>90</v>
      </c>
      <c r="J29" s="54">
        <v>106</v>
      </c>
      <c r="K29" s="54">
        <v>29</v>
      </c>
      <c r="L29" s="54">
        <v>77</v>
      </c>
      <c r="M29" s="51"/>
      <c r="N29" s="12"/>
      <c r="O29" s="12"/>
    </row>
    <row r="30" spans="1:15" ht="14.25" customHeight="1">
      <c r="A30" s="25">
        <v>21</v>
      </c>
      <c r="B30" s="54">
        <v>875</v>
      </c>
      <c r="C30" s="54">
        <v>461</v>
      </c>
      <c r="D30" s="54">
        <v>414</v>
      </c>
      <c r="E30" s="25">
        <v>56</v>
      </c>
      <c r="F30" s="54">
        <v>921</v>
      </c>
      <c r="G30" s="54">
        <v>482</v>
      </c>
      <c r="H30" s="54">
        <v>439</v>
      </c>
      <c r="I30" s="25">
        <v>91</v>
      </c>
      <c r="J30" s="54">
        <v>85</v>
      </c>
      <c r="K30" s="54">
        <v>18</v>
      </c>
      <c r="L30" s="54">
        <v>67</v>
      </c>
      <c r="M30" s="51"/>
      <c r="N30" s="12"/>
      <c r="O30" s="12"/>
    </row>
    <row r="31" spans="1:15" ht="14.25" customHeight="1">
      <c r="A31" s="25">
        <v>22</v>
      </c>
      <c r="B31" s="54">
        <v>907</v>
      </c>
      <c r="C31" s="54">
        <v>506</v>
      </c>
      <c r="D31" s="54">
        <v>401</v>
      </c>
      <c r="E31" s="25">
        <v>57</v>
      </c>
      <c r="F31" s="54">
        <v>1058</v>
      </c>
      <c r="G31" s="54">
        <v>535</v>
      </c>
      <c r="H31" s="54">
        <v>523</v>
      </c>
      <c r="I31" s="25">
        <v>92</v>
      </c>
      <c r="J31" s="54">
        <v>65</v>
      </c>
      <c r="K31" s="54">
        <v>20</v>
      </c>
      <c r="L31" s="54">
        <v>45</v>
      </c>
      <c r="M31" s="51"/>
      <c r="N31" s="12"/>
      <c r="O31" s="12"/>
    </row>
    <row r="32" spans="1:15" ht="14.25" customHeight="1">
      <c r="A32" s="25">
        <v>23</v>
      </c>
      <c r="B32" s="54">
        <v>956</v>
      </c>
      <c r="C32" s="54">
        <v>483</v>
      </c>
      <c r="D32" s="54">
        <v>473</v>
      </c>
      <c r="E32" s="25">
        <v>58</v>
      </c>
      <c r="F32" s="54">
        <v>1301</v>
      </c>
      <c r="G32" s="54">
        <v>639</v>
      </c>
      <c r="H32" s="54">
        <v>662</v>
      </c>
      <c r="I32" s="25">
        <v>93</v>
      </c>
      <c r="J32" s="54">
        <v>46</v>
      </c>
      <c r="K32" s="54">
        <v>9</v>
      </c>
      <c r="L32" s="54">
        <v>37</v>
      </c>
      <c r="M32" s="51"/>
      <c r="N32" s="12"/>
      <c r="O32" s="12"/>
    </row>
    <row r="33" spans="1:15" ht="14.25" customHeight="1">
      <c r="A33" s="30">
        <v>24</v>
      </c>
      <c r="B33" s="56">
        <v>987</v>
      </c>
      <c r="C33" s="56">
        <v>523</v>
      </c>
      <c r="D33" s="56">
        <v>464</v>
      </c>
      <c r="E33" s="30">
        <v>59</v>
      </c>
      <c r="F33" s="56">
        <v>1187</v>
      </c>
      <c r="G33" s="56">
        <v>597</v>
      </c>
      <c r="H33" s="56">
        <v>590</v>
      </c>
      <c r="I33" s="30">
        <v>94</v>
      </c>
      <c r="J33" s="56">
        <v>37</v>
      </c>
      <c r="K33" s="56">
        <v>7</v>
      </c>
      <c r="L33" s="56">
        <v>30</v>
      </c>
      <c r="M33" s="51"/>
      <c r="N33" s="12"/>
      <c r="O33" s="12"/>
    </row>
    <row r="34" spans="1:15" ht="14.25" customHeight="1">
      <c r="A34" s="21" t="s">
        <v>19</v>
      </c>
      <c r="B34" s="52">
        <v>7372</v>
      </c>
      <c r="C34" s="52">
        <v>3921</v>
      </c>
      <c r="D34" s="52">
        <v>3451</v>
      </c>
      <c r="E34" s="21" t="s">
        <v>20</v>
      </c>
      <c r="F34" s="52">
        <v>5630</v>
      </c>
      <c r="G34" s="52">
        <v>2783</v>
      </c>
      <c r="H34" s="52">
        <v>2847</v>
      </c>
      <c r="I34" s="21" t="s">
        <v>21</v>
      </c>
      <c r="J34" s="52">
        <v>62</v>
      </c>
      <c r="K34" s="52">
        <v>9</v>
      </c>
      <c r="L34" s="53">
        <v>53</v>
      </c>
      <c r="M34" s="51"/>
      <c r="N34" s="12"/>
      <c r="O34" s="12"/>
    </row>
    <row r="35" spans="1:15" ht="14.25" customHeight="1">
      <c r="A35" s="25">
        <v>25</v>
      </c>
      <c r="B35" s="54">
        <v>1238</v>
      </c>
      <c r="C35" s="54">
        <v>673</v>
      </c>
      <c r="D35" s="54">
        <v>565</v>
      </c>
      <c r="E35" s="25">
        <v>60</v>
      </c>
      <c r="F35" s="54">
        <v>1265</v>
      </c>
      <c r="G35" s="54">
        <v>633</v>
      </c>
      <c r="H35" s="54">
        <v>632</v>
      </c>
      <c r="I35" s="25">
        <v>95</v>
      </c>
      <c r="J35" s="54">
        <v>22</v>
      </c>
      <c r="K35" s="54">
        <v>4</v>
      </c>
      <c r="L35" s="54">
        <v>18</v>
      </c>
      <c r="M35" s="51"/>
      <c r="N35" s="12"/>
      <c r="O35" s="12"/>
    </row>
    <row r="36" spans="1:15" ht="14.25" customHeight="1">
      <c r="A36" s="25">
        <v>26</v>
      </c>
      <c r="B36" s="54">
        <v>1349</v>
      </c>
      <c r="C36" s="54">
        <v>752</v>
      </c>
      <c r="D36" s="54">
        <v>597</v>
      </c>
      <c r="E36" s="25">
        <v>61</v>
      </c>
      <c r="F36" s="54">
        <v>1187</v>
      </c>
      <c r="G36" s="54">
        <v>587</v>
      </c>
      <c r="H36" s="54">
        <v>600</v>
      </c>
      <c r="I36" s="25">
        <v>96</v>
      </c>
      <c r="J36" s="54">
        <v>13</v>
      </c>
      <c r="K36" s="54">
        <v>2</v>
      </c>
      <c r="L36" s="54">
        <v>11</v>
      </c>
      <c r="M36" s="51"/>
      <c r="N36" s="12"/>
      <c r="O36" s="12"/>
    </row>
    <row r="37" spans="1:15" ht="14.25" customHeight="1">
      <c r="A37" s="25">
        <v>27</v>
      </c>
      <c r="B37" s="54">
        <v>1560</v>
      </c>
      <c r="C37" s="54">
        <v>818</v>
      </c>
      <c r="D37" s="54">
        <v>742</v>
      </c>
      <c r="E37" s="25">
        <v>62</v>
      </c>
      <c r="F37" s="54">
        <v>1191</v>
      </c>
      <c r="G37" s="54">
        <v>584</v>
      </c>
      <c r="H37" s="54">
        <v>607</v>
      </c>
      <c r="I37" s="25">
        <v>97</v>
      </c>
      <c r="J37" s="54">
        <v>15</v>
      </c>
      <c r="K37" s="54">
        <v>2</v>
      </c>
      <c r="L37" s="54">
        <v>13</v>
      </c>
      <c r="M37" s="51"/>
      <c r="N37" s="12"/>
      <c r="O37" s="12"/>
    </row>
    <row r="38" spans="1:15" ht="14.25" customHeight="1">
      <c r="A38" s="25">
        <v>28</v>
      </c>
      <c r="B38" s="54">
        <v>1629</v>
      </c>
      <c r="C38" s="54">
        <v>863</v>
      </c>
      <c r="D38" s="54">
        <v>766</v>
      </c>
      <c r="E38" s="25">
        <v>63</v>
      </c>
      <c r="F38" s="54">
        <v>954</v>
      </c>
      <c r="G38" s="54">
        <v>483</v>
      </c>
      <c r="H38" s="54">
        <v>471</v>
      </c>
      <c r="I38" s="25">
        <v>98</v>
      </c>
      <c r="J38" s="54">
        <v>9</v>
      </c>
      <c r="K38" s="54">
        <v>0</v>
      </c>
      <c r="L38" s="54">
        <v>9</v>
      </c>
      <c r="M38" s="51"/>
      <c r="N38" s="12"/>
      <c r="O38" s="12"/>
    </row>
    <row r="39" spans="1:15" ht="14.25" customHeight="1">
      <c r="A39" s="30">
        <v>29</v>
      </c>
      <c r="B39" s="56">
        <v>1596</v>
      </c>
      <c r="C39" s="56">
        <v>815</v>
      </c>
      <c r="D39" s="56">
        <v>781</v>
      </c>
      <c r="E39" s="30">
        <v>64</v>
      </c>
      <c r="F39" s="56">
        <v>1033</v>
      </c>
      <c r="G39" s="56">
        <v>496</v>
      </c>
      <c r="H39" s="56">
        <v>537</v>
      </c>
      <c r="I39" s="30">
        <v>99</v>
      </c>
      <c r="J39" s="56">
        <v>3</v>
      </c>
      <c r="K39" s="56">
        <v>1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8095</v>
      </c>
      <c r="C40" s="52">
        <v>4353</v>
      </c>
      <c r="D40" s="52">
        <v>3742</v>
      </c>
      <c r="E40" s="21" t="s">
        <v>23</v>
      </c>
      <c r="F40" s="52">
        <v>4793</v>
      </c>
      <c r="G40" s="52">
        <v>2325</v>
      </c>
      <c r="H40" s="52">
        <v>2468</v>
      </c>
      <c r="I40" s="35" t="s">
        <v>24</v>
      </c>
      <c r="J40" s="52">
        <v>8</v>
      </c>
      <c r="K40" s="52">
        <v>3</v>
      </c>
      <c r="L40" s="53">
        <v>5</v>
      </c>
      <c r="M40" s="51"/>
      <c r="N40" s="12"/>
      <c r="O40" s="12"/>
    </row>
    <row r="41" spans="1:15" ht="14.25" customHeight="1">
      <c r="A41" s="25">
        <v>30</v>
      </c>
      <c r="B41" s="54">
        <v>1678</v>
      </c>
      <c r="C41" s="54">
        <v>877</v>
      </c>
      <c r="D41" s="54">
        <v>801</v>
      </c>
      <c r="E41" s="25">
        <v>65</v>
      </c>
      <c r="F41" s="54">
        <v>1005</v>
      </c>
      <c r="G41" s="54">
        <v>508</v>
      </c>
      <c r="H41" s="54">
        <v>497</v>
      </c>
      <c r="I41" s="30" t="s">
        <v>25</v>
      </c>
      <c r="J41" s="56">
        <v>10</v>
      </c>
      <c r="K41" s="56">
        <v>9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1645</v>
      </c>
      <c r="C42" s="54">
        <v>881</v>
      </c>
      <c r="D42" s="54">
        <v>764</v>
      </c>
      <c r="E42" s="25">
        <v>66</v>
      </c>
      <c r="F42" s="54">
        <v>1037</v>
      </c>
      <c r="G42" s="54">
        <v>486</v>
      </c>
      <c r="H42" s="54">
        <v>551</v>
      </c>
      <c r="I42" s="25" t="s">
        <v>26</v>
      </c>
      <c r="J42" s="54">
        <v>14828</v>
      </c>
      <c r="K42" s="54">
        <v>7553</v>
      </c>
      <c r="L42" s="54">
        <v>7275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1588</v>
      </c>
      <c r="C43" s="54">
        <v>871</v>
      </c>
      <c r="D43" s="54">
        <v>717</v>
      </c>
      <c r="E43" s="25">
        <v>67</v>
      </c>
      <c r="F43" s="54">
        <v>994</v>
      </c>
      <c r="G43" s="54">
        <v>481</v>
      </c>
      <c r="H43" s="54">
        <v>513</v>
      </c>
      <c r="I43" s="25" t="s">
        <v>27</v>
      </c>
      <c r="J43" s="54">
        <v>62221</v>
      </c>
      <c r="K43" s="54">
        <v>32581</v>
      </c>
      <c r="L43" s="54">
        <v>29640</v>
      </c>
      <c r="M43" s="55"/>
      <c r="N43" s="12"/>
      <c r="O43" s="12"/>
    </row>
    <row r="44" spans="1:15" ht="14.25" customHeight="1">
      <c r="A44" s="25">
        <v>33</v>
      </c>
      <c r="B44" s="54">
        <v>1583</v>
      </c>
      <c r="C44" s="54">
        <v>850</v>
      </c>
      <c r="D44" s="54">
        <v>733</v>
      </c>
      <c r="E44" s="25">
        <v>68</v>
      </c>
      <c r="F44" s="54">
        <v>832</v>
      </c>
      <c r="G44" s="54">
        <v>403</v>
      </c>
      <c r="H44" s="54">
        <v>429</v>
      </c>
      <c r="I44" s="30" t="s">
        <v>28</v>
      </c>
      <c r="J44" s="56">
        <v>14114</v>
      </c>
      <c r="K44" s="56">
        <v>6180</v>
      </c>
      <c r="L44" s="56">
        <v>7934</v>
      </c>
      <c r="M44" s="51"/>
      <c r="N44" s="12"/>
      <c r="O44" s="12"/>
    </row>
    <row r="45" spans="1:15" ht="14.25" customHeight="1" thickBot="1">
      <c r="A45" s="36">
        <v>34</v>
      </c>
      <c r="B45" s="57">
        <v>1601</v>
      </c>
      <c r="C45" s="57">
        <v>874</v>
      </c>
      <c r="D45" s="57">
        <v>727</v>
      </c>
      <c r="E45" s="36">
        <v>69</v>
      </c>
      <c r="F45" s="57">
        <v>925</v>
      </c>
      <c r="G45" s="57">
        <v>447</v>
      </c>
      <c r="H45" s="57">
        <v>478</v>
      </c>
      <c r="I45" s="36" t="s">
        <v>29</v>
      </c>
      <c r="J45" s="58">
        <v>39.937951800620866</v>
      </c>
      <c r="K45" s="58">
        <v>38.77736753465475</v>
      </c>
      <c r="L45" s="58">
        <v>41.13644674351713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22.5</v>
      </c>
      <c r="K49" s="62">
        <v>69.3</v>
      </c>
      <c r="L49" s="63">
        <v>8.1</v>
      </c>
    </row>
    <row r="50" spans="9:12" ht="13.5">
      <c r="I50" s="6" t="s">
        <v>34</v>
      </c>
      <c r="J50" s="62">
        <v>18.6</v>
      </c>
      <c r="K50" s="62">
        <v>71.7</v>
      </c>
      <c r="L50" s="63">
        <v>9.7</v>
      </c>
    </row>
    <row r="51" spans="9:12" ht="13.5">
      <c r="I51" s="6" t="s">
        <v>35</v>
      </c>
      <c r="J51" s="62">
        <v>17</v>
      </c>
      <c r="K51" s="62">
        <v>70.8</v>
      </c>
      <c r="L51" s="63">
        <v>12.2</v>
      </c>
    </row>
    <row r="52" spans="9:12" ht="13.5">
      <c r="I52" s="6" t="s">
        <v>38</v>
      </c>
      <c r="J52" s="62">
        <v>16.3</v>
      </c>
      <c r="K52" s="62">
        <v>69</v>
      </c>
      <c r="L52" s="63">
        <v>14.7</v>
      </c>
    </row>
    <row r="53" spans="9:12" ht="13.5">
      <c r="I53" s="67" t="s">
        <v>40</v>
      </c>
      <c r="J53" s="68">
        <v>16.241358614710915</v>
      </c>
      <c r="K53" s="68">
        <v>68.6509436059306</v>
      </c>
      <c r="L53" s="69">
        <v>15.096583457443261</v>
      </c>
    </row>
    <row r="54" spans="9:12" ht="14.25" thickBot="1">
      <c r="I54" s="7" t="s">
        <v>60</v>
      </c>
      <c r="J54" s="65">
        <v>16.3</v>
      </c>
      <c r="K54" s="65">
        <v>68.2</v>
      </c>
      <c r="L54" s="66">
        <v>15.5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31594</v>
      </c>
      <c r="C3" s="48">
        <v>15480</v>
      </c>
      <c r="D3" s="48">
        <v>16114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1942</v>
      </c>
      <c r="C4" s="52">
        <v>999</v>
      </c>
      <c r="D4" s="52">
        <v>943</v>
      </c>
      <c r="E4" s="21" t="s">
        <v>6</v>
      </c>
      <c r="F4" s="52">
        <v>2478</v>
      </c>
      <c r="G4" s="52">
        <v>1235</v>
      </c>
      <c r="H4" s="52">
        <v>1243</v>
      </c>
      <c r="I4" s="21" t="s">
        <v>7</v>
      </c>
      <c r="J4" s="52">
        <v>1273</v>
      </c>
      <c r="K4" s="52">
        <v>612</v>
      </c>
      <c r="L4" s="53">
        <v>661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393</v>
      </c>
      <c r="C5" s="54">
        <v>194</v>
      </c>
      <c r="D5" s="54">
        <v>199</v>
      </c>
      <c r="E5" s="25">
        <v>35</v>
      </c>
      <c r="F5" s="54">
        <v>576</v>
      </c>
      <c r="G5" s="54">
        <v>290</v>
      </c>
      <c r="H5" s="54">
        <v>286</v>
      </c>
      <c r="I5" s="25">
        <v>70</v>
      </c>
      <c r="J5" s="54">
        <v>286</v>
      </c>
      <c r="K5" s="54">
        <v>140</v>
      </c>
      <c r="L5" s="54">
        <v>146</v>
      </c>
      <c r="M5" s="51"/>
      <c r="N5" s="12"/>
      <c r="O5" s="12"/>
      <c r="Q5" s="1" t="s">
        <v>5</v>
      </c>
      <c r="R5" s="42">
        <f>-1*C4/1000</f>
        <v>-0.999</v>
      </c>
      <c r="S5" s="43">
        <f>D4/1000</f>
        <v>0.943</v>
      </c>
    </row>
    <row r="6" spans="1:19" ht="14.25" customHeight="1">
      <c r="A6" s="25">
        <v>1</v>
      </c>
      <c r="B6" s="54">
        <v>368</v>
      </c>
      <c r="C6" s="54">
        <v>192</v>
      </c>
      <c r="D6" s="54">
        <v>176</v>
      </c>
      <c r="E6" s="25">
        <v>36</v>
      </c>
      <c r="F6" s="54">
        <v>449</v>
      </c>
      <c r="G6" s="54">
        <v>210</v>
      </c>
      <c r="H6" s="54">
        <v>239</v>
      </c>
      <c r="I6" s="25">
        <v>71</v>
      </c>
      <c r="J6" s="54">
        <v>253</v>
      </c>
      <c r="K6" s="54">
        <v>119</v>
      </c>
      <c r="L6" s="54">
        <v>134</v>
      </c>
      <c r="M6" s="51"/>
      <c r="N6" s="12"/>
      <c r="O6" s="12"/>
      <c r="Q6" s="1" t="s">
        <v>8</v>
      </c>
      <c r="R6" s="44">
        <f>-1*C10/1000</f>
        <v>-0.94</v>
      </c>
      <c r="S6" s="45">
        <f>D10/1000</f>
        <v>0.907</v>
      </c>
    </row>
    <row r="7" spans="1:19" ht="14.25" customHeight="1">
      <c r="A7" s="25">
        <v>2</v>
      </c>
      <c r="B7" s="54">
        <v>406</v>
      </c>
      <c r="C7" s="54">
        <v>202</v>
      </c>
      <c r="D7" s="54">
        <v>204</v>
      </c>
      <c r="E7" s="25">
        <v>37</v>
      </c>
      <c r="F7" s="54">
        <v>527</v>
      </c>
      <c r="G7" s="54">
        <v>260</v>
      </c>
      <c r="H7" s="54">
        <v>267</v>
      </c>
      <c r="I7" s="25">
        <v>72</v>
      </c>
      <c r="J7" s="54">
        <v>280</v>
      </c>
      <c r="K7" s="54">
        <v>136</v>
      </c>
      <c r="L7" s="54">
        <v>144</v>
      </c>
      <c r="M7" s="51"/>
      <c r="N7" s="12"/>
      <c r="O7" s="12"/>
      <c r="Q7" s="1" t="s">
        <v>30</v>
      </c>
      <c r="R7" s="44">
        <f>-1*C16/1000</f>
        <v>-0.808</v>
      </c>
      <c r="S7" s="45">
        <f>D16/1000</f>
        <v>0.781</v>
      </c>
    </row>
    <row r="8" spans="1:19" ht="14.25" customHeight="1">
      <c r="A8" s="25">
        <v>3</v>
      </c>
      <c r="B8" s="54">
        <v>393</v>
      </c>
      <c r="C8" s="54">
        <v>213</v>
      </c>
      <c r="D8" s="54">
        <v>180</v>
      </c>
      <c r="E8" s="25">
        <v>38</v>
      </c>
      <c r="F8" s="54">
        <v>465</v>
      </c>
      <c r="G8" s="54">
        <v>251</v>
      </c>
      <c r="H8" s="54">
        <v>214</v>
      </c>
      <c r="I8" s="25">
        <v>73</v>
      </c>
      <c r="J8" s="54">
        <v>224</v>
      </c>
      <c r="K8" s="54">
        <v>111</v>
      </c>
      <c r="L8" s="54">
        <v>113</v>
      </c>
      <c r="M8" s="51"/>
      <c r="N8" s="12"/>
      <c r="O8" s="12"/>
      <c r="Q8" s="1" t="s">
        <v>13</v>
      </c>
      <c r="R8" s="44">
        <f>-1*C22/1000</f>
        <v>-0.782</v>
      </c>
      <c r="S8" s="45">
        <f>D22/1000</f>
        <v>0.854</v>
      </c>
    </row>
    <row r="9" spans="1:19" ht="14.25" customHeight="1">
      <c r="A9" s="30">
        <v>4</v>
      </c>
      <c r="B9" s="56">
        <v>382</v>
      </c>
      <c r="C9" s="56">
        <v>198</v>
      </c>
      <c r="D9" s="56">
        <v>184</v>
      </c>
      <c r="E9" s="30">
        <v>39</v>
      </c>
      <c r="F9" s="56">
        <v>461</v>
      </c>
      <c r="G9" s="56">
        <v>224</v>
      </c>
      <c r="H9" s="56">
        <v>237</v>
      </c>
      <c r="I9" s="30">
        <v>74</v>
      </c>
      <c r="J9" s="56">
        <v>230</v>
      </c>
      <c r="K9" s="56">
        <v>106</v>
      </c>
      <c r="L9" s="56">
        <v>124</v>
      </c>
      <c r="M9" s="51"/>
      <c r="N9" s="12"/>
      <c r="O9" s="12"/>
      <c r="Q9" s="1" t="s">
        <v>16</v>
      </c>
      <c r="R9" s="44">
        <f>-1*C28/1000</f>
        <v>-0.687</v>
      </c>
      <c r="S9" s="45">
        <f>D28/1000</f>
        <v>0.829</v>
      </c>
    </row>
    <row r="10" spans="1:19" ht="14.25" customHeight="1">
      <c r="A10" s="31" t="s">
        <v>8</v>
      </c>
      <c r="B10" s="52">
        <v>1847</v>
      </c>
      <c r="C10" s="52">
        <v>940</v>
      </c>
      <c r="D10" s="52">
        <v>907</v>
      </c>
      <c r="E10" s="21" t="s">
        <v>9</v>
      </c>
      <c r="F10" s="52">
        <v>2052</v>
      </c>
      <c r="G10" s="52">
        <v>1079</v>
      </c>
      <c r="H10" s="52">
        <v>973</v>
      </c>
      <c r="I10" s="21" t="s">
        <v>10</v>
      </c>
      <c r="J10" s="52">
        <v>824</v>
      </c>
      <c r="K10" s="52">
        <v>334</v>
      </c>
      <c r="L10" s="53">
        <v>490</v>
      </c>
      <c r="M10" s="51"/>
      <c r="N10" s="12"/>
      <c r="O10" s="12"/>
      <c r="Q10" s="1" t="s">
        <v>19</v>
      </c>
      <c r="R10" s="44">
        <f>-1*C34/1000</f>
        <v>-1.257</v>
      </c>
      <c r="S10" s="45">
        <f>D34/1000</f>
        <v>1.304</v>
      </c>
    </row>
    <row r="11" spans="1:19" ht="14.25" customHeight="1">
      <c r="A11" s="25">
        <v>5</v>
      </c>
      <c r="B11" s="54">
        <v>408</v>
      </c>
      <c r="C11" s="54">
        <v>189</v>
      </c>
      <c r="D11" s="54">
        <v>219</v>
      </c>
      <c r="E11" s="25">
        <v>40</v>
      </c>
      <c r="F11" s="54">
        <v>416</v>
      </c>
      <c r="G11" s="54">
        <v>226</v>
      </c>
      <c r="H11" s="54">
        <v>190</v>
      </c>
      <c r="I11" s="25">
        <v>75</v>
      </c>
      <c r="J11" s="54">
        <v>179</v>
      </c>
      <c r="K11" s="54">
        <v>74</v>
      </c>
      <c r="L11" s="54">
        <v>105</v>
      </c>
      <c r="M11" s="51"/>
      <c r="N11" s="12"/>
      <c r="O11" s="12"/>
      <c r="Q11" s="1" t="s">
        <v>22</v>
      </c>
      <c r="R11" s="44">
        <f>-1*C40/1000</f>
        <v>-1.502</v>
      </c>
      <c r="S11" s="45">
        <f>D40/1000</f>
        <v>1.458</v>
      </c>
    </row>
    <row r="12" spans="1:19" ht="14.25" customHeight="1">
      <c r="A12" s="25">
        <v>6</v>
      </c>
      <c r="B12" s="54">
        <v>351</v>
      </c>
      <c r="C12" s="54">
        <v>175</v>
      </c>
      <c r="D12" s="54">
        <v>176</v>
      </c>
      <c r="E12" s="25">
        <v>41</v>
      </c>
      <c r="F12" s="54">
        <v>431</v>
      </c>
      <c r="G12" s="54">
        <v>217</v>
      </c>
      <c r="H12" s="54">
        <v>214</v>
      </c>
      <c r="I12" s="32">
        <v>76</v>
      </c>
      <c r="J12" s="54">
        <v>208</v>
      </c>
      <c r="K12" s="54">
        <v>80</v>
      </c>
      <c r="L12" s="54">
        <v>128</v>
      </c>
      <c r="M12" s="51"/>
      <c r="N12" s="12"/>
      <c r="O12" s="12"/>
      <c r="Q12" s="1" t="s">
        <v>6</v>
      </c>
      <c r="R12" s="44">
        <f>-1*G4/1000</f>
        <v>-1.235</v>
      </c>
      <c r="S12" s="45">
        <f>H4/1000</f>
        <v>1.243</v>
      </c>
    </row>
    <row r="13" spans="1:19" ht="14.25" customHeight="1">
      <c r="A13" s="25">
        <v>7</v>
      </c>
      <c r="B13" s="54">
        <v>377</v>
      </c>
      <c r="C13" s="54">
        <v>205</v>
      </c>
      <c r="D13" s="54">
        <v>172</v>
      </c>
      <c r="E13" s="25">
        <v>42</v>
      </c>
      <c r="F13" s="54">
        <v>406</v>
      </c>
      <c r="G13" s="54">
        <v>220</v>
      </c>
      <c r="H13" s="54">
        <v>186</v>
      </c>
      <c r="I13" s="25">
        <v>77</v>
      </c>
      <c r="J13" s="54">
        <v>150</v>
      </c>
      <c r="K13" s="54">
        <v>55</v>
      </c>
      <c r="L13" s="54">
        <v>95</v>
      </c>
      <c r="M13" s="51"/>
      <c r="N13" s="12"/>
      <c r="O13" s="12"/>
      <c r="Q13" s="1" t="s">
        <v>9</v>
      </c>
      <c r="R13" s="44">
        <f>-1*G10/1000</f>
        <v>-1.079</v>
      </c>
      <c r="S13" s="45">
        <f>H10/1000</f>
        <v>0.973</v>
      </c>
    </row>
    <row r="14" spans="1:19" ht="14.25" customHeight="1">
      <c r="A14" s="25">
        <v>8</v>
      </c>
      <c r="B14" s="54">
        <v>357</v>
      </c>
      <c r="C14" s="54">
        <v>177</v>
      </c>
      <c r="D14" s="54">
        <v>180</v>
      </c>
      <c r="E14" s="25">
        <v>43</v>
      </c>
      <c r="F14" s="54">
        <v>388</v>
      </c>
      <c r="G14" s="54">
        <v>203</v>
      </c>
      <c r="H14" s="54">
        <v>185</v>
      </c>
      <c r="I14" s="32">
        <v>78</v>
      </c>
      <c r="J14" s="54">
        <v>155</v>
      </c>
      <c r="K14" s="54">
        <v>73</v>
      </c>
      <c r="L14" s="54">
        <v>82</v>
      </c>
      <c r="M14" s="51"/>
      <c r="N14" s="12"/>
      <c r="O14" s="12"/>
      <c r="Q14" s="1" t="s">
        <v>11</v>
      </c>
      <c r="R14" s="44">
        <f>-1*G16/1000</f>
        <v>-0.991</v>
      </c>
      <c r="S14" s="45">
        <f>H16/1000</f>
        <v>0.896</v>
      </c>
    </row>
    <row r="15" spans="1:19" ht="14.25" customHeight="1">
      <c r="A15" s="30">
        <v>9</v>
      </c>
      <c r="B15" s="56">
        <v>354</v>
      </c>
      <c r="C15" s="56">
        <v>194</v>
      </c>
      <c r="D15" s="56">
        <v>160</v>
      </c>
      <c r="E15" s="30">
        <v>44</v>
      </c>
      <c r="F15" s="56">
        <v>411</v>
      </c>
      <c r="G15" s="56">
        <v>213</v>
      </c>
      <c r="H15" s="56">
        <v>198</v>
      </c>
      <c r="I15" s="30">
        <v>79</v>
      </c>
      <c r="J15" s="56">
        <v>132</v>
      </c>
      <c r="K15" s="56">
        <v>52</v>
      </c>
      <c r="L15" s="56">
        <v>80</v>
      </c>
      <c r="M15" s="51"/>
      <c r="N15" s="12"/>
      <c r="O15" s="12"/>
      <c r="Q15" s="1" t="s">
        <v>14</v>
      </c>
      <c r="R15" s="44">
        <f>-1*G22/1000</f>
        <v>-1.15</v>
      </c>
      <c r="S15" s="45">
        <f>H22/1000</f>
        <v>1.24</v>
      </c>
    </row>
    <row r="16" spans="1:19" ht="14.25" customHeight="1">
      <c r="A16" s="31" t="s">
        <v>30</v>
      </c>
      <c r="B16" s="52">
        <v>1589</v>
      </c>
      <c r="C16" s="52">
        <v>808</v>
      </c>
      <c r="D16" s="52">
        <v>781</v>
      </c>
      <c r="E16" s="21" t="s">
        <v>11</v>
      </c>
      <c r="F16" s="52">
        <v>1887</v>
      </c>
      <c r="G16" s="52">
        <v>991</v>
      </c>
      <c r="H16" s="52">
        <v>896</v>
      </c>
      <c r="I16" s="21" t="s">
        <v>12</v>
      </c>
      <c r="J16" s="52">
        <v>477</v>
      </c>
      <c r="K16" s="52">
        <v>183</v>
      </c>
      <c r="L16" s="53">
        <v>294</v>
      </c>
      <c r="M16" s="51"/>
      <c r="N16" s="12"/>
      <c r="O16" s="12"/>
      <c r="Q16" s="1" t="s">
        <v>17</v>
      </c>
      <c r="R16" s="44">
        <f>-1*G28/1000</f>
        <v>-0.99</v>
      </c>
      <c r="S16" s="45">
        <f>H28/1000</f>
        <v>1.087</v>
      </c>
    </row>
    <row r="17" spans="1:19" ht="14.25" customHeight="1">
      <c r="A17" s="25">
        <v>10</v>
      </c>
      <c r="B17" s="54">
        <v>343</v>
      </c>
      <c r="C17" s="54">
        <v>161</v>
      </c>
      <c r="D17" s="54">
        <v>182</v>
      </c>
      <c r="E17" s="25">
        <v>45</v>
      </c>
      <c r="F17" s="54">
        <v>410</v>
      </c>
      <c r="G17" s="54">
        <v>209</v>
      </c>
      <c r="H17" s="54">
        <v>201</v>
      </c>
      <c r="I17" s="25">
        <v>80</v>
      </c>
      <c r="J17" s="54">
        <v>112</v>
      </c>
      <c r="K17" s="54">
        <v>46</v>
      </c>
      <c r="L17" s="54">
        <v>66</v>
      </c>
      <c r="M17" s="51"/>
      <c r="N17" s="12"/>
      <c r="O17" s="12"/>
      <c r="Q17" s="1" t="s">
        <v>20</v>
      </c>
      <c r="R17" s="44">
        <f>-1*G34/1000</f>
        <v>-1.012</v>
      </c>
      <c r="S17" s="45">
        <f>H34/1000</f>
        <v>1.027</v>
      </c>
    </row>
    <row r="18" spans="1:19" ht="14.25" customHeight="1">
      <c r="A18" s="25">
        <v>11</v>
      </c>
      <c r="B18" s="54">
        <v>323</v>
      </c>
      <c r="C18" s="54">
        <v>166</v>
      </c>
      <c r="D18" s="54">
        <v>157</v>
      </c>
      <c r="E18" s="25">
        <v>46</v>
      </c>
      <c r="F18" s="54">
        <v>371</v>
      </c>
      <c r="G18" s="54">
        <v>195</v>
      </c>
      <c r="H18" s="54">
        <v>176</v>
      </c>
      <c r="I18" s="25">
        <v>81</v>
      </c>
      <c r="J18" s="54">
        <v>96</v>
      </c>
      <c r="K18" s="54">
        <v>44</v>
      </c>
      <c r="L18" s="54">
        <v>52</v>
      </c>
      <c r="M18" s="51"/>
      <c r="N18" s="12"/>
      <c r="O18" s="12"/>
      <c r="Q18" s="1" t="s">
        <v>23</v>
      </c>
      <c r="R18" s="44">
        <f>-1*G40/1000</f>
        <v>-0.811</v>
      </c>
      <c r="S18" s="45">
        <f>H40/1000</f>
        <v>0.865</v>
      </c>
    </row>
    <row r="19" spans="1:19" ht="14.25" customHeight="1">
      <c r="A19" s="25">
        <v>12</v>
      </c>
      <c r="B19" s="54">
        <v>330</v>
      </c>
      <c r="C19" s="54">
        <v>160</v>
      </c>
      <c r="D19" s="54">
        <v>170</v>
      </c>
      <c r="E19" s="25">
        <v>47</v>
      </c>
      <c r="F19" s="54">
        <v>368</v>
      </c>
      <c r="G19" s="54">
        <v>198</v>
      </c>
      <c r="H19" s="54">
        <v>170</v>
      </c>
      <c r="I19" s="25">
        <v>82</v>
      </c>
      <c r="J19" s="54">
        <v>116</v>
      </c>
      <c r="K19" s="54">
        <v>46</v>
      </c>
      <c r="L19" s="54">
        <v>70</v>
      </c>
      <c r="M19" s="51"/>
      <c r="N19" s="12"/>
      <c r="O19" s="12"/>
      <c r="Q19" s="1" t="s">
        <v>7</v>
      </c>
      <c r="R19" s="44">
        <f>-1*K4/1000</f>
        <v>-0.612</v>
      </c>
      <c r="S19" s="45">
        <f>L4/1000</f>
        <v>0.661</v>
      </c>
    </row>
    <row r="20" spans="1:19" ht="14.25" customHeight="1">
      <c r="A20" s="25">
        <v>13</v>
      </c>
      <c r="B20" s="54">
        <v>292</v>
      </c>
      <c r="C20" s="54">
        <v>154</v>
      </c>
      <c r="D20" s="54">
        <v>138</v>
      </c>
      <c r="E20" s="25">
        <v>48</v>
      </c>
      <c r="F20" s="54">
        <v>353</v>
      </c>
      <c r="G20" s="54">
        <v>187</v>
      </c>
      <c r="H20" s="54">
        <v>166</v>
      </c>
      <c r="I20" s="25">
        <v>83</v>
      </c>
      <c r="J20" s="54">
        <v>75</v>
      </c>
      <c r="K20" s="54">
        <v>24</v>
      </c>
      <c r="L20" s="54">
        <v>51</v>
      </c>
      <c r="M20" s="51"/>
      <c r="N20" s="12"/>
      <c r="O20" s="12"/>
      <c r="Q20" s="1" t="s">
        <v>10</v>
      </c>
      <c r="R20" s="44">
        <f>-1*K10/1000</f>
        <v>-0.334</v>
      </c>
      <c r="S20" s="45">
        <f>L10/1000</f>
        <v>0.49</v>
      </c>
    </row>
    <row r="21" spans="1:19" ht="14.25" customHeight="1">
      <c r="A21" s="30">
        <v>14</v>
      </c>
      <c r="B21" s="56">
        <v>301</v>
      </c>
      <c r="C21" s="56">
        <v>167</v>
      </c>
      <c r="D21" s="56">
        <v>134</v>
      </c>
      <c r="E21" s="30">
        <v>49</v>
      </c>
      <c r="F21" s="56">
        <v>385</v>
      </c>
      <c r="G21" s="56">
        <v>202</v>
      </c>
      <c r="H21" s="56">
        <v>183</v>
      </c>
      <c r="I21" s="30">
        <v>84</v>
      </c>
      <c r="J21" s="56">
        <v>78</v>
      </c>
      <c r="K21" s="56">
        <v>23</v>
      </c>
      <c r="L21" s="56">
        <v>55</v>
      </c>
      <c r="M21" s="51"/>
      <c r="N21" s="12"/>
      <c r="O21" s="12"/>
      <c r="Q21" s="1" t="s">
        <v>12</v>
      </c>
      <c r="R21" s="44">
        <f>-1*K16/1000</f>
        <v>-0.183</v>
      </c>
      <c r="S21" s="45">
        <f>L16/1000</f>
        <v>0.294</v>
      </c>
    </row>
    <row r="22" spans="1:19" ht="14.25" customHeight="1">
      <c r="A22" s="21" t="s">
        <v>13</v>
      </c>
      <c r="B22" s="52">
        <v>1636</v>
      </c>
      <c r="C22" s="52">
        <v>782</v>
      </c>
      <c r="D22" s="52">
        <v>854</v>
      </c>
      <c r="E22" s="21" t="s">
        <v>14</v>
      </c>
      <c r="F22" s="52">
        <v>2390</v>
      </c>
      <c r="G22" s="52">
        <v>1150</v>
      </c>
      <c r="H22" s="52">
        <v>1240</v>
      </c>
      <c r="I22" s="21" t="s">
        <v>15</v>
      </c>
      <c r="J22" s="52">
        <v>252</v>
      </c>
      <c r="K22" s="52">
        <v>77</v>
      </c>
      <c r="L22" s="53">
        <v>175</v>
      </c>
      <c r="M22" s="51"/>
      <c r="N22" s="12"/>
      <c r="O22" s="12"/>
      <c r="Q22" s="1" t="s">
        <v>15</v>
      </c>
      <c r="R22" s="44">
        <f>-1*K22/1000</f>
        <v>-0.077</v>
      </c>
      <c r="S22" s="45">
        <f>L22/1000</f>
        <v>0.175</v>
      </c>
    </row>
    <row r="23" spans="1:19" ht="14.25" customHeight="1">
      <c r="A23" s="25">
        <v>15</v>
      </c>
      <c r="B23" s="54">
        <v>308</v>
      </c>
      <c r="C23" s="54">
        <v>146</v>
      </c>
      <c r="D23" s="54">
        <v>162</v>
      </c>
      <c r="E23" s="25">
        <v>50</v>
      </c>
      <c r="F23" s="54">
        <v>373</v>
      </c>
      <c r="G23" s="54">
        <v>175</v>
      </c>
      <c r="H23" s="54">
        <v>198</v>
      </c>
      <c r="I23" s="25">
        <v>85</v>
      </c>
      <c r="J23" s="54">
        <v>63</v>
      </c>
      <c r="K23" s="54">
        <v>26</v>
      </c>
      <c r="L23" s="54">
        <v>37</v>
      </c>
      <c r="M23" s="51"/>
      <c r="N23" s="12"/>
      <c r="O23" s="12"/>
      <c r="Q23" s="1" t="s">
        <v>18</v>
      </c>
      <c r="R23" s="44">
        <f>-1*K28/1000</f>
        <v>-0.026</v>
      </c>
      <c r="S23" s="45">
        <f>L28/1000</f>
        <v>0.068</v>
      </c>
    </row>
    <row r="24" spans="1:19" ht="14.25" customHeight="1">
      <c r="A24" s="25">
        <v>16</v>
      </c>
      <c r="B24" s="54">
        <v>329</v>
      </c>
      <c r="C24" s="54">
        <v>159</v>
      </c>
      <c r="D24" s="54">
        <v>170</v>
      </c>
      <c r="E24" s="25">
        <v>51</v>
      </c>
      <c r="F24" s="54">
        <v>437</v>
      </c>
      <c r="G24" s="54">
        <v>209</v>
      </c>
      <c r="H24" s="54">
        <v>228</v>
      </c>
      <c r="I24" s="25">
        <v>86</v>
      </c>
      <c r="J24" s="54">
        <v>53</v>
      </c>
      <c r="K24" s="54">
        <v>16</v>
      </c>
      <c r="L24" s="54">
        <v>37</v>
      </c>
      <c r="M24" s="51"/>
      <c r="N24" s="12"/>
      <c r="O24" s="12"/>
      <c r="Q24" s="2" t="s">
        <v>21</v>
      </c>
      <c r="R24" s="44">
        <f>-1*K34/1000</f>
        <v>-0.004</v>
      </c>
      <c r="S24" s="45">
        <f>L34/1000</f>
        <v>0.017</v>
      </c>
    </row>
    <row r="25" spans="1:19" ht="14.25" customHeight="1" thickBot="1">
      <c r="A25" s="25">
        <v>17</v>
      </c>
      <c r="B25" s="54">
        <v>340</v>
      </c>
      <c r="C25" s="54">
        <v>168</v>
      </c>
      <c r="D25" s="54">
        <v>172</v>
      </c>
      <c r="E25" s="25">
        <v>52</v>
      </c>
      <c r="F25" s="54">
        <v>465</v>
      </c>
      <c r="G25" s="54">
        <v>218</v>
      </c>
      <c r="H25" s="54">
        <v>247</v>
      </c>
      <c r="I25" s="25">
        <v>87</v>
      </c>
      <c r="J25" s="54">
        <v>50</v>
      </c>
      <c r="K25" s="54">
        <v>14</v>
      </c>
      <c r="L25" s="54">
        <v>36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0.002</v>
      </c>
    </row>
    <row r="26" spans="1:15" ht="14.25" customHeight="1">
      <c r="A26" s="25">
        <v>18</v>
      </c>
      <c r="B26" s="54">
        <v>314</v>
      </c>
      <c r="C26" s="54">
        <v>156</v>
      </c>
      <c r="D26" s="54">
        <v>158</v>
      </c>
      <c r="E26" s="25">
        <v>53</v>
      </c>
      <c r="F26" s="54">
        <v>575</v>
      </c>
      <c r="G26" s="54">
        <v>270</v>
      </c>
      <c r="H26" s="54">
        <v>305</v>
      </c>
      <c r="I26" s="25">
        <v>88</v>
      </c>
      <c r="J26" s="54">
        <v>43</v>
      </c>
      <c r="K26" s="54">
        <v>8</v>
      </c>
      <c r="L26" s="54">
        <v>35</v>
      </c>
      <c r="M26" s="51"/>
      <c r="N26" s="12"/>
      <c r="O26" s="12"/>
    </row>
    <row r="27" spans="1:15" ht="14.25" customHeight="1">
      <c r="A27" s="30">
        <v>19</v>
      </c>
      <c r="B27" s="56">
        <v>345</v>
      </c>
      <c r="C27" s="56">
        <v>153</v>
      </c>
      <c r="D27" s="56">
        <v>192</v>
      </c>
      <c r="E27" s="30">
        <v>54</v>
      </c>
      <c r="F27" s="56">
        <v>540</v>
      </c>
      <c r="G27" s="56">
        <v>278</v>
      </c>
      <c r="H27" s="56">
        <v>262</v>
      </c>
      <c r="I27" s="30">
        <v>89</v>
      </c>
      <c r="J27" s="56">
        <v>43</v>
      </c>
      <c r="K27" s="56">
        <v>13</v>
      </c>
      <c r="L27" s="56">
        <v>30</v>
      </c>
      <c r="M27" s="51"/>
      <c r="N27" s="12"/>
      <c r="O27" s="12"/>
    </row>
    <row r="28" spans="1:15" ht="14.25" customHeight="1">
      <c r="A28" s="21" t="s">
        <v>16</v>
      </c>
      <c r="B28" s="52">
        <v>1516</v>
      </c>
      <c r="C28" s="52">
        <v>687</v>
      </c>
      <c r="D28" s="52">
        <v>829</v>
      </c>
      <c r="E28" s="21" t="s">
        <v>17</v>
      </c>
      <c r="F28" s="52">
        <v>2077</v>
      </c>
      <c r="G28" s="52">
        <v>990</v>
      </c>
      <c r="H28" s="52">
        <v>1087</v>
      </c>
      <c r="I28" s="21" t="s">
        <v>18</v>
      </c>
      <c r="J28" s="52">
        <v>94</v>
      </c>
      <c r="K28" s="52">
        <v>26</v>
      </c>
      <c r="L28" s="53">
        <v>68</v>
      </c>
      <c r="M28" s="51"/>
      <c r="N28" s="12"/>
      <c r="O28" s="12"/>
    </row>
    <row r="29" spans="1:15" ht="14.25" customHeight="1">
      <c r="A29" s="25">
        <v>20</v>
      </c>
      <c r="B29" s="54">
        <v>314</v>
      </c>
      <c r="C29" s="54">
        <v>139</v>
      </c>
      <c r="D29" s="54">
        <v>175</v>
      </c>
      <c r="E29" s="25">
        <v>55</v>
      </c>
      <c r="F29" s="54">
        <v>479</v>
      </c>
      <c r="G29" s="54">
        <v>214</v>
      </c>
      <c r="H29" s="54">
        <v>265</v>
      </c>
      <c r="I29" s="25">
        <v>90</v>
      </c>
      <c r="J29" s="54">
        <v>31</v>
      </c>
      <c r="K29" s="54">
        <v>10</v>
      </c>
      <c r="L29" s="54">
        <v>21</v>
      </c>
      <c r="M29" s="51"/>
      <c r="N29" s="12"/>
      <c r="O29" s="12"/>
    </row>
    <row r="30" spans="1:15" ht="14.25" customHeight="1">
      <c r="A30" s="25">
        <v>21</v>
      </c>
      <c r="B30" s="54">
        <v>282</v>
      </c>
      <c r="C30" s="54">
        <v>126</v>
      </c>
      <c r="D30" s="54">
        <v>156</v>
      </c>
      <c r="E30" s="25">
        <v>56</v>
      </c>
      <c r="F30" s="54">
        <v>334</v>
      </c>
      <c r="G30" s="54">
        <v>174</v>
      </c>
      <c r="H30" s="54">
        <v>160</v>
      </c>
      <c r="I30" s="25">
        <v>91</v>
      </c>
      <c r="J30" s="54">
        <v>25</v>
      </c>
      <c r="K30" s="54">
        <v>7</v>
      </c>
      <c r="L30" s="54">
        <v>18</v>
      </c>
      <c r="M30" s="51"/>
      <c r="N30" s="12"/>
      <c r="O30" s="12"/>
    </row>
    <row r="31" spans="1:15" ht="14.25" customHeight="1">
      <c r="A31" s="25">
        <v>22</v>
      </c>
      <c r="B31" s="54">
        <v>298</v>
      </c>
      <c r="C31" s="54">
        <v>133</v>
      </c>
      <c r="D31" s="54">
        <v>165</v>
      </c>
      <c r="E31" s="25">
        <v>57</v>
      </c>
      <c r="F31" s="54">
        <v>375</v>
      </c>
      <c r="G31" s="54">
        <v>195</v>
      </c>
      <c r="H31" s="54">
        <v>180</v>
      </c>
      <c r="I31" s="25">
        <v>92</v>
      </c>
      <c r="J31" s="54">
        <v>16</v>
      </c>
      <c r="K31" s="54">
        <v>6</v>
      </c>
      <c r="L31" s="54">
        <v>10</v>
      </c>
      <c r="M31" s="51"/>
      <c r="N31" s="12"/>
      <c r="O31" s="12"/>
    </row>
    <row r="32" spans="1:15" ht="14.25" customHeight="1">
      <c r="A32" s="25">
        <v>23</v>
      </c>
      <c r="B32" s="54">
        <v>312</v>
      </c>
      <c r="C32" s="54">
        <v>149</v>
      </c>
      <c r="D32" s="54">
        <v>163</v>
      </c>
      <c r="E32" s="25">
        <v>58</v>
      </c>
      <c r="F32" s="54">
        <v>474</v>
      </c>
      <c r="G32" s="54">
        <v>203</v>
      </c>
      <c r="H32" s="54">
        <v>271</v>
      </c>
      <c r="I32" s="25">
        <v>93</v>
      </c>
      <c r="J32" s="54">
        <v>12</v>
      </c>
      <c r="K32" s="54">
        <v>1</v>
      </c>
      <c r="L32" s="54">
        <v>11</v>
      </c>
      <c r="M32" s="51"/>
      <c r="N32" s="12"/>
      <c r="O32" s="12"/>
    </row>
    <row r="33" spans="1:15" ht="14.25" customHeight="1">
      <c r="A33" s="30">
        <v>24</v>
      </c>
      <c r="B33" s="56">
        <v>310</v>
      </c>
      <c r="C33" s="56">
        <v>140</v>
      </c>
      <c r="D33" s="56">
        <v>170</v>
      </c>
      <c r="E33" s="30">
        <v>59</v>
      </c>
      <c r="F33" s="56">
        <v>415</v>
      </c>
      <c r="G33" s="56">
        <v>204</v>
      </c>
      <c r="H33" s="56">
        <v>211</v>
      </c>
      <c r="I33" s="30">
        <v>94</v>
      </c>
      <c r="J33" s="56">
        <v>10</v>
      </c>
      <c r="K33" s="56">
        <v>2</v>
      </c>
      <c r="L33" s="56">
        <v>8</v>
      </c>
      <c r="M33" s="51"/>
      <c r="N33" s="12"/>
      <c r="O33" s="12"/>
    </row>
    <row r="34" spans="1:15" ht="14.25" customHeight="1">
      <c r="A34" s="21" t="s">
        <v>19</v>
      </c>
      <c r="B34" s="52">
        <v>2561</v>
      </c>
      <c r="C34" s="52">
        <v>1257</v>
      </c>
      <c r="D34" s="52">
        <v>1304</v>
      </c>
      <c r="E34" s="21" t="s">
        <v>20</v>
      </c>
      <c r="F34" s="52">
        <v>2039</v>
      </c>
      <c r="G34" s="52">
        <v>1012</v>
      </c>
      <c r="H34" s="52">
        <v>1027</v>
      </c>
      <c r="I34" s="21" t="s">
        <v>21</v>
      </c>
      <c r="J34" s="52">
        <v>21</v>
      </c>
      <c r="K34" s="52">
        <v>4</v>
      </c>
      <c r="L34" s="53">
        <v>17</v>
      </c>
      <c r="M34" s="51"/>
      <c r="N34" s="12"/>
      <c r="O34" s="12"/>
    </row>
    <row r="35" spans="1:15" ht="14.25" customHeight="1">
      <c r="A35" s="25">
        <v>25</v>
      </c>
      <c r="B35" s="54">
        <v>362</v>
      </c>
      <c r="C35" s="54">
        <v>188</v>
      </c>
      <c r="D35" s="54">
        <v>174</v>
      </c>
      <c r="E35" s="25">
        <v>60</v>
      </c>
      <c r="F35" s="54">
        <v>481</v>
      </c>
      <c r="G35" s="54">
        <v>236</v>
      </c>
      <c r="H35" s="54">
        <v>245</v>
      </c>
      <c r="I35" s="25">
        <v>95</v>
      </c>
      <c r="J35" s="54">
        <v>7</v>
      </c>
      <c r="K35" s="54">
        <v>2</v>
      </c>
      <c r="L35" s="54">
        <v>5</v>
      </c>
      <c r="M35" s="51"/>
      <c r="N35" s="12"/>
      <c r="O35" s="12"/>
    </row>
    <row r="36" spans="1:15" ht="14.25" customHeight="1">
      <c r="A36" s="25">
        <v>26</v>
      </c>
      <c r="B36" s="54">
        <v>443</v>
      </c>
      <c r="C36" s="54">
        <v>226</v>
      </c>
      <c r="D36" s="54">
        <v>217</v>
      </c>
      <c r="E36" s="25">
        <v>61</v>
      </c>
      <c r="F36" s="54">
        <v>409</v>
      </c>
      <c r="G36" s="54">
        <v>205</v>
      </c>
      <c r="H36" s="54">
        <v>204</v>
      </c>
      <c r="I36" s="25">
        <v>96</v>
      </c>
      <c r="J36" s="54">
        <v>4</v>
      </c>
      <c r="K36" s="54">
        <v>1</v>
      </c>
      <c r="L36" s="54">
        <v>3</v>
      </c>
      <c r="M36" s="51"/>
      <c r="N36" s="12"/>
      <c r="O36" s="12"/>
    </row>
    <row r="37" spans="1:15" ht="14.25" customHeight="1">
      <c r="A37" s="25">
        <v>27</v>
      </c>
      <c r="B37" s="54">
        <v>550</v>
      </c>
      <c r="C37" s="54">
        <v>258</v>
      </c>
      <c r="D37" s="54">
        <v>292</v>
      </c>
      <c r="E37" s="25">
        <v>62</v>
      </c>
      <c r="F37" s="54">
        <v>423</v>
      </c>
      <c r="G37" s="54">
        <v>217</v>
      </c>
      <c r="H37" s="54">
        <v>206</v>
      </c>
      <c r="I37" s="25">
        <v>97</v>
      </c>
      <c r="J37" s="54">
        <v>4</v>
      </c>
      <c r="K37" s="54">
        <v>0</v>
      </c>
      <c r="L37" s="54">
        <v>4</v>
      </c>
      <c r="M37" s="51"/>
      <c r="N37" s="12"/>
      <c r="O37" s="12"/>
    </row>
    <row r="38" spans="1:15" ht="14.25" customHeight="1">
      <c r="A38" s="25">
        <v>28</v>
      </c>
      <c r="B38" s="54">
        <v>616</v>
      </c>
      <c r="C38" s="54">
        <v>299</v>
      </c>
      <c r="D38" s="54">
        <v>317</v>
      </c>
      <c r="E38" s="25">
        <v>63</v>
      </c>
      <c r="F38" s="54">
        <v>353</v>
      </c>
      <c r="G38" s="54">
        <v>172</v>
      </c>
      <c r="H38" s="54">
        <v>181</v>
      </c>
      <c r="I38" s="25">
        <v>98</v>
      </c>
      <c r="J38" s="54">
        <v>5</v>
      </c>
      <c r="K38" s="54">
        <v>0</v>
      </c>
      <c r="L38" s="54">
        <v>5</v>
      </c>
      <c r="M38" s="51"/>
      <c r="N38" s="12"/>
      <c r="O38" s="12"/>
    </row>
    <row r="39" spans="1:15" ht="14.25" customHeight="1">
      <c r="A39" s="30">
        <v>29</v>
      </c>
      <c r="B39" s="56">
        <v>590</v>
      </c>
      <c r="C39" s="56">
        <v>286</v>
      </c>
      <c r="D39" s="56">
        <v>304</v>
      </c>
      <c r="E39" s="30">
        <v>64</v>
      </c>
      <c r="F39" s="56">
        <v>373</v>
      </c>
      <c r="G39" s="56">
        <v>182</v>
      </c>
      <c r="H39" s="56">
        <v>191</v>
      </c>
      <c r="I39" s="30">
        <v>99</v>
      </c>
      <c r="J39" s="56">
        <v>1</v>
      </c>
      <c r="K39" s="56">
        <v>1</v>
      </c>
      <c r="L39" s="56">
        <v>0</v>
      </c>
      <c r="M39" s="51"/>
      <c r="N39" s="12"/>
      <c r="O39" s="12"/>
    </row>
    <row r="40" spans="1:15" ht="14.25" customHeight="1">
      <c r="A40" s="21" t="s">
        <v>22</v>
      </c>
      <c r="B40" s="52">
        <v>2960</v>
      </c>
      <c r="C40" s="52">
        <v>1502</v>
      </c>
      <c r="D40" s="52">
        <v>1458</v>
      </c>
      <c r="E40" s="21" t="s">
        <v>23</v>
      </c>
      <c r="F40" s="52">
        <v>1676</v>
      </c>
      <c r="G40" s="52">
        <v>811</v>
      </c>
      <c r="H40" s="52">
        <v>865</v>
      </c>
      <c r="I40" s="35" t="s">
        <v>24</v>
      </c>
      <c r="J40" s="52">
        <v>2</v>
      </c>
      <c r="K40" s="52">
        <v>0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628</v>
      </c>
      <c r="C41" s="54">
        <v>297</v>
      </c>
      <c r="D41" s="54">
        <v>331</v>
      </c>
      <c r="E41" s="25">
        <v>65</v>
      </c>
      <c r="F41" s="54">
        <v>380</v>
      </c>
      <c r="G41" s="54">
        <v>196</v>
      </c>
      <c r="H41" s="54">
        <v>184</v>
      </c>
      <c r="I41" s="30" t="s">
        <v>25</v>
      </c>
      <c r="J41" s="56">
        <v>1</v>
      </c>
      <c r="K41" s="56">
        <v>1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614</v>
      </c>
      <c r="C42" s="54">
        <v>304</v>
      </c>
      <c r="D42" s="54">
        <v>310</v>
      </c>
      <c r="E42" s="25">
        <v>66</v>
      </c>
      <c r="F42" s="54">
        <v>403</v>
      </c>
      <c r="G42" s="54">
        <v>190</v>
      </c>
      <c r="H42" s="54">
        <v>213</v>
      </c>
      <c r="I42" s="25" t="s">
        <v>26</v>
      </c>
      <c r="J42" s="54">
        <v>5378</v>
      </c>
      <c r="K42" s="54">
        <v>2747</v>
      </c>
      <c r="L42" s="54">
        <v>2631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543</v>
      </c>
      <c r="C43" s="54">
        <v>280</v>
      </c>
      <c r="D43" s="54">
        <v>263</v>
      </c>
      <c r="E43" s="25">
        <v>67</v>
      </c>
      <c r="F43" s="54">
        <v>323</v>
      </c>
      <c r="G43" s="54">
        <v>169</v>
      </c>
      <c r="H43" s="54">
        <v>154</v>
      </c>
      <c r="I43" s="25" t="s">
        <v>27</v>
      </c>
      <c r="J43" s="54">
        <v>21596</v>
      </c>
      <c r="K43" s="54">
        <v>10685</v>
      </c>
      <c r="L43" s="54">
        <v>10911</v>
      </c>
      <c r="M43" s="55"/>
      <c r="N43" s="12"/>
      <c r="O43" s="12"/>
    </row>
    <row r="44" spans="1:15" ht="14.25" customHeight="1">
      <c r="A44" s="25">
        <v>33</v>
      </c>
      <c r="B44" s="54">
        <v>605</v>
      </c>
      <c r="C44" s="54">
        <v>312</v>
      </c>
      <c r="D44" s="54">
        <v>293</v>
      </c>
      <c r="E44" s="25">
        <v>68</v>
      </c>
      <c r="F44" s="54">
        <v>275</v>
      </c>
      <c r="G44" s="54">
        <v>123</v>
      </c>
      <c r="H44" s="54">
        <v>152</v>
      </c>
      <c r="I44" s="30" t="s">
        <v>28</v>
      </c>
      <c r="J44" s="56">
        <v>4619</v>
      </c>
      <c r="K44" s="56">
        <v>2047</v>
      </c>
      <c r="L44" s="56">
        <v>2572</v>
      </c>
      <c r="M44" s="51"/>
      <c r="N44" s="12"/>
      <c r="O44" s="12"/>
    </row>
    <row r="45" spans="1:15" ht="14.25" customHeight="1" thickBot="1">
      <c r="A45" s="36">
        <v>34</v>
      </c>
      <c r="B45" s="57">
        <v>570</v>
      </c>
      <c r="C45" s="57">
        <v>309</v>
      </c>
      <c r="D45" s="57">
        <v>261</v>
      </c>
      <c r="E45" s="36">
        <v>69</v>
      </c>
      <c r="F45" s="57">
        <v>295</v>
      </c>
      <c r="G45" s="57">
        <v>133</v>
      </c>
      <c r="H45" s="57">
        <v>162</v>
      </c>
      <c r="I45" s="36" t="s">
        <v>29</v>
      </c>
      <c r="J45" s="58">
        <v>39.60150982812648</v>
      </c>
      <c r="K45" s="58">
        <v>38.85958395245171</v>
      </c>
      <c r="L45" s="58">
        <v>40.314198833312645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23.1</v>
      </c>
      <c r="K49" s="62">
        <v>69.6</v>
      </c>
      <c r="L49" s="63">
        <v>7.2</v>
      </c>
    </row>
    <row r="50" spans="9:12" ht="13.5">
      <c r="I50" s="6" t="s">
        <v>34</v>
      </c>
      <c r="J50" s="62">
        <v>18.9</v>
      </c>
      <c r="K50" s="62">
        <v>72.6</v>
      </c>
      <c r="L50" s="63">
        <v>8.5</v>
      </c>
    </row>
    <row r="51" spans="9:12" ht="13.5">
      <c r="I51" s="6" t="s">
        <v>35</v>
      </c>
      <c r="J51" s="62">
        <v>17.5</v>
      </c>
      <c r="K51" s="62">
        <v>71.8</v>
      </c>
      <c r="L51" s="63">
        <v>10.7</v>
      </c>
    </row>
    <row r="52" spans="9:12" ht="13.5">
      <c r="I52" s="6" t="s">
        <v>38</v>
      </c>
      <c r="J52" s="62">
        <v>17.15152884956895</v>
      </c>
      <c r="K52" s="62">
        <v>69.54247521875303</v>
      </c>
      <c r="L52" s="63">
        <v>13.305995931678021</v>
      </c>
    </row>
    <row r="53" spans="9:12" ht="13.5">
      <c r="I53" s="67" t="s">
        <v>40</v>
      </c>
      <c r="J53" s="68">
        <v>17.033566523329696</v>
      </c>
      <c r="K53" s="68">
        <v>68.94294332841281</v>
      </c>
      <c r="L53" s="69">
        <v>14.020281111610295</v>
      </c>
    </row>
    <row r="54" spans="9:12" ht="14.25" thickBot="1">
      <c r="I54" s="7" t="s">
        <v>60</v>
      </c>
      <c r="J54" s="65">
        <v>17</v>
      </c>
      <c r="K54" s="65">
        <v>68.4</v>
      </c>
      <c r="L54" s="66">
        <v>14.6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37441</v>
      </c>
      <c r="C3" s="48">
        <v>19134</v>
      </c>
      <c r="D3" s="48">
        <v>18307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2275</v>
      </c>
      <c r="C4" s="52">
        <v>1138</v>
      </c>
      <c r="D4" s="52">
        <v>1137</v>
      </c>
      <c r="E4" s="21" t="s">
        <v>6</v>
      </c>
      <c r="F4" s="52">
        <v>2847</v>
      </c>
      <c r="G4" s="52">
        <v>1515</v>
      </c>
      <c r="H4" s="52">
        <v>1332</v>
      </c>
      <c r="I4" s="21" t="s">
        <v>7</v>
      </c>
      <c r="J4" s="52">
        <v>1465</v>
      </c>
      <c r="K4" s="52">
        <v>698</v>
      </c>
      <c r="L4" s="53">
        <v>767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483</v>
      </c>
      <c r="C5" s="54">
        <v>249</v>
      </c>
      <c r="D5" s="54">
        <v>234</v>
      </c>
      <c r="E5" s="25">
        <v>35</v>
      </c>
      <c r="F5" s="54">
        <v>646</v>
      </c>
      <c r="G5" s="54">
        <v>354</v>
      </c>
      <c r="H5" s="54">
        <v>292</v>
      </c>
      <c r="I5" s="25">
        <v>70</v>
      </c>
      <c r="J5" s="54">
        <v>302</v>
      </c>
      <c r="K5" s="54">
        <v>142</v>
      </c>
      <c r="L5" s="54">
        <v>160</v>
      </c>
      <c r="M5" s="51"/>
      <c r="N5" s="12"/>
      <c r="O5" s="12"/>
      <c r="Q5" s="1" t="s">
        <v>5</v>
      </c>
      <c r="R5" s="42">
        <f>-1*C4/1000</f>
        <v>-1.138</v>
      </c>
      <c r="S5" s="43">
        <f>D4/1000</f>
        <v>1.137</v>
      </c>
    </row>
    <row r="6" spans="1:19" ht="14.25" customHeight="1">
      <c r="A6" s="25">
        <v>1</v>
      </c>
      <c r="B6" s="54">
        <v>472</v>
      </c>
      <c r="C6" s="54">
        <v>235</v>
      </c>
      <c r="D6" s="54">
        <v>237</v>
      </c>
      <c r="E6" s="25">
        <v>36</v>
      </c>
      <c r="F6" s="54">
        <v>500</v>
      </c>
      <c r="G6" s="54">
        <v>247</v>
      </c>
      <c r="H6" s="54">
        <v>253</v>
      </c>
      <c r="I6" s="25">
        <v>71</v>
      </c>
      <c r="J6" s="54">
        <v>296</v>
      </c>
      <c r="K6" s="54">
        <v>147</v>
      </c>
      <c r="L6" s="54">
        <v>149</v>
      </c>
      <c r="M6" s="51"/>
      <c r="N6" s="12"/>
      <c r="O6" s="12"/>
      <c r="Q6" s="1" t="s">
        <v>8</v>
      </c>
      <c r="R6" s="44">
        <f>-1*C10/1000</f>
        <v>-0.982</v>
      </c>
      <c r="S6" s="45">
        <f>D10/1000</f>
        <v>0.904</v>
      </c>
    </row>
    <row r="7" spans="1:19" ht="14.25" customHeight="1">
      <c r="A7" s="25">
        <v>2</v>
      </c>
      <c r="B7" s="54">
        <v>498</v>
      </c>
      <c r="C7" s="54">
        <v>238</v>
      </c>
      <c r="D7" s="54">
        <v>260</v>
      </c>
      <c r="E7" s="25">
        <v>37</v>
      </c>
      <c r="F7" s="54">
        <v>599</v>
      </c>
      <c r="G7" s="54">
        <v>328</v>
      </c>
      <c r="H7" s="54">
        <v>271</v>
      </c>
      <c r="I7" s="25">
        <v>72</v>
      </c>
      <c r="J7" s="54">
        <v>315</v>
      </c>
      <c r="K7" s="54">
        <v>138</v>
      </c>
      <c r="L7" s="54">
        <v>177</v>
      </c>
      <c r="M7" s="51"/>
      <c r="N7" s="12"/>
      <c r="O7" s="12"/>
      <c r="Q7" s="1" t="s">
        <v>30</v>
      </c>
      <c r="R7" s="44">
        <f>-1*C16/1000</f>
        <v>-0.965</v>
      </c>
      <c r="S7" s="45">
        <f>D16/1000</f>
        <v>0.892</v>
      </c>
    </row>
    <row r="8" spans="1:19" ht="14.25" customHeight="1">
      <c r="A8" s="25">
        <v>3</v>
      </c>
      <c r="B8" s="54">
        <v>442</v>
      </c>
      <c r="C8" s="54">
        <v>219</v>
      </c>
      <c r="D8" s="54">
        <v>223</v>
      </c>
      <c r="E8" s="25">
        <v>38</v>
      </c>
      <c r="F8" s="54">
        <v>572</v>
      </c>
      <c r="G8" s="54">
        <v>288</v>
      </c>
      <c r="H8" s="54">
        <v>284</v>
      </c>
      <c r="I8" s="25">
        <v>73</v>
      </c>
      <c r="J8" s="54">
        <v>269</v>
      </c>
      <c r="K8" s="54">
        <v>145</v>
      </c>
      <c r="L8" s="54">
        <v>124</v>
      </c>
      <c r="M8" s="51"/>
      <c r="N8" s="12"/>
      <c r="O8" s="12"/>
      <c r="Q8" s="1" t="s">
        <v>13</v>
      </c>
      <c r="R8" s="44">
        <f>-1*C22/1000</f>
        <v>-1.454</v>
      </c>
      <c r="S8" s="45">
        <f>D22/1000</f>
        <v>0.975</v>
      </c>
    </row>
    <row r="9" spans="1:19" ht="14.25" customHeight="1">
      <c r="A9" s="30">
        <v>4</v>
      </c>
      <c r="B9" s="56">
        <v>380</v>
      </c>
      <c r="C9" s="56">
        <v>197</v>
      </c>
      <c r="D9" s="56">
        <v>183</v>
      </c>
      <c r="E9" s="30">
        <v>39</v>
      </c>
      <c r="F9" s="56">
        <v>530</v>
      </c>
      <c r="G9" s="56">
        <v>298</v>
      </c>
      <c r="H9" s="56">
        <v>232</v>
      </c>
      <c r="I9" s="30">
        <v>74</v>
      </c>
      <c r="J9" s="56">
        <v>283</v>
      </c>
      <c r="K9" s="56">
        <v>126</v>
      </c>
      <c r="L9" s="56">
        <v>157</v>
      </c>
      <c r="M9" s="51"/>
      <c r="N9" s="12"/>
      <c r="O9" s="12"/>
      <c r="Q9" s="1" t="s">
        <v>16</v>
      </c>
      <c r="R9" s="44">
        <f>-1*C28/1000</f>
        <v>-1.002</v>
      </c>
      <c r="S9" s="45">
        <f>D28/1000</f>
        <v>0.911</v>
      </c>
    </row>
    <row r="10" spans="1:19" ht="14.25" customHeight="1">
      <c r="A10" s="31" t="s">
        <v>8</v>
      </c>
      <c r="B10" s="52">
        <v>1886</v>
      </c>
      <c r="C10" s="52">
        <v>982</v>
      </c>
      <c r="D10" s="52">
        <v>904</v>
      </c>
      <c r="E10" s="21" t="s">
        <v>9</v>
      </c>
      <c r="F10" s="52">
        <v>2280</v>
      </c>
      <c r="G10" s="52">
        <v>1164</v>
      </c>
      <c r="H10" s="52">
        <v>1116</v>
      </c>
      <c r="I10" s="21" t="s">
        <v>10</v>
      </c>
      <c r="J10" s="52">
        <v>978</v>
      </c>
      <c r="K10" s="52">
        <v>424</v>
      </c>
      <c r="L10" s="53">
        <v>554</v>
      </c>
      <c r="M10" s="51"/>
      <c r="N10" s="12"/>
      <c r="O10" s="12"/>
      <c r="Q10" s="1" t="s">
        <v>19</v>
      </c>
      <c r="R10" s="44">
        <f>-1*C34/1000</f>
        <v>-1.631</v>
      </c>
      <c r="S10" s="45">
        <f>D34/1000</f>
        <v>1.471</v>
      </c>
    </row>
    <row r="11" spans="1:19" ht="14.25" customHeight="1">
      <c r="A11" s="25">
        <v>5</v>
      </c>
      <c r="B11" s="54">
        <v>420</v>
      </c>
      <c r="C11" s="54">
        <v>228</v>
      </c>
      <c r="D11" s="54">
        <v>192</v>
      </c>
      <c r="E11" s="25">
        <v>40</v>
      </c>
      <c r="F11" s="54">
        <v>484</v>
      </c>
      <c r="G11" s="54">
        <v>247</v>
      </c>
      <c r="H11" s="54">
        <v>237</v>
      </c>
      <c r="I11" s="25">
        <v>75</v>
      </c>
      <c r="J11" s="54">
        <v>223</v>
      </c>
      <c r="K11" s="54">
        <v>109</v>
      </c>
      <c r="L11" s="54">
        <v>114</v>
      </c>
      <c r="M11" s="51"/>
      <c r="N11" s="12"/>
      <c r="O11" s="12"/>
      <c r="Q11" s="1" t="s">
        <v>22</v>
      </c>
      <c r="R11" s="44">
        <f>-1*C40/1000</f>
        <v>-1.751</v>
      </c>
      <c r="S11" s="45">
        <f>D40/1000</f>
        <v>1.636</v>
      </c>
    </row>
    <row r="12" spans="1:19" ht="14.25" customHeight="1">
      <c r="A12" s="25">
        <v>6</v>
      </c>
      <c r="B12" s="54">
        <v>369</v>
      </c>
      <c r="C12" s="54">
        <v>199</v>
      </c>
      <c r="D12" s="54">
        <v>170</v>
      </c>
      <c r="E12" s="25">
        <v>41</v>
      </c>
      <c r="F12" s="54">
        <v>484</v>
      </c>
      <c r="G12" s="54">
        <v>259</v>
      </c>
      <c r="H12" s="54">
        <v>225</v>
      </c>
      <c r="I12" s="32">
        <v>76</v>
      </c>
      <c r="J12" s="54">
        <v>194</v>
      </c>
      <c r="K12" s="54">
        <v>92</v>
      </c>
      <c r="L12" s="54">
        <v>102</v>
      </c>
      <c r="M12" s="51"/>
      <c r="N12" s="12"/>
      <c r="O12" s="12"/>
      <c r="Q12" s="1" t="s">
        <v>6</v>
      </c>
      <c r="R12" s="44">
        <f>-1*G4/1000</f>
        <v>-1.515</v>
      </c>
      <c r="S12" s="45">
        <f>H4/1000</f>
        <v>1.332</v>
      </c>
    </row>
    <row r="13" spans="1:19" ht="14.25" customHeight="1">
      <c r="A13" s="25">
        <v>7</v>
      </c>
      <c r="B13" s="54">
        <v>370</v>
      </c>
      <c r="C13" s="54">
        <v>199</v>
      </c>
      <c r="D13" s="54">
        <v>171</v>
      </c>
      <c r="E13" s="25">
        <v>42</v>
      </c>
      <c r="F13" s="54">
        <v>449</v>
      </c>
      <c r="G13" s="54">
        <v>220</v>
      </c>
      <c r="H13" s="54">
        <v>229</v>
      </c>
      <c r="I13" s="25">
        <v>77</v>
      </c>
      <c r="J13" s="54">
        <v>232</v>
      </c>
      <c r="K13" s="54">
        <v>98</v>
      </c>
      <c r="L13" s="54">
        <v>134</v>
      </c>
      <c r="M13" s="51"/>
      <c r="N13" s="12"/>
      <c r="O13" s="12"/>
      <c r="Q13" s="1" t="s">
        <v>9</v>
      </c>
      <c r="R13" s="44">
        <f>-1*G10/1000</f>
        <v>-1.164</v>
      </c>
      <c r="S13" s="45">
        <f>H10/1000</f>
        <v>1.116</v>
      </c>
    </row>
    <row r="14" spans="1:19" ht="14.25" customHeight="1">
      <c r="A14" s="25">
        <v>8</v>
      </c>
      <c r="B14" s="54">
        <v>373</v>
      </c>
      <c r="C14" s="54">
        <v>182</v>
      </c>
      <c r="D14" s="54">
        <v>191</v>
      </c>
      <c r="E14" s="25">
        <v>43</v>
      </c>
      <c r="F14" s="54">
        <v>456</v>
      </c>
      <c r="G14" s="54">
        <v>238</v>
      </c>
      <c r="H14" s="54">
        <v>218</v>
      </c>
      <c r="I14" s="32">
        <v>78</v>
      </c>
      <c r="J14" s="54">
        <v>159</v>
      </c>
      <c r="K14" s="54">
        <v>62</v>
      </c>
      <c r="L14" s="54">
        <v>97</v>
      </c>
      <c r="M14" s="51"/>
      <c r="N14" s="12"/>
      <c r="O14" s="12"/>
      <c r="Q14" s="1" t="s">
        <v>11</v>
      </c>
      <c r="R14" s="44">
        <f>-1*G16/1000</f>
        <v>-1.181</v>
      </c>
      <c r="S14" s="45">
        <f>H16/1000</f>
        <v>1.104</v>
      </c>
    </row>
    <row r="15" spans="1:19" ht="14.25" customHeight="1">
      <c r="A15" s="30">
        <v>9</v>
      </c>
      <c r="B15" s="56">
        <v>354</v>
      </c>
      <c r="C15" s="56">
        <v>174</v>
      </c>
      <c r="D15" s="56">
        <v>180</v>
      </c>
      <c r="E15" s="30">
        <v>44</v>
      </c>
      <c r="F15" s="56">
        <v>407</v>
      </c>
      <c r="G15" s="56">
        <v>200</v>
      </c>
      <c r="H15" s="56">
        <v>207</v>
      </c>
      <c r="I15" s="30">
        <v>79</v>
      </c>
      <c r="J15" s="56">
        <v>170</v>
      </c>
      <c r="K15" s="56">
        <v>63</v>
      </c>
      <c r="L15" s="56">
        <v>107</v>
      </c>
      <c r="M15" s="51"/>
      <c r="N15" s="12"/>
      <c r="O15" s="12"/>
      <c r="Q15" s="1" t="s">
        <v>14</v>
      </c>
      <c r="R15" s="44">
        <f>-1*G22/1000</f>
        <v>-1.42</v>
      </c>
      <c r="S15" s="45">
        <f>H22/1000</f>
        <v>1.363</v>
      </c>
    </row>
    <row r="16" spans="1:19" ht="14.25" customHeight="1">
      <c r="A16" s="31" t="s">
        <v>30</v>
      </c>
      <c r="B16" s="52">
        <v>1857</v>
      </c>
      <c r="C16" s="52">
        <v>965</v>
      </c>
      <c r="D16" s="52">
        <v>892</v>
      </c>
      <c r="E16" s="21" t="s">
        <v>11</v>
      </c>
      <c r="F16" s="52">
        <v>2285</v>
      </c>
      <c r="G16" s="52">
        <v>1181</v>
      </c>
      <c r="H16" s="52">
        <v>1104</v>
      </c>
      <c r="I16" s="21" t="s">
        <v>12</v>
      </c>
      <c r="J16" s="52">
        <v>562</v>
      </c>
      <c r="K16" s="52">
        <v>199</v>
      </c>
      <c r="L16" s="53">
        <v>363</v>
      </c>
      <c r="M16" s="51"/>
      <c r="N16" s="12"/>
      <c r="O16" s="12"/>
      <c r="Q16" s="1" t="s">
        <v>17</v>
      </c>
      <c r="R16" s="44">
        <f>-1*G28/1000</f>
        <v>-1.299</v>
      </c>
      <c r="S16" s="45">
        <f>H28/1000</f>
        <v>1.268</v>
      </c>
    </row>
    <row r="17" spans="1:19" ht="14.25" customHeight="1">
      <c r="A17" s="25">
        <v>10</v>
      </c>
      <c r="B17" s="54">
        <v>374</v>
      </c>
      <c r="C17" s="54">
        <v>202</v>
      </c>
      <c r="D17" s="54">
        <v>172</v>
      </c>
      <c r="E17" s="25">
        <v>45</v>
      </c>
      <c r="F17" s="54">
        <v>429</v>
      </c>
      <c r="G17" s="54">
        <v>217</v>
      </c>
      <c r="H17" s="54">
        <v>212</v>
      </c>
      <c r="I17" s="25">
        <v>80</v>
      </c>
      <c r="J17" s="54">
        <v>150</v>
      </c>
      <c r="K17" s="54">
        <v>57</v>
      </c>
      <c r="L17" s="54">
        <v>93</v>
      </c>
      <c r="M17" s="51"/>
      <c r="N17" s="12"/>
      <c r="O17" s="12"/>
      <c r="Q17" s="1" t="s">
        <v>20</v>
      </c>
      <c r="R17" s="44">
        <f>-1*G34/1000</f>
        <v>-1.202</v>
      </c>
      <c r="S17" s="45">
        <f>H34/1000</f>
        <v>1.183</v>
      </c>
    </row>
    <row r="18" spans="1:19" ht="14.25" customHeight="1">
      <c r="A18" s="25">
        <v>11</v>
      </c>
      <c r="B18" s="54">
        <v>389</v>
      </c>
      <c r="C18" s="54">
        <v>211</v>
      </c>
      <c r="D18" s="54">
        <v>178</v>
      </c>
      <c r="E18" s="25">
        <v>46</v>
      </c>
      <c r="F18" s="54">
        <v>474</v>
      </c>
      <c r="G18" s="54">
        <v>260</v>
      </c>
      <c r="H18" s="54">
        <v>214</v>
      </c>
      <c r="I18" s="25">
        <v>81</v>
      </c>
      <c r="J18" s="54">
        <v>111</v>
      </c>
      <c r="K18" s="54">
        <v>35</v>
      </c>
      <c r="L18" s="54">
        <v>76</v>
      </c>
      <c r="M18" s="51"/>
      <c r="N18" s="12"/>
      <c r="O18" s="12"/>
      <c r="Q18" s="1" t="s">
        <v>23</v>
      </c>
      <c r="R18" s="44">
        <f>-1*G40/1000</f>
        <v>-0.978</v>
      </c>
      <c r="S18" s="45">
        <f>H40/1000</f>
        <v>1.007</v>
      </c>
    </row>
    <row r="19" spans="1:19" ht="14.25" customHeight="1">
      <c r="A19" s="25">
        <v>12</v>
      </c>
      <c r="B19" s="54">
        <v>353</v>
      </c>
      <c r="C19" s="54">
        <v>181</v>
      </c>
      <c r="D19" s="54">
        <v>172</v>
      </c>
      <c r="E19" s="25">
        <v>47</v>
      </c>
      <c r="F19" s="54">
        <v>452</v>
      </c>
      <c r="G19" s="54">
        <v>229</v>
      </c>
      <c r="H19" s="54">
        <v>223</v>
      </c>
      <c r="I19" s="25">
        <v>82</v>
      </c>
      <c r="J19" s="54">
        <v>130</v>
      </c>
      <c r="K19" s="54">
        <v>46</v>
      </c>
      <c r="L19" s="54">
        <v>84</v>
      </c>
      <c r="M19" s="51"/>
      <c r="N19" s="12"/>
      <c r="O19" s="12"/>
      <c r="Q19" s="1" t="s">
        <v>7</v>
      </c>
      <c r="R19" s="44">
        <f>-1*K4/1000</f>
        <v>-0.698</v>
      </c>
      <c r="S19" s="45">
        <f>L4/1000</f>
        <v>0.767</v>
      </c>
    </row>
    <row r="20" spans="1:19" ht="14.25" customHeight="1">
      <c r="A20" s="25">
        <v>13</v>
      </c>
      <c r="B20" s="54">
        <v>347</v>
      </c>
      <c r="C20" s="54">
        <v>167</v>
      </c>
      <c r="D20" s="54">
        <v>180</v>
      </c>
      <c r="E20" s="25">
        <v>48</v>
      </c>
      <c r="F20" s="54">
        <v>433</v>
      </c>
      <c r="G20" s="54">
        <v>222</v>
      </c>
      <c r="H20" s="54">
        <v>211</v>
      </c>
      <c r="I20" s="25">
        <v>83</v>
      </c>
      <c r="J20" s="54">
        <v>78</v>
      </c>
      <c r="K20" s="54">
        <v>23</v>
      </c>
      <c r="L20" s="54">
        <v>55</v>
      </c>
      <c r="M20" s="51"/>
      <c r="N20" s="12"/>
      <c r="O20" s="12"/>
      <c r="Q20" s="1" t="s">
        <v>10</v>
      </c>
      <c r="R20" s="44">
        <f>-1*K10/1000</f>
        <v>-0.424</v>
      </c>
      <c r="S20" s="45">
        <f>L10/1000</f>
        <v>0.554</v>
      </c>
    </row>
    <row r="21" spans="1:19" ht="14.25" customHeight="1">
      <c r="A21" s="30">
        <v>14</v>
      </c>
      <c r="B21" s="56">
        <v>394</v>
      </c>
      <c r="C21" s="56">
        <v>204</v>
      </c>
      <c r="D21" s="56">
        <v>190</v>
      </c>
      <c r="E21" s="30">
        <v>49</v>
      </c>
      <c r="F21" s="56">
        <v>497</v>
      </c>
      <c r="G21" s="56">
        <v>253</v>
      </c>
      <c r="H21" s="56">
        <v>244</v>
      </c>
      <c r="I21" s="30">
        <v>84</v>
      </c>
      <c r="J21" s="56">
        <v>93</v>
      </c>
      <c r="K21" s="56">
        <v>38</v>
      </c>
      <c r="L21" s="56">
        <v>55</v>
      </c>
      <c r="M21" s="51"/>
      <c r="N21" s="12"/>
      <c r="O21" s="12"/>
      <c r="Q21" s="1" t="s">
        <v>12</v>
      </c>
      <c r="R21" s="44">
        <f>-1*K16/1000</f>
        <v>-0.199</v>
      </c>
      <c r="S21" s="45">
        <f>L16/1000</f>
        <v>0.363</v>
      </c>
    </row>
    <row r="22" spans="1:19" ht="14.25" customHeight="1">
      <c r="A22" s="21" t="s">
        <v>13</v>
      </c>
      <c r="B22" s="52">
        <v>2429</v>
      </c>
      <c r="C22" s="52">
        <v>1454</v>
      </c>
      <c r="D22" s="52">
        <v>975</v>
      </c>
      <c r="E22" s="21" t="s">
        <v>14</v>
      </c>
      <c r="F22" s="52">
        <v>2783</v>
      </c>
      <c r="G22" s="52">
        <v>1420</v>
      </c>
      <c r="H22" s="52">
        <v>1363</v>
      </c>
      <c r="I22" s="21" t="s">
        <v>15</v>
      </c>
      <c r="J22" s="52">
        <v>300</v>
      </c>
      <c r="K22" s="52">
        <v>94</v>
      </c>
      <c r="L22" s="53">
        <v>206</v>
      </c>
      <c r="M22" s="51"/>
      <c r="N22" s="12"/>
      <c r="O22" s="12"/>
      <c r="Q22" s="1" t="s">
        <v>15</v>
      </c>
      <c r="R22" s="44">
        <f>-1*K22/1000</f>
        <v>-0.094</v>
      </c>
      <c r="S22" s="45">
        <f>L22/1000</f>
        <v>0.206</v>
      </c>
    </row>
    <row r="23" spans="1:19" ht="14.25" customHeight="1">
      <c r="A23" s="25">
        <v>15</v>
      </c>
      <c r="B23" s="54">
        <v>423</v>
      </c>
      <c r="C23" s="54">
        <v>265</v>
      </c>
      <c r="D23" s="54">
        <v>158</v>
      </c>
      <c r="E23" s="25">
        <v>50</v>
      </c>
      <c r="F23" s="54">
        <v>539</v>
      </c>
      <c r="G23" s="54">
        <v>280</v>
      </c>
      <c r="H23" s="54">
        <v>259</v>
      </c>
      <c r="I23" s="25">
        <v>85</v>
      </c>
      <c r="J23" s="54">
        <v>67</v>
      </c>
      <c r="K23" s="54">
        <v>23</v>
      </c>
      <c r="L23" s="54">
        <v>44</v>
      </c>
      <c r="M23" s="51"/>
      <c r="N23" s="12"/>
      <c r="O23" s="12"/>
      <c r="Q23" s="1" t="s">
        <v>18</v>
      </c>
      <c r="R23" s="44">
        <f>-1*K28/1000</f>
        <v>-0.024</v>
      </c>
      <c r="S23" s="45">
        <f>L28/1000</f>
        <v>0.1</v>
      </c>
    </row>
    <row r="24" spans="1:19" ht="14.25" customHeight="1">
      <c r="A24" s="25">
        <v>16</v>
      </c>
      <c r="B24" s="54">
        <v>551</v>
      </c>
      <c r="C24" s="54">
        <v>343</v>
      </c>
      <c r="D24" s="54">
        <v>208</v>
      </c>
      <c r="E24" s="25">
        <v>51</v>
      </c>
      <c r="F24" s="54">
        <v>481</v>
      </c>
      <c r="G24" s="54">
        <v>238</v>
      </c>
      <c r="H24" s="54">
        <v>243</v>
      </c>
      <c r="I24" s="25">
        <v>86</v>
      </c>
      <c r="J24" s="54">
        <v>74</v>
      </c>
      <c r="K24" s="54">
        <v>21</v>
      </c>
      <c r="L24" s="54">
        <v>53</v>
      </c>
      <c r="M24" s="51"/>
      <c r="N24" s="12"/>
      <c r="O24" s="12"/>
      <c r="Q24" s="2" t="s">
        <v>21</v>
      </c>
      <c r="R24" s="44">
        <f>-1*K34/1000</f>
        <v>-0.003</v>
      </c>
      <c r="S24" s="45">
        <f>L34/1000</f>
        <v>0.016</v>
      </c>
    </row>
    <row r="25" spans="1:19" ht="14.25" customHeight="1" thickBot="1">
      <c r="A25" s="25">
        <v>17</v>
      </c>
      <c r="B25" s="54">
        <v>531</v>
      </c>
      <c r="C25" s="54">
        <v>337</v>
      </c>
      <c r="D25" s="54">
        <v>194</v>
      </c>
      <c r="E25" s="25">
        <v>52</v>
      </c>
      <c r="F25" s="54">
        <v>576</v>
      </c>
      <c r="G25" s="54">
        <v>305</v>
      </c>
      <c r="H25" s="54">
        <v>271</v>
      </c>
      <c r="I25" s="25">
        <v>87</v>
      </c>
      <c r="J25" s="54">
        <v>63</v>
      </c>
      <c r="K25" s="54">
        <v>20</v>
      </c>
      <c r="L25" s="54">
        <v>43</v>
      </c>
      <c r="M25" s="51"/>
      <c r="N25" s="12"/>
      <c r="O25" s="12"/>
      <c r="Q25" s="3" t="s">
        <v>24</v>
      </c>
      <c r="R25" s="46">
        <f>-1*K40/1000</f>
        <v>-0.002</v>
      </c>
      <c r="S25" s="47">
        <f>L40/1000</f>
        <v>0.001</v>
      </c>
    </row>
    <row r="26" spans="1:15" ht="14.25" customHeight="1">
      <c r="A26" s="25">
        <v>18</v>
      </c>
      <c r="B26" s="54">
        <v>494</v>
      </c>
      <c r="C26" s="54">
        <v>263</v>
      </c>
      <c r="D26" s="54">
        <v>231</v>
      </c>
      <c r="E26" s="25">
        <v>53</v>
      </c>
      <c r="F26" s="54">
        <v>603</v>
      </c>
      <c r="G26" s="54">
        <v>299</v>
      </c>
      <c r="H26" s="54">
        <v>304</v>
      </c>
      <c r="I26" s="25">
        <v>88</v>
      </c>
      <c r="J26" s="54">
        <v>54</v>
      </c>
      <c r="K26" s="54">
        <v>19</v>
      </c>
      <c r="L26" s="54">
        <v>35</v>
      </c>
      <c r="M26" s="51"/>
      <c r="N26" s="12"/>
      <c r="O26" s="12"/>
    </row>
    <row r="27" spans="1:15" ht="14.25" customHeight="1">
      <c r="A27" s="30">
        <v>19</v>
      </c>
      <c r="B27" s="56">
        <v>430</v>
      </c>
      <c r="C27" s="56">
        <v>246</v>
      </c>
      <c r="D27" s="56">
        <v>184</v>
      </c>
      <c r="E27" s="30">
        <v>54</v>
      </c>
      <c r="F27" s="56">
        <v>584</v>
      </c>
      <c r="G27" s="56">
        <v>298</v>
      </c>
      <c r="H27" s="56">
        <v>286</v>
      </c>
      <c r="I27" s="30">
        <v>89</v>
      </c>
      <c r="J27" s="56">
        <v>42</v>
      </c>
      <c r="K27" s="56">
        <v>11</v>
      </c>
      <c r="L27" s="56">
        <v>31</v>
      </c>
      <c r="M27" s="51"/>
      <c r="N27" s="12"/>
      <c r="O27" s="12"/>
    </row>
    <row r="28" spans="1:15" ht="14.25" customHeight="1">
      <c r="A28" s="21" t="s">
        <v>16</v>
      </c>
      <c r="B28" s="52">
        <v>1913</v>
      </c>
      <c r="C28" s="52">
        <v>1002</v>
      </c>
      <c r="D28" s="52">
        <v>911</v>
      </c>
      <c r="E28" s="21" t="s">
        <v>17</v>
      </c>
      <c r="F28" s="52">
        <v>2567</v>
      </c>
      <c r="G28" s="52">
        <v>1299</v>
      </c>
      <c r="H28" s="52">
        <v>1268</v>
      </c>
      <c r="I28" s="21" t="s">
        <v>18</v>
      </c>
      <c r="J28" s="52">
        <v>124</v>
      </c>
      <c r="K28" s="52">
        <v>24</v>
      </c>
      <c r="L28" s="53">
        <v>100</v>
      </c>
      <c r="M28" s="51"/>
      <c r="N28" s="12"/>
      <c r="O28" s="12"/>
    </row>
    <row r="29" spans="1:15" ht="14.25" customHeight="1">
      <c r="A29" s="25">
        <v>20</v>
      </c>
      <c r="B29" s="54">
        <v>392</v>
      </c>
      <c r="C29" s="54">
        <v>210</v>
      </c>
      <c r="D29" s="54">
        <v>182</v>
      </c>
      <c r="E29" s="25">
        <v>55</v>
      </c>
      <c r="F29" s="54">
        <v>605</v>
      </c>
      <c r="G29" s="54">
        <v>295</v>
      </c>
      <c r="H29" s="54">
        <v>310</v>
      </c>
      <c r="I29" s="25">
        <v>90</v>
      </c>
      <c r="J29" s="54">
        <v>40</v>
      </c>
      <c r="K29" s="54">
        <v>13</v>
      </c>
      <c r="L29" s="54">
        <v>27</v>
      </c>
      <c r="M29" s="51"/>
      <c r="N29" s="12"/>
      <c r="O29" s="12"/>
    </row>
    <row r="30" spans="1:15" ht="14.25" customHeight="1">
      <c r="A30" s="25">
        <v>21</v>
      </c>
      <c r="B30" s="54">
        <v>345</v>
      </c>
      <c r="C30" s="54">
        <v>176</v>
      </c>
      <c r="D30" s="54">
        <v>169</v>
      </c>
      <c r="E30" s="25">
        <v>56</v>
      </c>
      <c r="F30" s="54">
        <v>405</v>
      </c>
      <c r="G30" s="54">
        <v>207</v>
      </c>
      <c r="H30" s="54">
        <v>198</v>
      </c>
      <c r="I30" s="25">
        <v>91</v>
      </c>
      <c r="J30" s="54">
        <v>32</v>
      </c>
      <c r="K30" s="54">
        <v>6</v>
      </c>
      <c r="L30" s="54">
        <v>26</v>
      </c>
      <c r="M30" s="51"/>
      <c r="N30" s="12"/>
      <c r="O30" s="12"/>
    </row>
    <row r="31" spans="1:15" ht="14.25" customHeight="1">
      <c r="A31" s="25">
        <v>22</v>
      </c>
      <c r="B31" s="54">
        <v>364</v>
      </c>
      <c r="C31" s="54">
        <v>209</v>
      </c>
      <c r="D31" s="54">
        <v>155</v>
      </c>
      <c r="E31" s="25">
        <v>57</v>
      </c>
      <c r="F31" s="54">
        <v>443</v>
      </c>
      <c r="G31" s="54">
        <v>222</v>
      </c>
      <c r="H31" s="54">
        <v>221</v>
      </c>
      <c r="I31" s="25">
        <v>92</v>
      </c>
      <c r="J31" s="54">
        <v>25</v>
      </c>
      <c r="K31" s="54">
        <v>5</v>
      </c>
      <c r="L31" s="54">
        <v>20</v>
      </c>
      <c r="M31" s="51"/>
      <c r="N31" s="12"/>
      <c r="O31" s="12"/>
    </row>
    <row r="32" spans="1:15" ht="14.25" customHeight="1">
      <c r="A32" s="25">
        <v>23</v>
      </c>
      <c r="B32" s="54">
        <v>405</v>
      </c>
      <c r="C32" s="54">
        <v>190</v>
      </c>
      <c r="D32" s="54">
        <v>215</v>
      </c>
      <c r="E32" s="25">
        <v>58</v>
      </c>
      <c r="F32" s="54">
        <v>566</v>
      </c>
      <c r="G32" s="54">
        <v>298</v>
      </c>
      <c r="H32" s="54">
        <v>268</v>
      </c>
      <c r="I32" s="25">
        <v>93</v>
      </c>
      <c r="J32" s="54">
        <v>13</v>
      </c>
      <c r="K32" s="54">
        <v>0</v>
      </c>
      <c r="L32" s="54">
        <v>13</v>
      </c>
      <c r="M32" s="51"/>
      <c r="N32" s="12"/>
      <c r="O32" s="12"/>
    </row>
    <row r="33" spans="1:15" ht="14.25" customHeight="1">
      <c r="A33" s="30">
        <v>24</v>
      </c>
      <c r="B33" s="56">
        <v>407</v>
      </c>
      <c r="C33" s="56">
        <v>217</v>
      </c>
      <c r="D33" s="56">
        <v>190</v>
      </c>
      <c r="E33" s="30">
        <v>59</v>
      </c>
      <c r="F33" s="56">
        <v>548</v>
      </c>
      <c r="G33" s="56">
        <v>277</v>
      </c>
      <c r="H33" s="56">
        <v>271</v>
      </c>
      <c r="I33" s="30">
        <v>94</v>
      </c>
      <c r="J33" s="56">
        <v>14</v>
      </c>
      <c r="K33" s="56">
        <v>0</v>
      </c>
      <c r="L33" s="56">
        <v>14</v>
      </c>
      <c r="M33" s="51"/>
      <c r="N33" s="12"/>
      <c r="O33" s="12"/>
    </row>
    <row r="34" spans="1:15" ht="14.25" customHeight="1">
      <c r="A34" s="21" t="s">
        <v>19</v>
      </c>
      <c r="B34" s="52">
        <v>3102</v>
      </c>
      <c r="C34" s="52">
        <v>1631</v>
      </c>
      <c r="D34" s="52">
        <v>1471</v>
      </c>
      <c r="E34" s="21" t="s">
        <v>20</v>
      </c>
      <c r="F34" s="52">
        <v>2385</v>
      </c>
      <c r="G34" s="52">
        <v>1202</v>
      </c>
      <c r="H34" s="52">
        <v>1183</v>
      </c>
      <c r="I34" s="21" t="s">
        <v>21</v>
      </c>
      <c r="J34" s="52">
        <v>19</v>
      </c>
      <c r="K34" s="52">
        <v>3</v>
      </c>
      <c r="L34" s="53">
        <v>16</v>
      </c>
      <c r="M34" s="51"/>
      <c r="N34" s="12"/>
      <c r="O34" s="12"/>
    </row>
    <row r="35" spans="1:15" ht="14.25" customHeight="1">
      <c r="A35" s="25">
        <v>25</v>
      </c>
      <c r="B35" s="54">
        <v>536</v>
      </c>
      <c r="C35" s="54">
        <v>275</v>
      </c>
      <c r="D35" s="54">
        <v>261</v>
      </c>
      <c r="E35" s="25">
        <v>60</v>
      </c>
      <c r="F35" s="54">
        <v>553</v>
      </c>
      <c r="G35" s="54">
        <v>290</v>
      </c>
      <c r="H35" s="54">
        <v>263</v>
      </c>
      <c r="I35" s="25">
        <v>95</v>
      </c>
      <c r="J35" s="54">
        <v>4</v>
      </c>
      <c r="K35" s="54">
        <v>1</v>
      </c>
      <c r="L35" s="54">
        <v>3</v>
      </c>
      <c r="M35" s="51"/>
      <c r="N35" s="12"/>
      <c r="O35" s="12"/>
    </row>
    <row r="36" spans="1:15" ht="14.25" customHeight="1">
      <c r="A36" s="25">
        <v>26</v>
      </c>
      <c r="B36" s="54">
        <v>573</v>
      </c>
      <c r="C36" s="54">
        <v>311</v>
      </c>
      <c r="D36" s="54">
        <v>262</v>
      </c>
      <c r="E36" s="25">
        <v>61</v>
      </c>
      <c r="F36" s="54">
        <v>525</v>
      </c>
      <c r="G36" s="54">
        <v>267</v>
      </c>
      <c r="H36" s="54">
        <v>258</v>
      </c>
      <c r="I36" s="25">
        <v>96</v>
      </c>
      <c r="J36" s="54">
        <v>4</v>
      </c>
      <c r="K36" s="54">
        <v>1</v>
      </c>
      <c r="L36" s="54">
        <v>3</v>
      </c>
      <c r="M36" s="51"/>
      <c r="N36" s="12"/>
      <c r="O36" s="12"/>
    </row>
    <row r="37" spans="1:15" ht="14.25" customHeight="1">
      <c r="A37" s="25">
        <v>27</v>
      </c>
      <c r="B37" s="54">
        <v>645</v>
      </c>
      <c r="C37" s="54">
        <v>333</v>
      </c>
      <c r="D37" s="54">
        <v>312</v>
      </c>
      <c r="E37" s="25">
        <v>62</v>
      </c>
      <c r="F37" s="54">
        <v>486</v>
      </c>
      <c r="G37" s="54">
        <v>228</v>
      </c>
      <c r="H37" s="54">
        <v>258</v>
      </c>
      <c r="I37" s="25">
        <v>97</v>
      </c>
      <c r="J37" s="54">
        <v>5</v>
      </c>
      <c r="K37" s="54">
        <v>1</v>
      </c>
      <c r="L37" s="54">
        <v>4</v>
      </c>
      <c r="M37" s="51"/>
      <c r="N37" s="12"/>
      <c r="O37" s="12"/>
    </row>
    <row r="38" spans="1:15" ht="14.25" customHeight="1">
      <c r="A38" s="25">
        <v>28</v>
      </c>
      <c r="B38" s="54">
        <v>673</v>
      </c>
      <c r="C38" s="54">
        <v>367</v>
      </c>
      <c r="D38" s="54">
        <v>306</v>
      </c>
      <c r="E38" s="25">
        <v>63</v>
      </c>
      <c r="F38" s="54">
        <v>412</v>
      </c>
      <c r="G38" s="54">
        <v>219</v>
      </c>
      <c r="H38" s="54">
        <v>193</v>
      </c>
      <c r="I38" s="25">
        <v>98</v>
      </c>
      <c r="J38" s="54">
        <v>4</v>
      </c>
      <c r="K38" s="54">
        <v>0</v>
      </c>
      <c r="L38" s="54">
        <v>4</v>
      </c>
      <c r="M38" s="51"/>
      <c r="N38" s="12"/>
      <c r="O38" s="12"/>
    </row>
    <row r="39" spans="1:15" ht="14.25" customHeight="1">
      <c r="A39" s="30">
        <v>29</v>
      </c>
      <c r="B39" s="56">
        <v>675</v>
      </c>
      <c r="C39" s="56">
        <v>345</v>
      </c>
      <c r="D39" s="56">
        <v>330</v>
      </c>
      <c r="E39" s="30">
        <v>64</v>
      </c>
      <c r="F39" s="56">
        <v>409</v>
      </c>
      <c r="G39" s="56">
        <v>198</v>
      </c>
      <c r="H39" s="56">
        <v>211</v>
      </c>
      <c r="I39" s="30">
        <v>99</v>
      </c>
      <c r="J39" s="56">
        <v>2</v>
      </c>
      <c r="K39" s="56">
        <v>0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3387</v>
      </c>
      <c r="C40" s="52">
        <v>1751</v>
      </c>
      <c r="D40" s="52">
        <v>1636</v>
      </c>
      <c r="E40" s="21" t="s">
        <v>23</v>
      </c>
      <c r="F40" s="52">
        <v>1985</v>
      </c>
      <c r="G40" s="52">
        <v>978</v>
      </c>
      <c r="H40" s="52">
        <v>1007</v>
      </c>
      <c r="I40" s="35" t="s">
        <v>24</v>
      </c>
      <c r="J40" s="52">
        <v>3</v>
      </c>
      <c r="K40" s="52">
        <v>2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719</v>
      </c>
      <c r="C41" s="54">
        <v>357</v>
      </c>
      <c r="D41" s="54">
        <v>362</v>
      </c>
      <c r="E41" s="25">
        <v>65</v>
      </c>
      <c r="F41" s="54">
        <v>414</v>
      </c>
      <c r="G41" s="54">
        <v>214</v>
      </c>
      <c r="H41" s="54">
        <v>200</v>
      </c>
      <c r="I41" s="30" t="s">
        <v>25</v>
      </c>
      <c r="J41" s="56">
        <v>9</v>
      </c>
      <c r="K41" s="56">
        <v>8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654</v>
      </c>
      <c r="C42" s="54">
        <v>345</v>
      </c>
      <c r="D42" s="54">
        <v>309</v>
      </c>
      <c r="E42" s="25">
        <v>66</v>
      </c>
      <c r="F42" s="54">
        <v>413</v>
      </c>
      <c r="G42" s="54">
        <v>201</v>
      </c>
      <c r="H42" s="54">
        <v>212</v>
      </c>
      <c r="I42" s="25" t="s">
        <v>26</v>
      </c>
      <c r="J42" s="54">
        <v>6018</v>
      </c>
      <c r="K42" s="54">
        <v>3085</v>
      </c>
      <c r="L42" s="54">
        <v>2933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699</v>
      </c>
      <c r="C43" s="54">
        <v>359</v>
      </c>
      <c r="D43" s="54">
        <v>340</v>
      </c>
      <c r="E43" s="25">
        <v>67</v>
      </c>
      <c r="F43" s="54">
        <v>428</v>
      </c>
      <c r="G43" s="54">
        <v>197</v>
      </c>
      <c r="H43" s="54">
        <v>231</v>
      </c>
      <c r="I43" s="25" t="s">
        <v>27</v>
      </c>
      <c r="J43" s="54">
        <v>25978</v>
      </c>
      <c r="K43" s="54">
        <v>13619</v>
      </c>
      <c r="L43" s="54">
        <v>12359</v>
      </c>
      <c r="M43" s="55"/>
      <c r="N43" s="12"/>
      <c r="O43" s="12"/>
    </row>
    <row r="44" spans="1:15" ht="14.25" customHeight="1">
      <c r="A44" s="25">
        <v>33</v>
      </c>
      <c r="B44" s="54">
        <v>666</v>
      </c>
      <c r="C44" s="54">
        <v>348</v>
      </c>
      <c r="D44" s="54">
        <v>318</v>
      </c>
      <c r="E44" s="25">
        <v>68</v>
      </c>
      <c r="F44" s="54">
        <v>349</v>
      </c>
      <c r="G44" s="54">
        <v>171</v>
      </c>
      <c r="H44" s="54">
        <v>178</v>
      </c>
      <c r="I44" s="30" t="s">
        <v>28</v>
      </c>
      <c r="J44" s="56">
        <v>5436</v>
      </c>
      <c r="K44" s="56">
        <v>2422</v>
      </c>
      <c r="L44" s="56">
        <v>3014</v>
      </c>
      <c r="M44" s="51"/>
      <c r="N44" s="12"/>
      <c r="O44" s="12"/>
    </row>
    <row r="45" spans="1:15" ht="14.25" customHeight="1" thickBot="1">
      <c r="A45" s="36">
        <v>34</v>
      </c>
      <c r="B45" s="57">
        <v>649</v>
      </c>
      <c r="C45" s="57">
        <v>342</v>
      </c>
      <c r="D45" s="57">
        <v>307</v>
      </c>
      <c r="E45" s="36">
        <v>69</v>
      </c>
      <c r="F45" s="57">
        <v>381</v>
      </c>
      <c r="G45" s="57">
        <v>195</v>
      </c>
      <c r="H45" s="57">
        <v>186</v>
      </c>
      <c r="I45" s="36" t="s">
        <v>29</v>
      </c>
      <c r="J45" s="58">
        <v>39.54098097884163</v>
      </c>
      <c r="K45" s="58">
        <v>38.42063160096204</v>
      </c>
      <c r="L45" s="58">
        <v>40.711515350158415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22.5</v>
      </c>
      <c r="K49" s="62">
        <v>70.2</v>
      </c>
      <c r="L49" s="63">
        <v>7.3</v>
      </c>
    </row>
    <row r="50" spans="9:12" ht="13.5">
      <c r="I50" s="6" t="s">
        <v>34</v>
      </c>
      <c r="J50" s="62">
        <v>18.2</v>
      </c>
      <c r="K50" s="62">
        <v>72.8</v>
      </c>
      <c r="L50" s="63">
        <v>9</v>
      </c>
    </row>
    <row r="51" spans="9:12" ht="13.5">
      <c r="I51" s="6" t="s">
        <v>35</v>
      </c>
      <c r="J51" s="62">
        <v>16.3</v>
      </c>
      <c r="K51" s="62">
        <v>72</v>
      </c>
      <c r="L51" s="63">
        <v>11.7</v>
      </c>
    </row>
    <row r="52" spans="9:12" ht="13.5">
      <c r="I52" s="6" t="s">
        <v>38</v>
      </c>
      <c r="J52" s="62">
        <v>15.835038999834044</v>
      </c>
      <c r="K52" s="62">
        <v>70.31863694197045</v>
      </c>
      <c r="L52" s="63">
        <v>13.846324058195497</v>
      </c>
    </row>
    <row r="53" spans="9:12" ht="13.5">
      <c r="I53" s="67" t="s">
        <v>40</v>
      </c>
      <c r="J53" s="68">
        <v>15.949781659388645</v>
      </c>
      <c r="K53" s="68">
        <v>69.8853711790393</v>
      </c>
      <c r="L53" s="69">
        <v>14.14028384279476</v>
      </c>
    </row>
    <row r="54" spans="9:12" ht="14.25" thickBot="1">
      <c r="I54" s="7" t="s">
        <v>60</v>
      </c>
      <c r="J54" s="65">
        <v>16.1</v>
      </c>
      <c r="K54" s="65">
        <v>69.4</v>
      </c>
      <c r="L54" s="66">
        <v>14.5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22138</v>
      </c>
      <c r="C3" s="48">
        <v>11709</v>
      </c>
      <c r="D3" s="48">
        <v>10429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1084</v>
      </c>
      <c r="C4" s="52">
        <v>545</v>
      </c>
      <c r="D4" s="52">
        <v>539</v>
      </c>
      <c r="E4" s="21" t="s">
        <v>6</v>
      </c>
      <c r="F4" s="52">
        <v>1523</v>
      </c>
      <c r="G4" s="52">
        <v>900</v>
      </c>
      <c r="H4" s="52">
        <v>623</v>
      </c>
      <c r="I4" s="21" t="s">
        <v>7</v>
      </c>
      <c r="J4" s="52">
        <v>1143</v>
      </c>
      <c r="K4" s="52">
        <v>504</v>
      </c>
      <c r="L4" s="53">
        <v>639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188</v>
      </c>
      <c r="C5" s="54">
        <v>96</v>
      </c>
      <c r="D5" s="54">
        <v>92</v>
      </c>
      <c r="E5" s="25">
        <v>35</v>
      </c>
      <c r="F5" s="54">
        <v>326</v>
      </c>
      <c r="G5" s="54">
        <v>193</v>
      </c>
      <c r="H5" s="54">
        <v>133</v>
      </c>
      <c r="I5" s="25">
        <v>70</v>
      </c>
      <c r="J5" s="54">
        <v>205</v>
      </c>
      <c r="K5" s="54">
        <v>93</v>
      </c>
      <c r="L5" s="54">
        <v>112</v>
      </c>
      <c r="M5" s="51"/>
      <c r="N5" s="12"/>
      <c r="O5" s="12"/>
      <c r="Q5" s="1" t="s">
        <v>5</v>
      </c>
      <c r="R5" s="42">
        <f>-1*C4/1000</f>
        <v>-0.545</v>
      </c>
      <c r="S5" s="43">
        <f>D4/1000</f>
        <v>0.539</v>
      </c>
    </row>
    <row r="6" spans="1:19" ht="14.25" customHeight="1">
      <c r="A6" s="25">
        <v>1</v>
      </c>
      <c r="B6" s="54">
        <v>208</v>
      </c>
      <c r="C6" s="54">
        <v>107</v>
      </c>
      <c r="D6" s="54">
        <v>101</v>
      </c>
      <c r="E6" s="25">
        <v>36</v>
      </c>
      <c r="F6" s="54">
        <v>249</v>
      </c>
      <c r="G6" s="54">
        <v>151</v>
      </c>
      <c r="H6" s="54">
        <v>98</v>
      </c>
      <c r="I6" s="25">
        <v>71</v>
      </c>
      <c r="J6" s="54">
        <v>258</v>
      </c>
      <c r="K6" s="54">
        <v>121</v>
      </c>
      <c r="L6" s="54">
        <v>137</v>
      </c>
      <c r="M6" s="51"/>
      <c r="N6" s="12"/>
      <c r="O6" s="12"/>
      <c r="Q6" s="1" t="s">
        <v>8</v>
      </c>
      <c r="R6" s="44">
        <f>-1*C10/1000</f>
        <v>-0.599</v>
      </c>
      <c r="S6" s="45">
        <f>D10/1000</f>
        <v>0.61</v>
      </c>
    </row>
    <row r="7" spans="1:19" ht="14.25" customHeight="1">
      <c r="A7" s="25">
        <v>2</v>
      </c>
      <c r="B7" s="54">
        <v>235</v>
      </c>
      <c r="C7" s="54">
        <v>115</v>
      </c>
      <c r="D7" s="54">
        <v>120</v>
      </c>
      <c r="E7" s="25">
        <v>37</v>
      </c>
      <c r="F7" s="54">
        <v>351</v>
      </c>
      <c r="G7" s="54">
        <v>191</v>
      </c>
      <c r="H7" s="54">
        <v>160</v>
      </c>
      <c r="I7" s="25">
        <v>72</v>
      </c>
      <c r="J7" s="54">
        <v>246</v>
      </c>
      <c r="K7" s="54">
        <v>107</v>
      </c>
      <c r="L7" s="54">
        <v>139</v>
      </c>
      <c r="M7" s="51"/>
      <c r="N7" s="12"/>
      <c r="O7" s="12"/>
      <c r="Q7" s="1" t="s">
        <v>30</v>
      </c>
      <c r="R7" s="44">
        <f>-1*C16/1000</f>
        <v>-0.577</v>
      </c>
      <c r="S7" s="45">
        <f>D16/1000</f>
        <v>0.562</v>
      </c>
    </row>
    <row r="8" spans="1:19" ht="14.25" customHeight="1">
      <c r="A8" s="25">
        <v>3</v>
      </c>
      <c r="B8" s="54">
        <v>232</v>
      </c>
      <c r="C8" s="54">
        <v>112</v>
      </c>
      <c r="D8" s="54">
        <v>120</v>
      </c>
      <c r="E8" s="25">
        <v>38</v>
      </c>
      <c r="F8" s="54">
        <v>337</v>
      </c>
      <c r="G8" s="54">
        <v>203</v>
      </c>
      <c r="H8" s="54">
        <v>134</v>
      </c>
      <c r="I8" s="25">
        <v>73</v>
      </c>
      <c r="J8" s="54">
        <v>227</v>
      </c>
      <c r="K8" s="54">
        <v>94</v>
      </c>
      <c r="L8" s="54">
        <v>133</v>
      </c>
      <c r="M8" s="51"/>
      <c r="N8" s="12"/>
      <c r="O8" s="12"/>
      <c r="Q8" s="1" t="s">
        <v>13</v>
      </c>
      <c r="R8" s="44">
        <f>-1*C22/1000</f>
        <v>-0.753</v>
      </c>
      <c r="S8" s="45">
        <f>D22/1000</f>
        <v>0.612</v>
      </c>
    </row>
    <row r="9" spans="1:19" ht="14.25" customHeight="1">
      <c r="A9" s="30">
        <v>4</v>
      </c>
      <c r="B9" s="56">
        <v>221</v>
      </c>
      <c r="C9" s="56">
        <v>115</v>
      </c>
      <c r="D9" s="56">
        <v>106</v>
      </c>
      <c r="E9" s="30">
        <v>39</v>
      </c>
      <c r="F9" s="56">
        <v>260</v>
      </c>
      <c r="G9" s="56">
        <v>162</v>
      </c>
      <c r="H9" s="56">
        <v>98</v>
      </c>
      <c r="I9" s="30">
        <v>74</v>
      </c>
      <c r="J9" s="56">
        <v>207</v>
      </c>
      <c r="K9" s="56">
        <v>89</v>
      </c>
      <c r="L9" s="56">
        <v>118</v>
      </c>
      <c r="M9" s="51"/>
      <c r="N9" s="12"/>
      <c r="O9" s="12"/>
      <c r="Q9" s="1" t="s">
        <v>16</v>
      </c>
      <c r="R9" s="44">
        <f>-1*C28/1000</f>
        <v>-0.794</v>
      </c>
      <c r="S9" s="45">
        <f>D28/1000</f>
        <v>0.481</v>
      </c>
    </row>
    <row r="10" spans="1:19" ht="14.25" customHeight="1">
      <c r="A10" s="31" t="s">
        <v>8</v>
      </c>
      <c r="B10" s="52">
        <v>1209</v>
      </c>
      <c r="C10" s="52">
        <v>599</v>
      </c>
      <c r="D10" s="52">
        <v>610</v>
      </c>
      <c r="E10" s="21" t="s">
        <v>9</v>
      </c>
      <c r="F10" s="52">
        <v>1452</v>
      </c>
      <c r="G10" s="52">
        <v>814</v>
      </c>
      <c r="H10" s="52">
        <v>638</v>
      </c>
      <c r="I10" s="21" t="s">
        <v>10</v>
      </c>
      <c r="J10" s="52">
        <v>861</v>
      </c>
      <c r="K10" s="52">
        <v>381</v>
      </c>
      <c r="L10" s="53">
        <v>480</v>
      </c>
      <c r="M10" s="51"/>
      <c r="N10" s="12"/>
      <c r="O10" s="12"/>
      <c r="Q10" s="1" t="s">
        <v>19</v>
      </c>
      <c r="R10" s="44">
        <f>-1*C34/1000</f>
        <v>-1.033</v>
      </c>
      <c r="S10" s="45">
        <f>D34/1000</f>
        <v>0.676</v>
      </c>
    </row>
    <row r="11" spans="1:19" ht="14.25" customHeight="1">
      <c r="A11" s="25">
        <v>5</v>
      </c>
      <c r="B11" s="54">
        <v>249</v>
      </c>
      <c r="C11" s="54">
        <v>127</v>
      </c>
      <c r="D11" s="54">
        <v>122</v>
      </c>
      <c r="E11" s="25">
        <v>40</v>
      </c>
      <c r="F11" s="54">
        <v>284</v>
      </c>
      <c r="G11" s="54">
        <v>159</v>
      </c>
      <c r="H11" s="54">
        <v>125</v>
      </c>
      <c r="I11" s="25">
        <v>75</v>
      </c>
      <c r="J11" s="54">
        <v>181</v>
      </c>
      <c r="K11" s="54">
        <v>82</v>
      </c>
      <c r="L11" s="54">
        <v>99</v>
      </c>
      <c r="M11" s="51"/>
      <c r="N11" s="12"/>
      <c r="O11" s="12"/>
      <c r="Q11" s="1" t="s">
        <v>22</v>
      </c>
      <c r="R11" s="44">
        <f>-1*C40/1000</f>
        <v>-1.1</v>
      </c>
      <c r="S11" s="45">
        <f>D40/1000</f>
        <v>0.648</v>
      </c>
    </row>
    <row r="12" spans="1:19" ht="14.25" customHeight="1">
      <c r="A12" s="25">
        <v>6</v>
      </c>
      <c r="B12" s="54">
        <v>231</v>
      </c>
      <c r="C12" s="54">
        <v>114</v>
      </c>
      <c r="D12" s="54">
        <v>117</v>
      </c>
      <c r="E12" s="25">
        <v>41</v>
      </c>
      <c r="F12" s="54">
        <v>266</v>
      </c>
      <c r="G12" s="54">
        <v>145</v>
      </c>
      <c r="H12" s="54">
        <v>121</v>
      </c>
      <c r="I12" s="32">
        <v>76</v>
      </c>
      <c r="J12" s="54">
        <v>180</v>
      </c>
      <c r="K12" s="54">
        <v>83</v>
      </c>
      <c r="L12" s="54">
        <v>97</v>
      </c>
      <c r="M12" s="51"/>
      <c r="N12" s="12"/>
      <c r="O12" s="12"/>
      <c r="Q12" s="1" t="s">
        <v>6</v>
      </c>
      <c r="R12" s="44">
        <f>-1*G4/1000</f>
        <v>-0.9</v>
      </c>
      <c r="S12" s="45">
        <f>H4/1000</f>
        <v>0.623</v>
      </c>
    </row>
    <row r="13" spans="1:19" ht="14.25" customHeight="1">
      <c r="A13" s="25">
        <v>7</v>
      </c>
      <c r="B13" s="54">
        <v>250</v>
      </c>
      <c r="C13" s="54">
        <v>120</v>
      </c>
      <c r="D13" s="54">
        <v>130</v>
      </c>
      <c r="E13" s="25">
        <v>42</v>
      </c>
      <c r="F13" s="54">
        <v>294</v>
      </c>
      <c r="G13" s="54">
        <v>164</v>
      </c>
      <c r="H13" s="54">
        <v>130</v>
      </c>
      <c r="I13" s="25">
        <v>77</v>
      </c>
      <c r="J13" s="54">
        <v>202</v>
      </c>
      <c r="K13" s="54">
        <v>88</v>
      </c>
      <c r="L13" s="54">
        <v>114</v>
      </c>
      <c r="M13" s="51"/>
      <c r="N13" s="12"/>
      <c r="O13" s="12"/>
      <c r="Q13" s="1" t="s">
        <v>9</v>
      </c>
      <c r="R13" s="44">
        <f>-1*G10/1000</f>
        <v>-0.814</v>
      </c>
      <c r="S13" s="45">
        <f>H10/1000</f>
        <v>0.638</v>
      </c>
    </row>
    <row r="14" spans="1:19" ht="14.25" customHeight="1">
      <c r="A14" s="25">
        <v>8</v>
      </c>
      <c r="B14" s="54">
        <v>241</v>
      </c>
      <c r="C14" s="54">
        <v>119</v>
      </c>
      <c r="D14" s="54">
        <v>122</v>
      </c>
      <c r="E14" s="25">
        <v>43</v>
      </c>
      <c r="F14" s="54">
        <v>298</v>
      </c>
      <c r="G14" s="54">
        <v>172</v>
      </c>
      <c r="H14" s="54">
        <v>126</v>
      </c>
      <c r="I14" s="32">
        <v>78</v>
      </c>
      <c r="J14" s="54">
        <v>164</v>
      </c>
      <c r="K14" s="54">
        <v>67</v>
      </c>
      <c r="L14" s="54">
        <v>97</v>
      </c>
      <c r="M14" s="51"/>
      <c r="N14" s="12"/>
      <c r="O14" s="12"/>
      <c r="Q14" s="1" t="s">
        <v>11</v>
      </c>
      <c r="R14" s="44">
        <f>-1*G16/1000</f>
        <v>-0.795</v>
      </c>
      <c r="S14" s="45">
        <f>H16/1000</f>
        <v>0.693</v>
      </c>
    </row>
    <row r="15" spans="1:19" ht="14.25" customHeight="1">
      <c r="A15" s="30">
        <v>9</v>
      </c>
      <c r="B15" s="56">
        <v>238</v>
      </c>
      <c r="C15" s="56">
        <v>119</v>
      </c>
      <c r="D15" s="56">
        <v>119</v>
      </c>
      <c r="E15" s="30">
        <v>44</v>
      </c>
      <c r="F15" s="56">
        <v>310</v>
      </c>
      <c r="G15" s="56">
        <v>174</v>
      </c>
      <c r="H15" s="56">
        <v>136</v>
      </c>
      <c r="I15" s="30">
        <v>79</v>
      </c>
      <c r="J15" s="56">
        <v>134</v>
      </c>
      <c r="K15" s="56">
        <v>61</v>
      </c>
      <c r="L15" s="56">
        <v>73</v>
      </c>
      <c r="M15" s="51"/>
      <c r="N15" s="12"/>
      <c r="O15" s="12"/>
      <c r="Q15" s="1" t="s">
        <v>14</v>
      </c>
      <c r="R15" s="44">
        <f>-1*G22/1000</f>
        <v>-0.913</v>
      </c>
      <c r="S15" s="45">
        <f>H22/1000</f>
        <v>0.77</v>
      </c>
    </row>
    <row r="16" spans="1:19" ht="14.25" customHeight="1">
      <c r="A16" s="31" t="s">
        <v>30</v>
      </c>
      <c r="B16" s="52">
        <v>1139</v>
      </c>
      <c r="C16" s="52">
        <v>577</v>
      </c>
      <c r="D16" s="52">
        <v>562</v>
      </c>
      <c r="E16" s="21" t="s">
        <v>11</v>
      </c>
      <c r="F16" s="52">
        <v>1488</v>
      </c>
      <c r="G16" s="52">
        <v>795</v>
      </c>
      <c r="H16" s="52">
        <v>693</v>
      </c>
      <c r="I16" s="21" t="s">
        <v>12</v>
      </c>
      <c r="J16" s="52">
        <v>514</v>
      </c>
      <c r="K16" s="52">
        <v>191</v>
      </c>
      <c r="L16" s="53">
        <v>323</v>
      </c>
      <c r="M16" s="51"/>
      <c r="N16" s="12"/>
      <c r="O16" s="12"/>
      <c r="Q16" s="1" t="s">
        <v>17</v>
      </c>
      <c r="R16" s="44">
        <f>-1*G28/1000</f>
        <v>-0.606</v>
      </c>
      <c r="S16" s="45">
        <f>H28/1000</f>
        <v>0.592</v>
      </c>
    </row>
    <row r="17" spans="1:19" ht="14.25" customHeight="1">
      <c r="A17" s="25">
        <v>10</v>
      </c>
      <c r="B17" s="54">
        <v>230</v>
      </c>
      <c r="C17" s="54">
        <v>120</v>
      </c>
      <c r="D17" s="54">
        <v>110</v>
      </c>
      <c r="E17" s="25">
        <v>45</v>
      </c>
      <c r="F17" s="54">
        <v>282</v>
      </c>
      <c r="G17" s="54">
        <v>140</v>
      </c>
      <c r="H17" s="54">
        <v>142</v>
      </c>
      <c r="I17" s="25">
        <v>80</v>
      </c>
      <c r="J17" s="54">
        <v>122</v>
      </c>
      <c r="K17" s="54">
        <v>53</v>
      </c>
      <c r="L17" s="54">
        <v>69</v>
      </c>
      <c r="M17" s="51"/>
      <c r="N17" s="12"/>
      <c r="O17" s="12"/>
      <c r="Q17" s="1" t="s">
        <v>20</v>
      </c>
      <c r="R17" s="44">
        <f>-1*G34/1000</f>
        <v>-0.569</v>
      </c>
      <c r="S17" s="45">
        <f>H34/1000</f>
        <v>0.637</v>
      </c>
    </row>
    <row r="18" spans="1:19" ht="14.25" customHeight="1">
      <c r="A18" s="25">
        <v>11</v>
      </c>
      <c r="B18" s="54">
        <v>241</v>
      </c>
      <c r="C18" s="54">
        <v>128</v>
      </c>
      <c r="D18" s="54">
        <v>113</v>
      </c>
      <c r="E18" s="25">
        <v>46</v>
      </c>
      <c r="F18" s="54">
        <v>270</v>
      </c>
      <c r="G18" s="54">
        <v>149</v>
      </c>
      <c r="H18" s="54">
        <v>121</v>
      </c>
      <c r="I18" s="25">
        <v>81</v>
      </c>
      <c r="J18" s="54">
        <v>120</v>
      </c>
      <c r="K18" s="54">
        <v>50</v>
      </c>
      <c r="L18" s="54">
        <v>70</v>
      </c>
      <c r="M18" s="51"/>
      <c r="N18" s="12"/>
      <c r="O18" s="12"/>
      <c r="Q18" s="1" t="s">
        <v>23</v>
      </c>
      <c r="R18" s="44">
        <f>-1*G40/1000</f>
        <v>-0.536</v>
      </c>
      <c r="S18" s="45">
        <f>H40/1000</f>
        <v>0.596</v>
      </c>
    </row>
    <row r="19" spans="1:19" ht="14.25" customHeight="1">
      <c r="A19" s="25">
        <v>12</v>
      </c>
      <c r="B19" s="54">
        <v>211</v>
      </c>
      <c r="C19" s="54">
        <v>108</v>
      </c>
      <c r="D19" s="54">
        <v>103</v>
      </c>
      <c r="E19" s="25">
        <v>47</v>
      </c>
      <c r="F19" s="54">
        <v>310</v>
      </c>
      <c r="G19" s="54">
        <v>163</v>
      </c>
      <c r="H19" s="54">
        <v>147</v>
      </c>
      <c r="I19" s="25">
        <v>82</v>
      </c>
      <c r="J19" s="54">
        <v>123</v>
      </c>
      <c r="K19" s="54">
        <v>37</v>
      </c>
      <c r="L19" s="54">
        <v>86</v>
      </c>
      <c r="M19" s="51"/>
      <c r="N19" s="12"/>
      <c r="O19" s="12"/>
      <c r="Q19" s="1" t="s">
        <v>7</v>
      </c>
      <c r="R19" s="44">
        <f>-1*K4/1000</f>
        <v>-0.504</v>
      </c>
      <c r="S19" s="45">
        <f>L4/1000</f>
        <v>0.639</v>
      </c>
    </row>
    <row r="20" spans="1:19" ht="14.25" customHeight="1">
      <c r="A20" s="25">
        <v>13</v>
      </c>
      <c r="B20" s="54">
        <v>221</v>
      </c>
      <c r="C20" s="54">
        <v>105</v>
      </c>
      <c r="D20" s="54">
        <v>116</v>
      </c>
      <c r="E20" s="25">
        <v>48</v>
      </c>
      <c r="F20" s="54">
        <v>323</v>
      </c>
      <c r="G20" s="54">
        <v>178</v>
      </c>
      <c r="H20" s="54">
        <v>145</v>
      </c>
      <c r="I20" s="25">
        <v>83</v>
      </c>
      <c r="J20" s="54">
        <v>73</v>
      </c>
      <c r="K20" s="54">
        <v>18</v>
      </c>
      <c r="L20" s="54">
        <v>55</v>
      </c>
      <c r="M20" s="51"/>
      <c r="N20" s="12"/>
      <c r="O20" s="12"/>
      <c r="Q20" s="1" t="s">
        <v>10</v>
      </c>
      <c r="R20" s="44">
        <f>-1*K10/1000</f>
        <v>-0.381</v>
      </c>
      <c r="S20" s="45">
        <f>L10/1000</f>
        <v>0.48</v>
      </c>
    </row>
    <row r="21" spans="1:19" ht="14.25" customHeight="1">
      <c r="A21" s="30">
        <v>14</v>
      </c>
      <c r="B21" s="56">
        <v>236</v>
      </c>
      <c r="C21" s="56">
        <v>116</v>
      </c>
      <c r="D21" s="56">
        <v>120</v>
      </c>
      <c r="E21" s="30">
        <v>49</v>
      </c>
      <c r="F21" s="56">
        <v>303</v>
      </c>
      <c r="G21" s="56">
        <v>165</v>
      </c>
      <c r="H21" s="56">
        <v>138</v>
      </c>
      <c r="I21" s="30">
        <v>84</v>
      </c>
      <c r="J21" s="56">
        <v>76</v>
      </c>
      <c r="K21" s="56">
        <v>33</v>
      </c>
      <c r="L21" s="56">
        <v>43</v>
      </c>
      <c r="M21" s="51"/>
      <c r="N21" s="12"/>
      <c r="O21" s="12"/>
      <c r="Q21" s="1" t="s">
        <v>12</v>
      </c>
      <c r="R21" s="44">
        <f>-1*K16/1000</f>
        <v>-0.191</v>
      </c>
      <c r="S21" s="45">
        <f>L16/1000</f>
        <v>0.323</v>
      </c>
    </row>
    <row r="22" spans="1:19" ht="14.25" customHeight="1">
      <c r="A22" s="21" t="s">
        <v>13</v>
      </c>
      <c r="B22" s="52">
        <v>1365</v>
      </c>
      <c r="C22" s="52">
        <v>753</v>
      </c>
      <c r="D22" s="52">
        <v>612</v>
      </c>
      <c r="E22" s="21" t="s">
        <v>14</v>
      </c>
      <c r="F22" s="52">
        <v>1683</v>
      </c>
      <c r="G22" s="52">
        <v>913</v>
      </c>
      <c r="H22" s="52">
        <v>770</v>
      </c>
      <c r="I22" s="21" t="s">
        <v>15</v>
      </c>
      <c r="J22" s="52">
        <v>263</v>
      </c>
      <c r="K22" s="52">
        <v>63</v>
      </c>
      <c r="L22" s="53">
        <v>200</v>
      </c>
      <c r="M22" s="51"/>
      <c r="N22" s="12"/>
      <c r="O22" s="12"/>
      <c r="Q22" s="1" t="s">
        <v>15</v>
      </c>
      <c r="R22" s="44">
        <f>-1*K22/1000</f>
        <v>-0.063</v>
      </c>
      <c r="S22" s="45">
        <f>L22/1000</f>
        <v>0.2</v>
      </c>
    </row>
    <row r="23" spans="1:19" ht="14.25" customHeight="1">
      <c r="A23" s="25">
        <v>15</v>
      </c>
      <c r="B23" s="54">
        <v>234</v>
      </c>
      <c r="C23" s="54">
        <v>130</v>
      </c>
      <c r="D23" s="54">
        <v>104</v>
      </c>
      <c r="E23" s="25">
        <v>50</v>
      </c>
      <c r="F23" s="54">
        <v>336</v>
      </c>
      <c r="G23" s="54">
        <v>188</v>
      </c>
      <c r="H23" s="54">
        <v>148</v>
      </c>
      <c r="I23" s="25">
        <v>85</v>
      </c>
      <c r="J23" s="54">
        <v>59</v>
      </c>
      <c r="K23" s="54">
        <v>15</v>
      </c>
      <c r="L23" s="54">
        <v>44</v>
      </c>
      <c r="M23" s="51"/>
      <c r="N23" s="12"/>
      <c r="O23" s="12"/>
      <c r="Q23" s="1" t="s">
        <v>18</v>
      </c>
      <c r="R23" s="44">
        <f>-1*K28/1000</f>
        <v>-0.033</v>
      </c>
      <c r="S23" s="45">
        <f>L28/1000</f>
        <v>0.088</v>
      </c>
    </row>
    <row r="24" spans="1:19" ht="14.25" customHeight="1">
      <c r="A24" s="25">
        <v>16</v>
      </c>
      <c r="B24" s="54">
        <v>256</v>
      </c>
      <c r="C24" s="54">
        <v>145</v>
      </c>
      <c r="D24" s="54">
        <v>111</v>
      </c>
      <c r="E24" s="25">
        <v>51</v>
      </c>
      <c r="F24" s="54">
        <v>324</v>
      </c>
      <c r="G24" s="54">
        <v>180</v>
      </c>
      <c r="H24" s="54">
        <v>144</v>
      </c>
      <c r="I24" s="25">
        <v>86</v>
      </c>
      <c r="J24" s="54">
        <v>70</v>
      </c>
      <c r="K24" s="54">
        <v>23</v>
      </c>
      <c r="L24" s="54">
        <v>47</v>
      </c>
      <c r="M24" s="51"/>
      <c r="N24" s="12"/>
      <c r="O24" s="12"/>
      <c r="Q24" s="2" t="s">
        <v>21</v>
      </c>
      <c r="R24" s="44">
        <f>-1*K34/1000</f>
        <v>-0.002</v>
      </c>
      <c r="S24" s="45">
        <f>L34/1000</f>
        <v>0.02</v>
      </c>
    </row>
    <row r="25" spans="1:19" ht="14.25" customHeight="1" thickBot="1">
      <c r="A25" s="25">
        <v>17</v>
      </c>
      <c r="B25" s="54">
        <v>264</v>
      </c>
      <c r="C25" s="54">
        <v>137</v>
      </c>
      <c r="D25" s="54">
        <v>127</v>
      </c>
      <c r="E25" s="25">
        <v>52</v>
      </c>
      <c r="F25" s="54">
        <v>302</v>
      </c>
      <c r="G25" s="54">
        <v>152</v>
      </c>
      <c r="H25" s="54">
        <v>150</v>
      </c>
      <c r="I25" s="25">
        <v>87</v>
      </c>
      <c r="J25" s="54">
        <v>51</v>
      </c>
      <c r="K25" s="54">
        <v>10</v>
      </c>
      <c r="L25" s="54">
        <v>41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0.002</v>
      </c>
    </row>
    <row r="26" spans="1:15" ht="14.25" customHeight="1">
      <c r="A26" s="25">
        <v>18</v>
      </c>
      <c r="B26" s="54">
        <v>286</v>
      </c>
      <c r="C26" s="54">
        <v>155</v>
      </c>
      <c r="D26" s="54">
        <v>131</v>
      </c>
      <c r="E26" s="25">
        <v>53</v>
      </c>
      <c r="F26" s="54">
        <v>385</v>
      </c>
      <c r="G26" s="54">
        <v>207</v>
      </c>
      <c r="H26" s="54">
        <v>178</v>
      </c>
      <c r="I26" s="25">
        <v>88</v>
      </c>
      <c r="J26" s="54">
        <v>41</v>
      </c>
      <c r="K26" s="54">
        <v>6</v>
      </c>
      <c r="L26" s="54">
        <v>35</v>
      </c>
      <c r="M26" s="51"/>
      <c r="N26" s="12"/>
      <c r="O26" s="12"/>
    </row>
    <row r="27" spans="1:15" ht="14.25" customHeight="1">
      <c r="A27" s="30">
        <v>19</v>
      </c>
      <c r="B27" s="56">
        <v>325</v>
      </c>
      <c r="C27" s="56">
        <v>186</v>
      </c>
      <c r="D27" s="56">
        <v>139</v>
      </c>
      <c r="E27" s="30">
        <v>54</v>
      </c>
      <c r="F27" s="56">
        <v>336</v>
      </c>
      <c r="G27" s="56">
        <v>186</v>
      </c>
      <c r="H27" s="56">
        <v>150</v>
      </c>
      <c r="I27" s="30">
        <v>89</v>
      </c>
      <c r="J27" s="56">
        <v>42</v>
      </c>
      <c r="K27" s="56">
        <v>9</v>
      </c>
      <c r="L27" s="56">
        <v>33</v>
      </c>
      <c r="M27" s="51"/>
      <c r="N27" s="12"/>
      <c r="O27" s="12"/>
    </row>
    <row r="28" spans="1:15" ht="14.25" customHeight="1">
      <c r="A28" s="21" t="s">
        <v>16</v>
      </c>
      <c r="B28" s="52">
        <v>1275</v>
      </c>
      <c r="C28" s="52">
        <v>794</v>
      </c>
      <c r="D28" s="52">
        <v>481</v>
      </c>
      <c r="E28" s="21" t="s">
        <v>17</v>
      </c>
      <c r="F28" s="52">
        <v>1198</v>
      </c>
      <c r="G28" s="52">
        <v>606</v>
      </c>
      <c r="H28" s="52">
        <v>592</v>
      </c>
      <c r="I28" s="21" t="s">
        <v>18</v>
      </c>
      <c r="J28" s="52">
        <v>121</v>
      </c>
      <c r="K28" s="52">
        <v>33</v>
      </c>
      <c r="L28" s="53">
        <v>88</v>
      </c>
      <c r="M28" s="51"/>
      <c r="N28" s="12"/>
      <c r="O28" s="12"/>
    </row>
    <row r="29" spans="1:15" ht="14.25" customHeight="1">
      <c r="A29" s="25">
        <v>20</v>
      </c>
      <c r="B29" s="54">
        <v>273</v>
      </c>
      <c r="C29" s="54">
        <v>161</v>
      </c>
      <c r="D29" s="54">
        <v>112</v>
      </c>
      <c r="E29" s="25">
        <v>55</v>
      </c>
      <c r="F29" s="54">
        <v>291</v>
      </c>
      <c r="G29" s="54">
        <v>133</v>
      </c>
      <c r="H29" s="54">
        <v>158</v>
      </c>
      <c r="I29" s="25">
        <v>90</v>
      </c>
      <c r="J29" s="54">
        <v>35</v>
      </c>
      <c r="K29" s="54">
        <v>6</v>
      </c>
      <c r="L29" s="54">
        <v>29</v>
      </c>
      <c r="M29" s="51"/>
      <c r="N29" s="12"/>
      <c r="O29" s="12"/>
    </row>
    <row r="30" spans="1:15" ht="14.25" customHeight="1">
      <c r="A30" s="25">
        <v>21</v>
      </c>
      <c r="B30" s="54">
        <v>248</v>
      </c>
      <c r="C30" s="54">
        <v>159</v>
      </c>
      <c r="D30" s="54">
        <v>89</v>
      </c>
      <c r="E30" s="25">
        <v>56</v>
      </c>
      <c r="F30" s="54">
        <v>182</v>
      </c>
      <c r="G30" s="54">
        <v>101</v>
      </c>
      <c r="H30" s="54">
        <v>81</v>
      </c>
      <c r="I30" s="25">
        <v>91</v>
      </c>
      <c r="J30" s="54">
        <v>28</v>
      </c>
      <c r="K30" s="54">
        <v>5</v>
      </c>
      <c r="L30" s="54">
        <v>23</v>
      </c>
      <c r="M30" s="51"/>
      <c r="N30" s="12"/>
      <c r="O30" s="12"/>
    </row>
    <row r="31" spans="1:15" ht="14.25" customHeight="1">
      <c r="A31" s="25">
        <v>22</v>
      </c>
      <c r="B31" s="54">
        <v>245</v>
      </c>
      <c r="C31" s="54">
        <v>164</v>
      </c>
      <c r="D31" s="54">
        <v>81</v>
      </c>
      <c r="E31" s="25">
        <v>57</v>
      </c>
      <c r="F31" s="54">
        <v>240</v>
      </c>
      <c r="G31" s="54">
        <v>118</v>
      </c>
      <c r="H31" s="54">
        <v>122</v>
      </c>
      <c r="I31" s="25">
        <v>92</v>
      </c>
      <c r="J31" s="54">
        <v>24</v>
      </c>
      <c r="K31" s="54">
        <v>9</v>
      </c>
      <c r="L31" s="54">
        <v>15</v>
      </c>
      <c r="M31" s="51"/>
      <c r="N31" s="12"/>
      <c r="O31" s="12"/>
    </row>
    <row r="32" spans="1:15" ht="14.25" customHeight="1">
      <c r="A32" s="25">
        <v>23</v>
      </c>
      <c r="B32" s="54">
        <v>239</v>
      </c>
      <c r="C32" s="54">
        <v>144</v>
      </c>
      <c r="D32" s="54">
        <v>95</v>
      </c>
      <c r="E32" s="25">
        <v>58</v>
      </c>
      <c r="F32" s="54">
        <v>261</v>
      </c>
      <c r="G32" s="54">
        <v>138</v>
      </c>
      <c r="H32" s="54">
        <v>123</v>
      </c>
      <c r="I32" s="25">
        <v>93</v>
      </c>
      <c r="J32" s="54">
        <v>21</v>
      </c>
      <c r="K32" s="54">
        <v>8</v>
      </c>
      <c r="L32" s="54">
        <v>13</v>
      </c>
      <c r="M32" s="51"/>
      <c r="N32" s="12"/>
      <c r="O32" s="12"/>
    </row>
    <row r="33" spans="1:15" ht="14.25" customHeight="1">
      <c r="A33" s="30">
        <v>24</v>
      </c>
      <c r="B33" s="56">
        <v>270</v>
      </c>
      <c r="C33" s="56">
        <v>166</v>
      </c>
      <c r="D33" s="56">
        <v>104</v>
      </c>
      <c r="E33" s="30">
        <v>59</v>
      </c>
      <c r="F33" s="56">
        <v>224</v>
      </c>
      <c r="G33" s="56">
        <v>116</v>
      </c>
      <c r="H33" s="56">
        <v>108</v>
      </c>
      <c r="I33" s="30">
        <v>94</v>
      </c>
      <c r="J33" s="56">
        <v>13</v>
      </c>
      <c r="K33" s="56">
        <v>5</v>
      </c>
      <c r="L33" s="56">
        <v>8</v>
      </c>
      <c r="M33" s="51"/>
      <c r="N33" s="12"/>
      <c r="O33" s="12"/>
    </row>
    <row r="34" spans="1:15" ht="14.25" customHeight="1">
      <c r="A34" s="21" t="s">
        <v>19</v>
      </c>
      <c r="B34" s="52">
        <v>1709</v>
      </c>
      <c r="C34" s="52">
        <v>1033</v>
      </c>
      <c r="D34" s="52">
        <v>676</v>
      </c>
      <c r="E34" s="21" t="s">
        <v>20</v>
      </c>
      <c r="F34" s="52">
        <v>1206</v>
      </c>
      <c r="G34" s="52">
        <v>569</v>
      </c>
      <c r="H34" s="52">
        <v>637</v>
      </c>
      <c r="I34" s="21" t="s">
        <v>21</v>
      </c>
      <c r="J34" s="52">
        <v>22</v>
      </c>
      <c r="K34" s="52">
        <v>2</v>
      </c>
      <c r="L34" s="53">
        <v>20</v>
      </c>
      <c r="M34" s="51"/>
      <c r="N34" s="12"/>
      <c r="O34" s="12"/>
    </row>
    <row r="35" spans="1:15" ht="14.25" customHeight="1">
      <c r="A35" s="25">
        <v>25</v>
      </c>
      <c r="B35" s="54">
        <v>340</v>
      </c>
      <c r="C35" s="54">
        <v>210</v>
      </c>
      <c r="D35" s="54">
        <v>130</v>
      </c>
      <c r="E35" s="25">
        <v>60</v>
      </c>
      <c r="F35" s="54">
        <v>231</v>
      </c>
      <c r="G35" s="54">
        <v>107</v>
      </c>
      <c r="H35" s="54">
        <v>124</v>
      </c>
      <c r="I35" s="25">
        <v>95</v>
      </c>
      <c r="J35" s="54">
        <v>11</v>
      </c>
      <c r="K35" s="54">
        <v>1</v>
      </c>
      <c r="L35" s="54">
        <v>10</v>
      </c>
      <c r="M35" s="51"/>
      <c r="N35" s="12"/>
      <c r="O35" s="12"/>
    </row>
    <row r="36" spans="1:15" ht="14.25" customHeight="1">
      <c r="A36" s="25">
        <v>26</v>
      </c>
      <c r="B36" s="54">
        <v>333</v>
      </c>
      <c r="C36" s="54">
        <v>215</v>
      </c>
      <c r="D36" s="54">
        <v>118</v>
      </c>
      <c r="E36" s="25">
        <v>61</v>
      </c>
      <c r="F36" s="54">
        <v>253</v>
      </c>
      <c r="G36" s="54">
        <v>115</v>
      </c>
      <c r="H36" s="54">
        <v>138</v>
      </c>
      <c r="I36" s="25">
        <v>96</v>
      </c>
      <c r="J36" s="54">
        <v>5</v>
      </c>
      <c r="K36" s="54">
        <v>0</v>
      </c>
      <c r="L36" s="54">
        <v>5</v>
      </c>
      <c r="M36" s="51"/>
      <c r="N36" s="12"/>
      <c r="O36" s="12"/>
    </row>
    <row r="37" spans="1:15" ht="14.25" customHeight="1">
      <c r="A37" s="25">
        <v>27</v>
      </c>
      <c r="B37" s="54">
        <v>365</v>
      </c>
      <c r="C37" s="54">
        <v>227</v>
      </c>
      <c r="D37" s="54">
        <v>138</v>
      </c>
      <c r="E37" s="25">
        <v>62</v>
      </c>
      <c r="F37" s="54">
        <v>282</v>
      </c>
      <c r="G37" s="54">
        <v>139</v>
      </c>
      <c r="H37" s="54">
        <v>143</v>
      </c>
      <c r="I37" s="25">
        <v>97</v>
      </c>
      <c r="J37" s="54">
        <v>6</v>
      </c>
      <c r="K37" s="54">
        <v>1</v>
      </c>
      <c r="L37" s="54">
        <v>5</v>
      </c>
      <c r="M37" s="51"/>
      <c r="N37" s="12"/>
      <c r="O37" s="12"/>
    </row>
    <row r="38" spans="1:15" ht="14.25" customHeight="1">
      <c r="A38" s="25">
        <v>28</v>
      </c>
      <c r="B38" s="54">
        <v>340</v>
      </c>
      <c r="C38" s="54">
        <v>197</v>
      </c>
      <c r="D38" s="54">
        <v>143</v>
      </c>
      <c r="E38" s="25">
        <v>63</v>
      </c>
      <c r="F38" s="54">
        <v>189</v>
      </c>
      <c r="G38" s="54">
        <v>92</v>
      </c>
      <c r="H38" s="54">
        <v>97</v>
      </c>
      <c r="I38" s="25">
        <v>98</v>
      </c>
      <c r="J38" s="54">
        <v>0</v>
      </c>
      <c r="K38" s="54">
        <v>0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331</v>
      </c>
      <c r="C39" s="56">
        <v>184</v>
      </c>
      <c r="D39" s="56">
        <v>147</v>
      </c>
      <c r="E39" s="30">
        <v>64</v>
      </c>
      <c r="F39" s="56">
        <v>251</v>
      </c>
      <c r="G39" s="56">
        <v>116</v>
      </c>
      <c r="H39" s="56">
        <v>135</v>
      </c>
      <c r="I39" s="30">
        <v>99</v>
      </c>
      <c r="J39" s="56">
        <v>0</v>
      </c>
      <c r="K39" s="56">
        <v>0</v>
      </c>
      <c r="L39" s="56">
        <v>0</v>
      </c>
      <c r="M39" s="51"/>
      <c r="N39" s="12"/>
      <c r="O39" s="12"/>
    </row>
    <row r="40" spans="1:15" ht="14.25" customHeight="1">
      <c r="A40" s="21" t="s">
        <v>22</v>
      </c>
      <c r="B40" s="52">
        <v>1748</v>
      </c>
      <c r="C40" s="52">
        <v>1100</v>
      </c>
      <c r="D40" s="52">
        <v>648</v>
      </c>
      <c r="E40" s="21" t="s">
        <v>23</v>
      </c>
      <c r="F40" s="52">
        <v>1132</v>
      </c>
      <c r="G40" s="52">
        <v>536</v>
      </c>
      <c r="H40" s="52">
        <v>596</v>
      </c>
      <c r="I40" s="35" t="s">
        <v>24</v>
      </c>
      <c r="J40" s="52">
        <v>3</v>
      </c>
      <c r="K40" s="52">
        <v>1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331</v>
      </c>
      <c r="C41" s="54">
        <v>223</v>
      </c>
      <c r="D41" s="54">
        <v>108</v>
      </c>
      <c r="E41" s="25">
        <v>65</v>
      </c>
      <c r="F41" s="54">
        <v>211</v>
      </c>
      <c r="G41" s="54">
        <v>98</v>
      </c>
      <c r="H41" s="54">
        <v>113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377</v>
      </c>
      <c r="C42" s="54">
        <v>232</v>
      </c>
      <c r="D42" s="54">
        <v>145</v>
      </c>
      <c r="E42" s="25">
        <v>66</v>
      </c>
      <c r="F42" s="54">
        <v>221</v>
      </c>
      <c r="G42" s="54">
        <v>95</v>
      </c>
      <c r="H42" s="54">
        <v>126</v>
      </c>
      <c r="I42" s="25" t="s">
        <v>26</v>
      </c>
      <c r="J42" s="54">
        <v>3432</v>
      </c>
      <c r="K42" s="54">
        <v>1721</v>
      </c>
      <c r="L42" s="54">
        <v>1711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346</v>
      </c>
      <c r="C43" s="54">
        <v>232</v>
      </c>
      <c r="D43" s="54">
        <v>114</v>
      </c>
      <c r="E43" s="25">
        <v>67</v>
      </c>
      <c r="F43" s="54">
        <v>243</v>
      </c>
      <c r="G43" s="54">
        <v>115</v>
      </c>
      <c r="H43" s="54">
        <v>128</v>
      </c>
      <c r="I43" s="25" t="s">
        <v>27</v>
      </c>
      <c r="J43" s="54">
        <v>14647</v>
      </c>
      <c r="K43" s="54">
        <v>8277</v>
      </c>
      <c r="L43" s="54">
        <v>6370</v>
      </c>
      <c r="M43" s="55"/>
      <c r="N43" s="12"/>
      <c r="O43" s="12"/>
    </row>
    <row r="44" spans="1:15" ht="14.25" customHeight="1">
      <c r="A44" s="25">
        <v>33</v>
      </c>
      <c r="B44" s="54">
        <v>312</v>
      </c>
      <c r="C44" s="54">
        <v>190</v>
      </c>
      <c r="D44" s="54">
        <v>122</v>
      </c>
      <c r="E44" s="25">
        <v>68</v>
      </c>
      <c r="F44" s="54">
        <v>208</v>
      </c>
      <c r="G44" s="54">
        <v>109</v>
      </c>
      <c r="H44" s="54">
        <v>99</v>
      </c>
      <c r="I44" s="30" t="s">
        <v>28</v>
      </c>
      <c r="J44" s="56">
        <v>4059</v>
      </c>
      <c r="K44" s="56">
        <v>1711</v>
      </c>
      <c r="L44" s="56">
        <v>2348</v>
      </c>
      <c r="M44" s="51"/>
      <c r="N44" s="12"/>
      <c r="O44" s="12"/>
    </row>
    <row r="45" spans="1:15" ht="14.25" customHeight="1" thickBot="1">
      <c r="A45" s="36">
        <v>34</v>
      </c>
      <c r="B45" s="57">
        <v>382</v>
      </c>
      <c r="C45" s="57">
        <v>223</v>
      </c>
      <c r="D45" s="57">
        <v>159</v>
      </c>
      <c r="E45" s="36">
        <v>69</v>
      </c>
      <c r="F45" s="57">
        <v>249</v>
      </c>
      <c r="G45" s="57">
        <v>119</v>
      </c>
      <c r="H45" s="57">
        <v>130</v>
      </c>
      <c r="I45" s="36" t="s">
        <v>29</v>
      </c>
      <c r="J45" s="58">
        <v>41.08930346011383</v>
      </c>
      <c r="K45" s="58">
        <v>39.25138782133401</v>
      </c>
      <c r="L45" s="58">
        <v>43.15279509061271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21.8</v>
      </c>
      <c r="K49" s="62">
        <v>67.8</v>
      </c>
      <c r="L49" s="63">
        <v>10.3</v>
      </c>
    </row>
    <row r="50" spans="9:12" ht="13.5">
      <c r="I50" s="6" t="s">
        <v>34</v>
      </c>
      <c r="J50" s="62">
        <v>18.9</v>
      </c>
      <c r="K50" s="62">
        <v>69</v>
      </c>
      <c r="L50" s="63">
        <v>12</v>
      </c>
    </row>
    <row r="51" spans="9:12" ht="13.5">
      <c r="I51" s="6" t="s">
        <v>35</v>
      </c>
      <c r="J51" s="62">
        <v>17.3</v>
      </c>
      <c r="K51" s="62">
        <v>67.6</v>
      </c>
      <c r="L51" s="63">
        <v>15.1</v>
      </c>
    </row>
    <row r="52" spans="9:12" ht="13.5">
      <c r="I52" s="6" t="s">
        <v>38</v>
      </c>
      <c r="J52" s="62">
        <v>15.99624983258181</v>
      </c>
      <c r="K52" s="62">
        <v>66.18152596098041</v>
      </c>
      <c r="L52" s="63">
        <v>17.822224206437788</v>
      </c>
    </row>
    <row r="53" spans="9:12" ht="13.5">
      <c r="I53" s="67" t="s">
        <v>40</v>
      </c>
      <c r="J53" s="68">
        <v>15.609778098502616</v>
      </c>
      <c r="K53" s="68">
        <v>66.20061338625293</v>
      </c>
      <c r="L53" s="69">
        <v>18.18960851524445</v>
      </c>
    </row>
    <row r="54" spans="9:12" ht="14.25" thickBot="1">
      <c r="I54" s="7" t="s">
        <v>60</v>
      </c>
      <c r="J54" s="65">
        <v>15.5</v>
      </c>
      <c r="K54" s="65">
        <v>66.2</v>
      </c>
      <c r="L54" s="66">
        <v>18.3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45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15297</v>
      </c>
      <c r="C3" s="48">
        <v>7195</v>
      </c>
      <c r="D3" s="48">
        <v>8102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684</v>
      </c>
      <c r="C4" s="52">
        <v>348</v>
      </c>
      <c r="D4" s="52">
        <v>336</v>
      </c>
      <c r="E4" s="21" t="s">
        <v>6</v>
      </c>
      <c r="F4" s="52">
        <v>950</v>
      </c>
      <c r="G4" s="52">
        <v>465</v>
      </c>
      <c r="H4" s="52">
        <v>485</v>
      </c>
      <c r="I4" s="21" t="s">
        <v>7</v>
      </c>
      <c r="J4" s="52">
        <v>811</v>
      </c>
      <c r="K4" s="52">
        <v>356</v>
      </c>
      <c r="L4" s="53">
        <v>455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124</v>
      </c>
      <c r="C5" s="54">
        <v>52</v>
      </c>
      <c r="D5" s="54">
        <v>72</v>
      </c>
      <c r="E5" s="25">
        <v>35</v>
      </c>
      <c r="F5" s="54">
        <v>220</v>
      </c>
      <c r="G5" s="54">
        <v>110</v>
      </c>
      <c r="H5" s="54">
        <v>110</v>
      </c>
      <c r="I5" s="25">
        <v>70</v>
      </c>
      <c r="J5" s="54">
        <v>169</v>
      </c>
      <c r="K5" s="54">
        <v>81</v>
      </c>
      <c r="L5" s="54">
        <v>88</v>
      </c>
      <c r="M5" s="51"/>
      <c r="N5" s="12"/>
      <c r="O5" s="12"/>
      <c r="Q5" s="1" t="s">
        <v>5</v>
      </c>
      <c r="R5" s="42">
        <f>-1*C4/1000</f>
        <v>-0.348</v>
      </c>
      <c r="S5" s="43">
        <f>D4/1000</f>
        <v>0.336</v>
      </c>
    </row>
    <row r="6" spans="1:19" ht="14.25" customHeight="1">
      <c r="A6" s="25">
        <v>1</v>
      </c>
      <c r="B6" s="54">
        <v>137</v>
      </c>
      <c r="C6" s="54">
        <v>72</v>
      </c>
      <c r="D6" s="54">
        <v>65</v>
      </c>
      <c r="E6" s="25">
        <v>36</v>
      </c>
      <c r="F6" s="54">
        <v>165</v>
      </c>
      <c r="G6" s="54">
        <v>78</v>
      </c>
      <c r="H6" s="54">
        <v>87</v>
      </c>
      <c r="I6" s="25">
        <v>71</v>
      </c>
      <c r="J6" s="54">
        <v>169</v>
      </c>
      <c r="K6" s="54">
        <v>77</v>
      </c>
      <c r="L6" s="54">
        <v>92</v>
      </c>
      <c r="M6" s="51"/>
      <c r="N6" s="12"/>
      <c r="O6" s="12"/>
      <c r="Q6" s="1" t="s">
        <v>8</v>
      </c>
      <c r="R6" s="44">
        <f>-1*C10/1000</f>
        <v>-0.371</v>
      </c>
      <c r="S6" s="45">
        <f>D10/1000</f>
        <v>0.377</v>
      </c>
    </row>
    <row r="7" spans="1:19" ht="14.25" customHeight="1">
      <c r="A7" s="25">
        <v>2</v>
      </c>
      <c r="B7" s="54">
        <v>139</v>
      </c>
      <c r="C7" s="54">
        <v>71</v>
      </c>
      <c r="D7" s="54">
        <v>68</v>
      </c>
      <c r="E7" s="25">
        <v>37</v>
      </c>
      <c r="F7" s="54">
        <v>201</v>
      </c>
      <c r="G7" s="54">
        <v>103</v>
      </c>
      <c r="H7" s="54">
        <v>98</v>
      </c>
      <c r="I7" s="25">
        <v>72</v>
      </c>
      <c r="J7" s="54">
        <v>161</v>
      </c>
      <c r="K7" s="54">
        <v>56</v>
      </c>
      <c r="L7" s="54">
        <v>105</v>
      </c>
      <c r="M7" s="51"/>
      <c r="N7" s="12"/>
      <c r="O7" s="12"/>
      <c r="Q7" s="1" t="s">
        <v>30</v>
      </c>
      <c r="R7" s="44">
        <f>-1*C16/1000</f>
        <v>-0.373</v>
      </c>
      <c r="S7" s="45">
        <f>D16/1000</f>
        <v>0.358</v>
      </c>
    </row>
    <row r="8" spans="1:19" ht="14.25" customHeight="1">
      <c r="A8" s="25">
        <v>3</v>
      </c>
      <c r="B8" s="54">
        <v>141</v>
      </c>
      <c r="C8" s="54">
        <v>79</v>
      </c>
      <c r="D8" s="54">
        <v>62</v>
      </c>
      <c r="E8" s="25">
        <v>38</v>
      </c>
      <c r="F8" s="54">
        <v>188</v>
      </c>
      <c r="G8" s="54">
        <v>86</v>
      </c>
      <c r="H8" s="54">
        <v>102</v>
      </c>
      <c r="I8" s="25">
        <v>73</v>
      </c>
      <c r="J8" s="54">
        <v>159</v>
      </c>
      <c r="K8" s="54">
        <v>75</v>
      </c>
      <c r="L8" s="54">
        <v>84</v>
      </c>
      <c r="M8" s="51"/>
      <c r="N8" s="12"/>
      <c r="O8" s="12"/>
      <c r="Q8" s="1" t="s">
        <v>13</v>
      </c>
      <c r="R8" s="44">
        <f>-1*C22/1000</f>
        <v>-0.396</v>
      </c>
      <c r="S8" s="45">
        <f>D22/1000</f>
        <v>0.366</v>
      </c>
    </row>
    <row r="9" spans="1:19" ht="14.25" customHeight="1">
      <c r="A9" s="30">
        <v>4</v>
      </c>
      <c r="B9" s="56">
        <v>143</v>
      </c>
      <c r="C9" s="56">
        <v>74</v>
      </c>
      <c r="D9" s="56">
        <v>69</v>
      </c>
      <c r="E9" s="30">
        <v>39</v>
      </c>
      <c r="F9" s="56">
        <v>176</v>
      </c>
      <c r="G9" s="56">
        <v>88</v>
      </c>
      <c r="H9" s="56">
        <v>88</v>
      </c>
      <c r="I9" s="30">
        <v>74</v>
      </c>
      <c r="J9" s="56">
        <v>153</v>
      </c>
      <c r="K9" s="56">
        <v>67</v>
      </c>
      <c r="L9" s="56">
        <v>86</v>
      </c>
      <c r="M9" s="51"/>
      <c r="N9" s="12"/>
      <c r="O9" s="12"/>
      <c r="Q9" s="1" t="s">
        <v>16</v>
      </c>
      <c r="R9" s="44">
        <f>-1*C28/1000</f>
        <v>-0.298</v>
      </c>
      <c r="S9" s="45">
        <f>D28/1000</f>
        <v>0.46</v>
      </c>
    </row>
    <row r="10" spans="1:19" ht="14.25" customHeight="1">
      <c r="A10" s="31" t="s">
        <v>8</v>
      </c>
      <c r="B10" s="52">
        <v>748</v>
      </c>
      <c r="C10" s="52">
        <v>371</v>
      </c>
      <c r="D10" s="52">
        <v>377</v>
      </c>
      <c r="E10" s="21" t="s">
        <v>9</v>
      </c>
      <c r="F10" s="52">
        <v>844</v>
      </c>
      <c r="G10" s="52">
        <v>425</v>
      </c>
      <c r="H10" s="52">
        <v>419</v>
      </c>
      <c r="I10" s="21" t="s">
        <v>10</v>
      </c>
      <c r="J10" s="52">
        <v>589</v>
      </c>
      <c r="K10" s="52">
        <v>226</v>
      </c>
      <c r="L10" s="53">
        <v>363</v>
      </c>
      <c r="M10" s="51"/>
      <c r="N10" s="12"/>
      <c r="O10" s="12"/>
      <c r="Q10" s="1" t="s">
        <v>19</v>
      </c>
      <c r="R10" s="44">
        <f>-1*C34/1000</f>
        <v>-0.516</v>
      </c>
      <c r="S10" s="45">
        <f>D34/1000</f>
        <v>0.577</v>
      </c>
    </row>
    <row r="11" spans="1:19" ht="14.25" customHeight="1">
      <c r="A11" s="25">
        <v>5</v>
      </c>
      <c r="B11" s="54">
        <v>158</v>
      </c>
      <c r="C11" s="54">
        <v>84</v>
      </c>
      <c r="D11" s="54">
        <v>74</v>
      </c>
      <c r="E11" s="25">
        <v>40</v>
      </c>
      <c r="F11" s="54">
        <v>195</v>
      </c>
      <c r="G11" s="54">
        <v>102</v>
      </c>
      <c r="H11" s="54">
        <v>93</v>
      </c>
      <c r="I11" s="25">
        <v>75</v>
      </c>
      <c r="J11" s="54">
        <v>129</v>
      </c>
      <c r="K11" s="54">
        <v>57</v>
      </c>
      <c r="L11" s="54">
        <v>72</v>
      </c>
      <c r="M11" s="51"/>
      <c r="N11" s="12"/>
      <c r="O11" s="12"/>
      <c r="Q11" s="1" t="s">
        <v>22</v>
      </c>
      <c r="R11" s="44">
        <f>-1*C40/1000</f>
        <v>-0.519</v>
      </c>
      <c r="S11" s="45">
        <f>D40/1000</f>
        <v>0.51</v>
      </c>
    </row>
    <row r="12" spans="1:19" ht="14.25" customHeight="1">
      <c r="A12" s="25">
        <v>6</v>
      </c>
      <c r="B12" s="54">
        <v>140</v>
      </c>
      <c r="C12" s="54">
        <v>72</v>
      </c>
      <c r="D12" s="54">
        <v>68</v>
      </c>
      <c r="E12" s="25">
        <v>41</v>
      </c>
      <c r="F12" s="54">
        <v>138</v>
      </c>
      <c r="G12" s="54">
        <v>66</v>
      </c>
      <c r="H12" s="54">
        <v>72</v>
      </c>
      <c r="I12" s="32">
        <v>76</v>
      </c>
      <c r="J12" s="54">
        <v>132</v>
      </c>
      <c r="K12" s="54">
        <v>52</v>
      </c>
      <c r="L12" s="54">
        <v>80</v>
      </c>
      <c r="M12" s="51"/>
      <c r="N12" s="12"/>
      <c r="O12" s="12"/>
      <c r="Q12" s="1" t="s">
        <v>6</v>
      </c>
      <c r="R12" s="44">
        <f>-1*G4/1000</f>
        <v>-0.465</v>
      </c>
      <c r="S12" s="45">
        <f>H4/1000</f>
        <v>0.485</v>
      </c>
    </row>
    <row r="13" spans="1:19" ht="14.25" customHeight="1">
      <c r="A13" s="25">
        <v>7</v>
      </c>
      <c r="B13" s="54">
        <v>169</v>
      </c>
      <c r="C13" s="54">
        <v>83</v>
      </c>
      <c r="D13" s="54">
        <v>86</v>
      </c>
      <c r="E13" s="25">
        <v>42</v>
      </c>
      <c r="F13" s="54">
        <v>164</v>
      </c>
      <c r="G13" s="54">
        <v>77</v>
      </c>
      <c r="H13" s="54">
        <v>87</v>
      </c>
      <c r="I13" s="25">
        <v>77</v>
      </c>
      <c r="J13" s="54">
        <v>113</v>
      </c>
      <c r="K13" s="54">
        <v>42</v>
      </c>
      <c r="L13" s="54">
        <v>71</v>
      </c>
      <c r="M13" s="51"/>
      <c r="N13" s="12"/>
      <c r="O13" s="12"/>
      <c r="Q13" s="1" t="s">
        <v>9</v>
      </c>
      <c r="R13" s="44">
        <f>-1*G10/1000</f>
        <v>-0.425</v>
      </c>
      <c r="S13" s="45">
        <f>H10/1000</f>
        <v>0.419</v>
      </c>
    </row>
    <row r="14" spans="1:19" ht="14.25" customHeight="1">
      <c r="A14" s="25">
        <v>8</v>
      </c>
      <c r="B14" s="54">
        <v>128</v>
      </c>
      <c r="C14" s="54">
        <v>57</v>
      </c>
      <c r="D14" s="54">
        <v>71</v>
      </c>
      <c r="E14" s="25">
        <v>43</v>
      </c>
      <c r="F14" s="54">
        <v>190</v>
      </c>
      <c r="G14" s="54">
        <v>90</v>
      </c>
      <c r="H14" s="54">
        <v>100</v>
      </c>
      <c r="I14" s="32">
        <v>78</v>
      </c>
      <c r="J14" s="54">
        <v>108</v>
      </c>
      <c r="K14" s="54">
        <v>43</v>
      </c>
      <c r="L14" s="54">
        <v>65</v>
      </c>
      <c r="M14" s="51"/>
      <c r="N14" s="12"/>
      <c r="O14" s="12"/>
      <c r="Q14" s="1" t="s">
        <v>11</v>
      </c>
      <c r="R14" s="44">
        <f>-1*G16/1000</f>
        <v>-0.46</v>
      </c>
      <c r="S14" s="45">
        <f>H16/1000</f>
        <v>0.457</v>
      </c>
    </row>
    <row r="15" spans="1:19" ht="14.25" customHeight="1">
      <c r="A15" s="30">
        <v>9</v>
      </c>
      <c r="B15" s="56">
        <v>153</v>
      </c>
      <c r="C15" s="56">
        <v>75</v>
      </c>
      <c r="D15" s="56">
        <v>78</v>
      </c>
      <c r="E15" s="30">
        <v>44</v>
      </c>
      <c r="F15" s="56">
        <v>157</v>
      </c>
      <c r="G15" s="56">
        <v>90</v>
      </c>
      <c r="H15" s="56">
        <v>67</v>
      </c>
      <c r="I15" s="30">
        <v>79</v>
      </c>
      <c r="J15" s="56">
        <v>107</v>
      </c>
      <c r="K15" s="56">
        <v>32</v>
      </c>
      <c r="L15" s="56">
        <v>75</v>
      </c>
      <c r="M15" s="51"/>
      <c r="N15" s="12"/>
      <c r="O15" s="12"/>
      <c r="Q15" s="1" t="s">
        <v>14</v>
      </c>
      <c r="R15" s="44">
        <f>-1*G22/1000</f>
        <v>-0.637</v>
      </c>
      <c r="S15" s="45">
        <f>H22/1000</f>
        <v>0.704</v>
      </c>
    </row>
    <row r="16" spans="1:19" ht="14.25" customHeight="1">
      <c r="A16" s="31" t="s">
        <v>30</v>
      </c>
      <c r="B16" s="52">
        <v>731</v>
      </c>
      <c r="C16" s="52">
        <v>373</v>
      </c>
      <c r="D16" s="52">
        <v>358</v>
      </c>
      <c r="E16" s="21" t="s">
        <v>11</v>
      </c>
      <c r="F16" s="52">
        <v>917</v>
      </c>
      <c r="G16" s="52">
        <v>460</v>
      </c>
      <c r="H16" s="52">
        <v>457</v>
      </c>
      <c r="I16" s="21" t="s">
        <v>12</v>
      </c>
      <c r="J16" s="52">
        <v>355</v>
      </c>
      <c r="K16" s="52">
        <v>125</v>
      </c>
      <c r="L16" s="53">
        <v>230</v>
      </c>
      <c r="M16" s="51"/>
      <c r="N16" s="12"/>
      <c r="O16" s="12"/>
      <c r="Q16" s="1" t="s">
        <v>17</v>
      </c>
      <c r="R16" s="44">
        <f>-1*G28/1000</f>
        <v>-0.594</v>
      </c>
      <c r="S16" s="45">
        <f>H28/1000</f>
        <v>0.624</v>
      </c>
    </row>
    <row r="17" spans="1:19" ht="14.25" customHeight="1">
      <c r="A17" s="25">
        <v>10</v>
      </c>
      <c r="B17" s="54">
        <v>141</v>
      </c>
      <c r="C17" s="54">
        <v>71</v>
      </c>
      <c r="D17" s="54">
        <v>70</v>
      </c>
      <c r="E17" s="25">
        <v>45</v>
      </c>
      <c r="F17" s="54">
        <v>177</v>
      </c>
      <c r="G17" s="54">
        <v>85</v>
      </c>
      <c r="H17" s="54">
        <v>92</v>
      </c>
      <c r="I17" s="25">
        <v>80</v>
      </c>
      <c r="J17" s="54">
        <v>84</v>
      </c>
      <c r="K17" s="54">
        <v>25</v>
      </c>
      <c r="L17" s="54">
        <v>59</v>
      </c>
      <c r="M17" s="51"/>
      <c r="N17" s="12"/>
      <c r="O17" s="12"/>
      <c r="Q17" s="1" t="s">
        <v>20</v>
      </c>
      <c r="R17" s="44">
        <f>-1*G34/1000</f>
        <v>-0.529</v>
      </c>
      <c r="S17" s="45">
        <f>H34/1000</f>
        <v>0.591</v>
      </c>
    </row>
    <row r="18" spans="1:19" ht="14.25" customHeight="1">
      <c r="A18" s="25">
        <v>11</v>
      </c>
      <c r="B18" s="54">
        <v>132</v>
      </c>
      <c r="C18" s="54">
        <v>74</v>
      </c>
      <c r="D18" s="54">
        <v>58</v>
      </c>
      <c r="E18" s="25">
        <v>46</v>
      </c>
      <c r="F18" s="54">
        <v>173</v>
      </c>
      <c r="G18" s="54">
        <v>95</v>
      </c>
      <c r="H18" s="54">
        <v>78</v>
      </c>
      <c r="I18" s="25">
        <v>81</v>
      </c>
      <c r="J18" s="54">
        <v>82</v>
      </c>
      <c r="K18" s="54">
        <v>34</v>
      </c>
      <c r="L18" s="54">
        <v>48</v>
      </c>
      <c r="M18" s="51"/>
      <c r="N18" s="12"/>
      <c r="O18" s="12"/>
      <c r="Q18" s="1" t="s">
        <v>23</v>
      </c>
      <c r="R18" s="44">
        <f>-1*G40/1000</f>
        <v>-0.463</v>
      </c>
      <c r="S18" s="45">
        <f>H40/1000</f>
        <v>0.561</v>
      </c>
    </row>
    <row r="19" spans="1:19" ht="14.25" customHeight="1">
      <c r="A19" s="25">
        <v>12</v>
      </c>
      <c r="B19" s="54">
        <v>148</v>
      </c>
      <c r="C19" s="54">
        <v>69</v>
      </c>
      <c r="D19" s="54">
        <v>79</v>
      </c>
      <c r="E19" s="25">
        <v>47</v>
      </c>
      <c r="F19" s="54">
        <v>173</v>
      </c>
      <c r="G19" s="54">
        <v>83</v>
      </c>
      <c r="H19" s="54">
        <v>90</v>
      </c>
      <c r="I19" s="25">
        <v>82</v>
      </c>
      <c r="J19" s="54">
        <v>72</v>
      </c>
      <c r="K19" s="54">
        <v>21</v>
      </c>
      <c r="L19" s="54">
        <v>51</v>
      </c>
      <c r="M19" s="51"/>
      <c r="N19" s="12"/>
      <c r="O19" s="12"/>
      <c r="Q19" s="1" t="s">
        <v>7</v>
      </c>
      <c r="R19" s="44">
        <f>-1*K4/1000</f>
        <v>-0.356</v>
      </c>
      <c r="S19" s="45">
        <f>L4/1000</f>
        <v>0.455</v>
      </c>
    </row>
    <row r="20" spans="1:19" ht="14.25" customHeight="1">
      <c r="A20" s="25">
        <v>13</v>
      </c>
      <c r="B20" s="54">
        <v>157</v>
      </c>
      <c r="C20" s="54">
        <v>83</v>
      </c>
      <c r="D20" s="54">
        <v>74</v>
      </c>
      <c r="E20" s="25">
        <v>48</v>
      </c>
      <c r="F20" s="54">
        <v>189</v>
      </c>
      <c r="G20" s="54">
        <v>101</v>
      </c>
      <c r="H20" s="54">
        <v>88</v>
      </c>
      <c r="I20" s="25">
        <v>83</v>
      </c>
      <c r="J20" s="54">
        <v>60</v>
      </c>
      <c r="K20" s="54">
        <v>23</v>
      </c>
      <c r="L20" s="54">
        <v>37</v>
      </c>
      <c r="M20" s="51"/>
      <c r="N20" s="12"/>
      <c r="O20" s="12"/>
      <c r="Q20" s="1" t="s">
        <v>10</v>
      </c>
      <c r="R20" s="44">
        <f>-1*K10/1000</f>
        <v>-0.226</v>
      </c>
      <c r="S20" s="45">
        <f>L10/1000</f>
        <v>0.363</v>
      </c>
    </row>
    <row r="21" spans="1:19" ht="14.25" customHeight="1">
      <c r="A21" s="30">
        <v>14</v>
      </c>
      <c r="B21" s="56">
        <v>153</v>
      </c>
      <c r="C21" s="56">
        <v>76</v>
      </c>
      <c r="D21" s="56">
        <v>77</v>
      </c>
      <c r="E21" s="30">
        <v>49</v>
      </c>
      <c r="F21" s="56">
        <v>205</v>
      </c>
      <c r="G21" s="56">
        <v>96</v>
      </c>
      <c r="H21" s="56">
        <v>109</v>
      </c>
      <c r="I21" s="30">
        <v>84</v>
      </c>
      <c r="J21" s="56">
        <v>57</v>
      </c>
      <c r="K21" s="56">
        <v>22</v>
      </c>
      <c r="L21" s="56">
        <v>35</v>
      </c>
      <c r="M21" s="51"/>
      <c r="N21" s="12"/>
      <c r="O21" s="12"/>
      <c r="Q21" s="1" t="s">
        <v>12</v>
      </c>
      <c r="R21" s="44">
        <f>-1*K16/1000</f>
        <v>-0.125</v>
      </c>
      <c r="S21" s="45">
        <f>L16/1000</f>
        <v>0.23</v>
      </c>
    </row>
    <row r="22" spans="1:19" ht="14.25" customHeight="1">
      <c r="A22" s="21" t="s">
        <v>13</v>
      </c>
      <c r="B22" s="52">
        <v>762</v>
      </c>
      <c r="C22" s="52">
        <v>396</v>
      </c>
      <c r="D22" s="52">
        <v>366</v>
      </c>
      <c r="E22" s="21" t="s">
        <v>14</v>
      </c>
      <c r="F22" s="52">
        <v>1341</v>
      </c>
      <c r="G22" s="52">
        <v>637</v>
      </c>
      <c r="H22" s="52">
        <v>704</v>
      </c>
      <c r="I22" s="21" t="s">
        <v>15</v>
      </c>
      <c r="J22" s="52">
        <v>221</v>
      </c>
      <c r="K22" s="52">
        <v>70</v>
      </c>
      <c r="L22" s="53">
        <v>151</v>
      </c>
      <c r="M22" s="51"/>
      <c r="N22" s="12"/>
      <c r="O22" s="12"/>
      <c r="Q22" s="1" t="s">
        <v>15</v>
      </c>
      <c r="R22" s="44">
        <f>-1*K22/1000</f>
        <v>-0.07</v>
      </c>
      <c r="S22" s="45">
        <f>L22/1000</f>
        <v>0.151</v>
      </c>
    </row>
    <row r="23" spans="1:19" ht="14.25" customHeight="1">
      <c r="A23" s="25">
        <v>15</v>
      </c>
      <c r="B23" s="54">
        <v>148</v>
      </c>
      <c r="C23" s="54">
        <v>76</v>
      </c>
      <c r="D23" s="54">
        <v>72</v>
      </c>
      <c r="E23" s="25">
        <v>50</v>
      </c>
      <c r="F23" s="54">
        <v>229</v>
      </c>
      <c r="G23" s="54">
        <v>106</v>
      </c>
      <c r="H23" s="54">
        <v>123</v>
      </c>
      <c r="I23" s="25">
        <v>85</v>
      </c>
      <c r="J23" s="54">
        <v>48</v>
      </c>
      <c r="K23" s="54">
        <v>16</v>
      </c>
      <c r="L23" s="54">
        <v>32</v>
      </c>
      <c r="M23" s="51"/>
      <c r="N23" s="12"/>
      <c r="O23" s="12"/>
      <c r="Q23" s="1" t="s">
        <v>18</v>
      </c>
      <c r="R23" s="44">
        <f>-1*K28/1000</f>
        <v>-0.021</v>
      </c>
      <c r="S23" s="45">
        <f>L28/1000</f>
        <v>0.054</v>
      </c>
    </row>
    <row r="24" spans="1:19" ht="14.25" customHeight="1">
      <c r="A24" s="25">
        <v>16</v>
      </c>
      <c r="B24" s="54">
        <v>180</v>
      </c>
      <c r="C24" s="54">
        <v>98</v>
      </c>
      <c r="D24" s="54">
        <v>82</v>
      </c>
      <c r="E24" s="25">
        <v>51</v>
      </c>
      <c r="F24" s="54">
        <v>270</v>
      </c>
      <c r="G24" s="54">
        <v>130</v>
      </c>
      <c r="H24" s="54">
        <v>140</v>
      </c>
      <c r="I24" s="25">
        <v>86</v>
      </c>
      <c r="J24" s="54">
        <v>50</v>
      </c>
      <c r="K24" s="54">
        <v>20</v>
      </c>
      <c r="L24" s="54">
        <v>30</v>
      </c>
      <c r="M24" s="51"/>
      <c r="N24" s="12"/>
      <c r="O24" s="12"/>
      <c r="Q24" s="2" t="s">
        <v>21</v>
      </c>
      <c r="R24" s="44">
        <f>-1*K34/1000</f>
        <v>-0.003</v>
      </c>
      <c r="S24" s="45">
        <f>L34/1000</f>
        <v>0.021</v>
      </c>
    </row>
    <row r="25" spans="1:19" ht="14.25" customHeight="1" thickBot="1">
      <c r="A25" s="25">
        <v>17</v>
      </c>
      <c r="B25" s="54">
        <v>147</v>
      </c>
      <c r="C25" s="54">
        <v>75</v>
      </c>
      <c r="D25" s="54">
        <v>72</v>
      </c>
      <c r="E25" s="25">
        <v>52</v>
      </c>
      <c r="F25" s="54">
        <v>263</v>
      </c>
      <c r="G25" s="54">
        <v>117</v>
      </c>
      <c r="H25" s="54">
        <v>146</v>
      </c>
      <c r="I25" s="25">
        <v>87</v>
      </c>
      <c r="J25" s="54">
        <v>51</v>
      </c>
      <c r="K25" s="54">
        <v>16</v>
      </c>
      <c r="L25" s="54">
        <v>35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0.003</v>
      </c>
    </row>
    <row r="26" spans="1:15" ht="14.25" customHeight="1">
      <c r="A26" s="25">
        <v>18</v>
      </c>
      <c r="B26" s="54">
        <v>142</v>
      </c>
      <c r="C26" s="54">
        <v>81</v>
      </c>
      <c r="D26" s="54">
        <v>61</v>
      </c>
      <c r="E26" s="25">
        <v>53</v>
      </c>
      <c r="F26" s="54">
        <v>281</v>
      </c>
      <c r="G26" s="54">
        <v>139</v>
      </c>
      <c r="H26" s="54">
        <v>142</v>
      </c>
      <c r="I26" s="25">
        <v>88</v>
      </c>
      <c r="J26" s="54">
        <v>35</v>
      </c>
      <c r="K26" s="54">
        <v>7</v>
      </c>
      <c r="L26" s="54">
        <v>28</v>
      </c>
      <c r="M26" s="51"/>
      <c r="N26" s="12"/>
      <c r="O26" s="12"/>
    </row>
    <row r="27" spans="1:15" ht="14.25" customHeight="1">
      <c r="A27" s="30">
        <v>19</v>
      </c>
      <c r="B27" s="56">
        <v>145</v>
      </c>
      <c r="C27" s="56">
        <v>66</v>
      </c>
      <c r="D27" s="56">
        <v>79</v>
      </c>
      <c r="E27" s="30">
        <v>54</v>
      </c>
      <c r="F27" s="56">
        <v>298</v>
      </c>
      <c r="G27" s="56">
        <v>145</v>
      </c>
      <c r="H27" s="56">
        <v>153</v>
      </c>
      <c r="I27" s="30">
        <v>89</v>
      </c>
      <c r="J27" s="56">
        <v>37</v>
      </c>
      <c r="K27" s="56">
        <v>11</v>
      </c>
      <c r="L27" s="56">
        <v>26</v>
      </c>
      <c r="M27" s="51"/>
      <c r="N27" s="12"/>
      <c r="O27" s="12"/>
    </row>
    <row r="28" spans="1:15" ht="14.25" customHeight="1">
      <c r="A28" s="21" t="s">
        <v>16</v>
      </c>
      <c r="B28" s="52">
        <v>758</v>
      </c>
      <c r="C28" s="52">
        <v>298</v>
      </c>
      <c r="D28" s="52">
        <v>460</v>
      </c>
      <c r="E28" s="21" t="s">
        <v>17</v>
      </c>
      <c r="F28" s="52">
        <v>1218</v>
      </c>
      <c r="G28" s="52">
        <v>594</v>
      </c>
      <c r="H28" s="52">
        <v>624</v>
      </c>
      <c r="I28" s="21" t="s">
        <v>18</v>
      </c>
      <c r="J28" s="52">
        <v>75</v>
      </c>
      <c r="K28" s="52">
        <v>21</v>
      </c>
      <c r="L28" s="53">
        <v>54</v>
      </c>
      <c r="M28" s="51"/>
      <c r="N28" s="12"/>
      <c r="O28" s="12"/>
    </row>
    <row r="29" spans="1:15" ht="14.25" customHeight="1">
      <c r="A29" s="25">
        <v>20</v>
      </c>
      <c r="B29" s="54">
        <v>124</v>
      </c>
      <c r="C29" s="54">
        <v>58</v>
      </c>
      <c r="D29" s="54">
        <v>66</v>
      </c>
      <c r="E29" s="25">
        <v>55</v>
      </c>
      <c r="F29" s="54">
        <v>308</v>
      </c>
      <c r="G29" s="54">
        <v>147</v>
      </c>
      <c r="H29" s="54">
        <v>161</v>
      </c>
      <c r="I29" s="25">
        <v>90</v>
      </c>
      <c r="J29" s="54">
        <v>13</v>
      </c>
      <c r="K29" s="54">
        <v>3</v>
      </c>
      <c r="L29" s="54">
        <v>10</v>
      </c>
      <c r="M29" s="51"/>
      <c r="N29" s="12"/>
      <c r="O29" s="12"/>
    </row>
    <row r="30" spans="1:15" ht="14.25" customHeight="1">
      <c r="A30" s="25">
        <v>21</v>
      </c>
      <c r="B30" s="54">
        <v>120</v>
      </c>
      <c r="C30" s="54">
        <v>36</v>
      </c>
      <c r="D30" s="54">
        <v>84</v>
      </c>
      <c r="E30" s="25">
        <v>56</v>
      </c>
      <c r="F30" s="54">
        <v>190</v>
      </c>
      <c r="G30" s="54">
        <v>106</v>
      </c>
      <c r="H30" s="54">
        <v>84</v>
      </c>
      <c r="I30" s="25">
        <v>91</v>
      </c>
      <c r="J30" s="54">
        <v>23</v>
      </c>
      <c r="K30" s="54">
        <v>7</v>
      </c>
      <c r="L30" s="54">
        <v>16</v>
      </c>
      <c r="M30" s="51"/>
      <c r="N30" s="12"/>
      <c r="O30" s="12"/>
    </row>
    <row r="31" spans="1:15" ht="14.25" customHeight="1">
      <c r="A31" s="25">
        <v>22</v>
      </c>
      <c r="B31" s="54">
        <v>146</v>
      </c>
      <c r="C31" s="54">
        <v>70</v>
      </c>
      <c r="D31" s="54">
        <v>76</v>
      </c>
      <c r="E31" s="25">
        <v>57</v>
      </c>
      <c r="F31" s="54">
        <v>235</v>
      </c>
      <c r="G31" s="54">
        <v>109</v>
      </c>
      <c r="H31" s="54">
        <v>126</v>
      </c>
      <c r="I31" s="25">
        <v>92</v>
      </c>
      <c r="J31" s="54">
        <v>16</v>
      </c>
      <c r="K31" s="54">
        <v>4</v>
      </c>
      <c r="L31" s="54">
        <v>12</v>
      </c>
      <c r="M31" s="51"/>
      <c r="N31" s="12"/>
      <c r="O31" s="12"/>
    </row>
    <row r="32" spans="1:15" ht="14.25" customHeight="1">
      <c r="A32" s="25">
        <v>23</v>
      </c>
      <c r="B32" s="54">
        <v>166</v>
      </c>
      <c r="C32" s="54">
        <v>59</v>
      </c>
      <c r="D32" s="54">
        <v>107</v>
      </c>
      <c r="E32" s="25">
        <v>58</v>
      </c>
      <c r="F32" s="54">
        <v>250</v>
      </c>
      <c r="G32" s="54">
        <v>119</v>
      </c>
      <c r="H32" s="54">
        <v>131</v>
      </c>
      <c r="I32" s="25">
        <v>93</v>
      </c>
      <c r="J32" s="54">
        <v>12</v>
      </c>
      <c r="K32" s="54">
        <v>4</v>
      </c>
      <c r="L32" s="54">
        <v>8</v>
      </c>
      <c r="M32" s="51"/>
      <c r="N32" s="12"/>
      <c r="O32" s="12"/>
    </row>
    <row r="33" spans="1:15" ht="14.25" customHeight="1">
      <c r="A33" s="30">
        <v>24</v>
      </c>
      <c r="B33" s="56">
        <v>202</v>
      </c>
      <c r="C33" s="56">
        <v>75</v>
      </c>
      <c r="D33" s="56">
        <v>127</v>
      </c>
      <c r="E33" s="30">
        <v>59</v>
      </c>
      <c r="F33" s="56">
        <v>235</v>
      </c>
      <c r="G33" s="56">
        <v>113</v>
      </c>
      <c r="H33" s="56">
        <v>122</v>
      </c>
      <c r="I33" s="30">
        <v>94</v>
      </c>
      <c r="J33" s="56">
        <v>11</v>
      </c>
      <c r="K33" s="56">
        <v>3</v>
      </c>
      <c r="L33" s="56">
        <v>8</v>
      </c>
      <c r="M33" s="51"/>
      <c r="N33" s="12"/>
      <c r="O33" s="12"/>
    </row>
    <row r="34" spans="1:15" ht="14.25" customHeight="1">
      <c r="A34" s="21" t="s">
        <v>19</v>
      </c>
      <c r="B34" s="52">
        <v>1093</v>
      </c>
      <c r="C34" s="52">
        <v>516</v>
      </c>
      <c r="D34" s="52">
        <v>577</v>
      </c>
      <c r="E34" s="21" t="s">
        <v>20</v>
      </c>
      <c r="F34" s="52">
        <v>1120</v>
      </c>
      <c r="G34" s="52">
        <v>529</v>
      </c>
      <c r="H34" s="52">
        <v>591</v>
      </c>
      <c r="I34" s="21" t="s">
        <v>21</v>
      </c>
      <c r="J34" s="52">
        <v>24</v>
      </c>
      <c r="K34" s="52">
        <v>3</v>
      </c>
      <c r="L34" s="53">
        <v>21</v>
      </c>
      <c r="M34" s="51"/>
      <c r="N34" s="12"/>
      <c r="O34" s="12"/>
    </row>
    <row r="35" spans="1:15" ht="14.25" customHeight="1">
      <c r="A35" s="25">
        <v>25</v>
      </c>
      <c r="B35" s="54">
        <v>176</v>
      </c>
      <c r="C35" s="54">
        <v>74</v>
      </c>
      <c r="D35" s="54">
        <v>102</v>
      </c>
      <c r="E35" s="25">
        <v>60</v>
      </c>
      <c r="F35" s="54">
        <v>237</v>
      </c>
      <c r="G35" s="54">
        <v>110</v>
      </c>
      <c r="H35" s="54">
        <v>127</v>
      </c>
      <c r="I35" s="25">
        <v>95</v>
      </c>
      <c r="J35" s="54">
        <v>6</v>
      </c>
      <c r="K35" s="54">
        <v>1</v>
      </c>
      <c r="L35" s="54">
        <v>5</v>
      </c>
      <c r="M35" s="51"/>
      <c r="N35" s="12"/>
      <c r="O35" s="12"/>
    </row>
    <row r="36" spans="1:15" ht="14.25" customHeight="1">
      <c r="A36" s="25">
        <v>26</v>
      </c>
      <c r="B36" s="54">
        <v>203</v>
      </c>
      <c r="C36" s="54">
        <v>109</v>
      </c>
      <c r="D36" s="54">
        <v>94</v>
      </c>
      <c r="E36" s="25">
        <v>61</v>
      </c>
      <c r="F36" s="54">
        <v>258</v>
      </c>
      <c r="G36" s="54">
        <v>113</v>
      </c>
      <c r="H36" s="54">
        <v>145</v>
      </c>
      <c r="I36" s="25">
        <v>96</v>
      </c>
      <c r="J36" s="54">
        <v>5</v>
      </c>
      <c r="K36" s="54">
        <v>1</v>
      </c>
      <c r="L36" s="54">
        <v>4</v>
      </c>
      <c r="M36" s="51"/>
      <c r="N36" s="12"/>
      <c r="O36" s="12"/>
    </row>
    <row r="37" spans="1:15" ht="14.25" customHeight="1">
      <c r="A37" s="25">
        <v>27</v>
      </c>
      <c r="B37" s="54">
        <v>256</v>
      </c>
      <c r="C37" s="54">
        <v>126</v>
      </c>
      <c r="D37" s="54">
        <v>130</v>
      </c>
      <c r="E37" s="25">
        <v>62</v>
      </c>
      <c r="F37" s="54">
        <v>219</v>
      </c>
      <c r="G37" s="54">
        <v>103</v>
      </c>
      <c r="H37" s="54">
        <v>116</v>
      </c>
      <c r="I37" s="25">
        <v>97</v>
      </c>
      <c r="J37" s="54">
        <v>7</v>
      </c>
      <c r="K37" s="54">
        <v>0</v>
      </c>
      <c r="L37" s="54">
        <v>7</v>
      </c>
      <c r="M37" s="51"/>
      <c r="N37" s="12"/>
      <c r="O37" s="12"/>
    </row>
    <row r="38" spans="1:15" ht="14.25" customHeight="1">
      <c r="A38" s="25">
        <v>28</v>
      </c>
      <c r="B38" s="54">
        <v>236</v>
      </c>
      <c r="C38" s="54">
        <v>104</v>
      </c>
      <c r="D38" s="54">
        <v>132</v>
      </c>
      <c r="E38" s="25">
        <v>63</v>
      </c>
      <c r="F38" s="54">
        <v>218</v>
      </c>
      <c r="G38" s="54">
        <v>100</v>
      </c>
      <c r="H38" s="54">
        <v>118</v>
      </c>
      <c r="I38" s="25">
        <v>98</v>
      </c>
      <c r="J38" s="54">
        <v>3</v>
      </c>
      <c r="K38" s="54">
        <v>1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222</v>
      </c>
      <c r="C39" s="56">
        <v>103</v>
      </c>
      <c r="D39" s="56">
        <v>119</v>
      </c>
      <c r="E39" s="30">
        <v>64</v>
      </c>
      <c r="F39" s="56">
        <v>188</v>
      </c>
      <c r="G39" s="56">
        <v>103</v>
      </c>
      <c r="H39" s="56">
        <v>85</v>
      </c>
      <c r="I39" s="30">
        <v>99</v>
      </c>
      <c r="J39" s="56">
        <v>3</v>
      </c>
      <c r="K39" s="56">
        <v>0</v>
      </c>
      <c r="L39" s="56">
        <v>3</v>
      </c>
      <c r="M39" s="51"/>
      <c r="N39" s="12"/>
      <c r="O39" s="12"/>
    </row>
    <row r="40" spans="1:15" ht="14.25" customHeight="1">
      <c r="A40" s="21" t="s">
        <v>22</v>
      </c>
      <c r="B40" s="52">
        <v>1029</v>
      </c>
      <c r="C40" s="52">
        <v>519</v>
      </c>
      <c r="D40" s="52">
        <v>510</v>
      </c>
      <c r="E40" s="21" t="s">
        <v>23</v>
      </c>
      <c r="F40" s="52">
        <v>1024</v>
      </c>
      <c r="G40" s="52">
        <v>463</v>
      </c>
      <c r="H40" s="52">
        <v>561</v>
      </c>
      <c r="I40" s="35" t="s">
        <v>24</v>
      </c>
      <c r="J40" s="52">
        <v>3</v>
      </c>
      <c r="K40" s="52">
        <v>0</v>
      </c>
      <c r="L40" s="53">
        <v>3</v>
      </c>
      <c r="M40" s="51"/>
      <c r="N40" s="12"/>
      <c r="O40" s="12"/>
    </row>
    <row r="41" spans="1:15" ht="14.25" customHeight="1">
      <c r="A41" s="25">
        <v>30</v>
      </c>
      <c r="B41" s="54">
        <v>183</v>
      </c>
      <c r="C41" s="54">
        <v>87</v>
      </c>
      <c r="D41" s="54">
        <v>96</v>
      </c>
      <c r="E41" s="25">
        <v>65</v>
      </c>
      <c r="F41" s="54">
        <v>238</v>
      </c>
      <c r="G41" s="54">
        <v>117</v>
      </c>
      <c r="H41" s="54">
        <v>121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201</v>
      </c>
      <c r="C42" s="54">
        <v>107</v>
      </c>
      <c r="D42" s="54">
        <v>94</v>
      </c>
      <c r="E42" s="25">
        <v>66</v>
      </c>
      <c r="F42" s="54">
        <v>197</v>
      </c>
      <c r="G42" s="54">
        <v>81</v>
      </c>
      <c r="H42" s="54">
        <v>116</v>
      </c>
      <c r="I42" s="25" t="s">
        <v>26</v>
      </c>
      <c r="J42" s="54">
        <v>2163</v>
      </c>
      <c r="K42" s="54">
        <v>1092</v>
      </c>
      <c r="L42" s="54">
        <v>1071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215</v>
      </c>
      <c r="C43" s="54">
        <v>102</v>
      </c>
      <c r="D43" s="54">
        <v>113</v>
      </c>
      <c r="E43" s="25">
        <v>67</v>
      </c>
      <c r="F43" s="54">
        <v>192</v>
      </c>
      <c r="G43" s="54">
        <v>90</v>
      </c>
      <c r="H43" s="54">
        <v>102</v>
      </c>
      <c r="I43" s="25" t="s">
        <v>27</v>
      </c>
      <c r="J43" s="54">
        <v>10032</v>
      </c>
      <c r="K43" s="54">
        <v>4839</v>
      </c>
      <c r="L43" s="54">
        <v>5193</v>
      </c>
      <c r="M43" s="55"/>
      <c r="N43" s="12"/>
      <c r="O43" s="12"/>
    </row>
    <row r="44" spans="1:15" ht="14.25" customHeight="1">
      <c r="A44" s="25">
        <v>33</v>
      </c>
      <c r="B44" s="54">
        <v>221</v>
      </c>
      <c r="C44" s="54">
        <v>114</v>
      </c>
      <c r="D44" s="54">
        <v>107</v>
      </c>
      <c r="E44" s="25">
        <v>68</v>
      </c>
      <c r="F44" s="54">
        <v>200</v>
      </c>
      <c r="G44" s="54">
        <v>93</v>
      </c>
      <c r="H44" s="54">
        <v>107</v>
      </c>
      <c r="I44" s="30" t="s">
        <v>28</v>
      </c>
      <c r="J44" s="56">
        <v>3102</v>
      </c>
      <c r="K44" s="56">
        <v>1264</v>
      </c>
      <c r="L44" s="56">
        <v>1838</v>
      </c>
      <c r="M44" s="51"/>
      <c r="N44" s="12"/>
      <c r="O44" s="12"/>
    </row>
    <row r="45" spans="1:15" ht="14.25" customHeight="1" thickBot="1">
      <c r="A45" s="36">
        <v>34</v>
      </c>
      <c r="B45" s="57">
        <v>209</v>
      </c>
      <c r="C45" s="57">
        <v>109</v>
      </c>
      <c r="D45" s="57">
        <v>100</v>
      </c>
      <c r="E45" s="36">
        <v>69</v>
      </c>
      <c r="F45" s="57">
        <v>197</v>
      </c>
      <c r="G45" s="57">
        <v>82</v>
      </c>
      <c r="H45" s="57">
        <v>115</v>
      </c>
      <c r="I45" s="36" t="s">
        <v>29</v>
      </c>
      <c r="J45" s="58">
        <v>43.6434268157155</v>
      </c>
      <c r="K45" s="58">
        <v>42.28401667824878</v>
      </c>
      <c r="L45" s="58">
        <v>44.8506541594668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20.7</v>
      </c>
      <c r="K49" s="62">
        <v>68.7</v>
      </c>
      <c r="L49" s="63">
        <v>10.7</v>
      </c>
    </row>
    <row r="50" spans="9:12" ht="13.5">
      <c r="I50" s="6" t="s">
        <v>34</v>
      </c>
      <c r="J50" s="62">
        <v>17</v>
      </c>
      <c r="K50" s="62">
        <v>70.2</v>
      </c>
      <c r="L50" s="63">
        <v>12.8</v>
      </c>
    </row>
    <row r="51" spans="9:12" ht="13.5">
      <c r="I51" s="6" t="s">
        <v>35</v>
      </c>
      <c r="J51" s="62">
        <v>15</v>
      </c>
      <c r="K51" s="62">
        <v>69.6</v>
      </c>
      <c r="L51" s="63">
        <v>15.4</v>
      </c>
    </row>
    <row r="52" spans="9:12" ht="13.5">
      <c r="I52" s="6" t="s">
        <v>38</v>
      </c>
      <c r="J52" s="62">
        <v>14.042772481319249</v>
      </c>
      <c r="K52" s="62">
        <v>67.19273383148673</v>
      </c>
      <c r="L52" s="63">
        <v>18.764493687194022</v>
      </c>
    </row>
    <row r="53" spans="9:12" ht="13.5">
      <c r="I53" s="67" t="s">
        <v>40</v>
      </c>
      <c r="J53" s="68">
        <v>14.171368586799632</v>
      </c>
      <c r="K53" s="68">
        <v>66.44797270699382</v>
      </c>
      <c r="L53" s="69">
        <v>19.380658706206535</v>
      </c>
    </row>
    <row r="54" spans="9:12" ht="14.25" thickBot="1">
      <c r="I54" s="7" t="s">
        <v>60</v>
      </c>
      <c r="J54" s="65">
        <v>14.1</v>
      </c>
      <c r="K54" s="65">
        <v>65.6</v>
      </c>
      <c r="L54" s="66">
        <v>20.3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16588</v>
      </c>
      <c r="C3" s="48">
        <v>7886</v>
      </c>
      <c r="D3" s="48">
        <v>8702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600</v>
      </c>
      <c r="C4" s="52">
        <v>311</v>
      </c>
      <c r="D4" s="52">
        <v>289</v>
      </c>
      <c r="E4" s="21" t="s">
        <v>6</v>
      </c>
      <c r="F4" s="52">
        <v>943</v>
      </c>
      <c r="G4" s="52">
        <v>469</v>
      </c>
      <c r="H4" s="52">
        <v>474</v>
      </c>
      <c r="I4" s="21" t="s">
        <v>7</v>
      </c>
      <c r="J4" s="52">
        <v>1024</v>
      </c>
      <c r="K4" s="52">
        <v>450</v>
      </c>
      <c r="L4" s="53">
        <v>574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117</v>
      </c>
      <c r="C5" s="54">
        <v>65</v>
      </c>
      <c r="D5" s="54">
        <v>52</v>
      </c>
      <c r="E5" s="25">
        <v>35</v>
      </c>
      <c r="F5" s="54">
        <v>202</v>
      </c>
      <c r="G5" s="54">
        <v>93</v>
      </c>
      <c r="H5" s="54">
        <v>109</v>
      </c>
      <c r="I5" s="25">
        <v>70</v>
      </c>
      <c r="J5" s="54">
        <v>203</v>
      </c>
      <c r="K5" s="54">
        <v>89</v>
      </c>
      <c r="L5" s="54">
        <v>114</v>
      </c>
      <c r="M5" s="51"/>
      <c r="N5" s="12"/>
      <c r="O5" s="12"/>
      <c r="Q5" s="1" t="s">
        <v>5</v>
      </c>
      <c r="R5" s="42">
        <f>-1*C4/1000</f>
        <v>-0.311</v>
      </c>
      <c r="S5" s="43">
        <f>D4/1000</f>
        <v>0.289</v>
      </c>
    </row>
    <row r="6" spans="1:19" ht="14.25" customHeight="1">
      <c r="A6" s="25">
        <v>1</v>
      </c>
      <c r="B6" s="54">
        <v>121</v>
      </c>
      <c r="C6" s="54">
        <v>62</v>
      </c>
      <c r="D6" s="54">
        <v>59</v>
      </c>
      <c r="E6" s="25">
        <v>36</v>
      </c>
      <c r="F6" s="54">
        <v>151</v>
      </c>
      <c r="G6" s="54">
        <v>74</v>
      </c>
      <c r="H6" s="54">
        <v>77</v>
      </c>
      <c r="I6" s="25">
        <v>71</v>
      </c>
      <c r="J6" s="54">
        <v>222</v>
      </c>
      <c r="K6" s="54">
        <v>90</v>
      </c>
      <c r="L6" s="54">
        <v>132</v>
      </c>
      <c r="M6" s="51"/>
      <c r="N6" s="12"/>
      <c r="O6" s="12"/>
      <c r="Q6" s="1" t="s">
        <v>8</v>
      </c>
      <c r="R6" s="44">
        <f>-1*C10/1000</f>
        <v>-0.375</v>
      </c>
      <c r="S6" s="45">
        <f>D10/1000</f>
        <v>0.363</v>
      </c>
    </row>
    <row r="7" spans="1:19" ht="14.25" customHeight="1">
      <c r="A7" s="25">
        <v>2</v>
      </c>
      <c r="B7" s="54">
        <v>118</v>
      </c>
      <c r="C7" s="54">
        <v>63</v>
      </c>
      <c r="D7" s="54">
        <v>55</v>
      </c>
      <c r="E7" s="25">
        <v>37</v>
      </c>
      <c r="F7" s="54">
        <v>190</v>
      </c>
      <c r="G7" s="54">
        <v>95</v>
      </c>
      <c r="H7" s="54">
        <v>95</v>
      </c>
      <c r="I7" s="25">
        <v>72</v>
      </c>
      <c r="J7" s="54">
        <v>203</v>
      </c>
      <c r="K7" s="54">
        <v>88</v>
      </c>
      <c r="L7" s="54">
        <v>115</v>
      </c>
      <c r="M7" s="51"/>
      <c r="N7" s="12"/>
      <c r="O7" s="12"/>
      <c r="Q7" s="1" t="s">
        <v>30</v>
      </c>
      <c r="R7" s="44">
        <f>-1*C16/1000</f>
        <v>-0.384</v>
      </c>
      <c r="S7" s="45">
        <f>D16/1000</f>
        <v>0.384</v>
      </c>
    </row>
    <row r="8" spans="1:19" ht="14.25" customHeight="1">
      <c r="A8" s="25">
        <v>3</v>
      </c>
      <c r="B8" s="54">
        <v>112</v>
      </c>
      <c r="C8" s="54">
        <v>57</v>
      </c>
      <c r="D8" s="54">
        <v>55</v>
      </c>
      <c r="E8" s="25">
        <v>38</v>
      </c>
      <c r="F8" s="54">
        <v>205</v>
      </c>
      <c r="G8" s="54">
        <v>103</v>
      </c>
      <c r="H8" s="54">
        <v>102</v>
      </c>
      <c r="I8" s="25">
        <v>73</v>
      </c>
      <c r="J8" s="54">
        <v>217</v>
      </c>
      <c r="K8" s="54">
        <v>105</v>
      </c>
      <c r="L8" s="54">
        <v>112</v>
      </c>
      <c r="M8" s="51"/>
      <c r="N8" s="12"/>
      <c r="O8" s="12"/>
      <c r="Q8" s="1" t="s">
        <v>13</v>
      </c>
      <c r="R8" s="44">
        <f>-1*C22/1000</f>
        <v>-0.499</v>
      </c>
      <c r="S8" s="45">
        <f>D22/1000</f>
        <v>0.433</v>
      </c>
    </row>
    <row r="9" spans="1:19" ht="14.25" customHeight="1">
      <c r="A9" s="30">
        <v>4</v>
      </c>
      <c r="B9" s="56">
        <v>132</v>
      </c>
      <c r="C9" s="56">
        <v>64</v>
      </c>
      <c r="D9" s="56">
        <v>68</v>
      </c>
      <c r="E9" s="30">
        <v>39</v>
      </c>
      <c r="F9" s="56">
        <v>195</v>
      </c>
      <c r="G9" s="56">
        <v>104</v>
      </c>
      <c r="H9" s="56">
        <v>91</v>
      </c>
      <c r="I9" s="30">
        <v>74</v>
      </c>
      <c r="J9" s="56">
        <v>179</v>
      </c>
      <c r="K9" s="56">
        <v>78</v>
      </c>
      <c r="L9" s="56">
        <v>101</v>
      </c>
      <c r="M9" s="51"/>
      <c r="N9" s="12"/>
      <c r="O9" s="12"/>
      <c r="Q9" s="1" t="s">
        <v>16</v>
      </c>
      <c r="R9" s="44">
        <f>-1*C28/1000</f>
        <v>-0.309</v>
      </c>
      <c r="S9" s="45">
        <f>D28/1000</f>
        <v>0.356</v>
      </c>
    </row>
    <row r="10" spans="1:19" ht="14.25" customHeight="1">
      <c r="A10" s="31" t="s">
        <v>8</v>
      </c>
      <c r="B10" s="52">
        <v>738</v>
      </c>
      <c r="C10" s="52">
        <v>375</v>
      </c>
      <c r="D10" s="52">
        <v>363</v>
      </c>
      <c r="E10" s="21" t="s">
        <v>9</v>
      </c>
      <c r="F10" s="52">
        <v>975</v>
      </c>
      <c r="G10" s="52">
        <v>463</v>
      </c>
      <c r="H10" s="52">
        <v>512</v>
      </c>
      <c r="I10" s="21" t="s">
        <v>10</v>
      </c>
      <c r="J10" s="52">
        <v>856</v>
      </c>
      <c r="K10" s="52">
        <v>341</v>
      </c>
      <c r="L10" s="53">
        <v>515</v>
      </c>
      <c r="M10" s="51"/>
      <c r="N10" s="12"/>
      <c r="O10" s="12"/>
      <c r="Q10" s="1" t="s">
        <v>19</v>
      </c>
      <c r="R10" s="44">
        <f>-1*C34/1000</f>
        <v>-0.429</v>
      </c>
      <c r="S10" s="45">
        <f>D34/1000</f>
        <v>0.402</v>
      </c>
    </row>
    <row r="11" spans="1:19" ht="14.25" customHeight="1">
      <c r="A11" s="25">
        <v>5</v>
      </c>
      <c r="B11" s="54">
        <v>137</v>
      </c>
      <c r="C11" s="54">
        <v>77</v>
      </c>
      <c r="D11" s="54">
        <v>60</v>
      </c>
      <c r="E11" s="25">
        <v>40</v>
      </c>
      <c r="F11" s="54">
        <v>189</v>
      </c>
      <c r="G11" s="54">
        <v>77</v>
      </c>
      <c r="H11" s="54">
        <v>112</v>
      </c>
      <c r="I11" s="25">
        <v>75</v>
      </c>
      <c r="J11" s="54">
        <v>193</v>
      </c>
      <c r="K11" s="54">
        <v>83</v>
      </c>
      <c r="L11" s="54">
        <v>110</v>
      </c>
      <c r="M11" s="51"/>
      <c r="N11" s="12"/>
      <c r="O11" s="12"/>
      <c r="Q11" s="1" t="s">
        <v>22</v>
      </c>
      <c r="R11" s="44">
        <f>-1*C40/1000</f>
        <v>-0.5</v>
      </c>
      <c r="S11" s="45">
        <f>D40/1000</f>
        <v>0.498</v>
      </c>
    </row>
    <row r="12" spans="1:19" ht="14.25" customHeight="1">
      <c r="A12" s="25">
        <v>6</v>
      </c>
      <c r="B12" s="54">
        <v>155</v>
      </c>
      <c r="C12" s="54">
        <v>78</v>
      </c>
      <c r="D12" s="54">
        <v>77</v>
      </c>
      <c r="E12" s="25">
        <v>41</v>
      </c>
      <c r="F12" s="54">
        <v>181</v>
      </c>
      <c r="G12" s="54">
        <v>95</v>
      </c>
      <c r="H12" s="54">
        <v>86</v>
      </c>
      <c r="I12" s="32">
        <v>76</v>
      </c>
      <c r="J12" s="54">
        <v>175</v>
      </c>
      <c r="K12" s="54">
        <v>70</v>
      </c>
      <c r="L12" s="54">
        <v>105</v>
      </c>
      <c r="M12" s="51"/>
      <c r="N12" s="12"/>
      <c r="O12" s="12"/>
      <c r="Q12" s="1" t="s">
        <v>6</v>
      </c>
      <c r="R12" s="44">
        <f>-1*G4/1000</f>
        <v>-0.469</v>
      </c>
      <c r="S12" s="45">
        <f>H4/1000</f>
        <v>0.474</v>
      </c>
    </row>
    <row r="13" spans="1:19" ht="14.25" customHeight="1">
      <c r="A13" s="25">
        <v>7</v>
      </c>
      <c r="B13" s="54">
        <v>159</v>
      </c>
      <c r="C13" s="54">
        <v>74</v>
      </c>
      <c r="D13" s="54">
        <v>85</v>
      </c>
      <c r="E13" s="25">
        <v>42</v>
      </c>
      <c r="F13" s="54">
        <v>213</v>
      </c>
      <c r="G13" s="54">
        <v>98</v>
      </c>
      <c r="H13" s="54">
        <v>115</v>
      </c>
      <c r="I13" s="25">
        <v>77</v>
      </c>
      <c r="J13" s="54">
        <v>157</v>
      </c>
      <c r="K13" s="54">
        <v>68</v>
      </c>
      <c r="L13" s="54">
        <v>89</v>
      </c>
      <c r="M13" s="51"/>
      <c r="N13" s="12"/>
      <c r="O13" s="12"/>
      <c r="Q13" s="1" t="s">
        <v>9</v>
      </c>
      <c r="R13" s="44">
        <f>-1*G10/1000</f>
        <v>-0.463</v>
      </c>
      <c r="S13" s="45">
        <f>H10/1000</f>
        <v>0.512</v>
      </c>
    </row>
    <row r="14" spans="1:19" ht="14.25" customHeight="1">
      <c r="A14" s="25">
        <v>8</v>
      </c>
      <c r="B14" s="54">
        <v>135</v>
      </c>
      <c r="C14" s="54">
        <v>67</v>
      </c>
      <c r="D14" s="54">
        <v>68</v>
      </c>
      <c r="E14" s="25">
        <v>43</v>
      </c>
      <c r="F14" s="54">
        <v>190</v>
      </c>
      <c r="G14" s="54">
        <v>87</v>
      </c>
      <c r="H14" s="54">
        <v>103</v>
      </c>
      <c r="I14" s="32">
        <v>78</v>
      </c>
      <c r="J14" s="54">
        <v>167</v>
      </c>
      <c r="K14" s="54">
        <v>60</v>
      </c>
      <c r="L14" s="54">
        <v>107</v>
      </c>
      <c r="M14" s="51"/>
      <c r="N14" s="12"/>
      <c r="O14" s="12"/>
      <c r="Q14" s="1" t="s">
        <v>11</v>
      </c>
      <c r="R14" s="44">
        <f>-1*G16/1000</f>
        <v>-0.564</v>
      </c>
      <c r="S14" s="45">
        <f>H16/1000</f>
        <v>0.545</v>
      </c>
    </row>
    <row r="15" spans="1:19" ht="14.25" customHeight="1">
      <c r="A15" s="30">
        <v>9</v>
      </c>
      <c r="B15" s="56">
        <v>152</v>
      </c>
      <c r="C15" s="56">
        <v>79</v>
      </c>
      <c r="D15" s="56">
        <v>73</v>
      </c>
      <c r="E15" s="30">
        <v>44</v>
      </c>
      <c r="F15" s="56">
        <v>202</v>
      </c>
      <c r="G15" s="56">
        <v>106</v>
      </c>
      <c r="H15" s="56">
        <v>96</v>
      </c>
      <c r="I15" s="30">
        <v>79</v>
      </c>
      <c r="J15" s="56">
        <v>164</v>
      </c>
      <c r="K15" s="56">
        <v>60</v>
      </c>
      <c r="L15" s="56">
        <v>104</v>
      </c>
      <c r="M15" s="51"/>
      <c r="N15" s="12"/>
      <c r="O15" s="12"/>
      <c r="Q15" s="1" t="s">
        <v>14</v>
      </c>
      <c r="R15" s="44">
        <f>-1*G22/1000</f>
        <v>-0.703</v>
      </c>
      <c r="S15" s="45">
        <f>H22/1000</f>
        <v>0.749</v>
      </c>
    </row>
    <row r="16" spans="1:19" ht="14.25" customHeight="1">
      <c r="A16" s="31" t="s">
        <v>30</v>
      </c>
      <c r="B16" s="52">
        <v>768</v>
      </c>
      <c r="C16" s="52">
        <v>384</v>
      </c>
      <c r="D16" s="52">
        <v>384</v>
      </c>
      <c r="E16" s="21" t="s">
        <v>11</v>
      </c>
      <c r="F16" s="52">
        <v>1109</v>
      </c>
      <c r="G16" s="52">
        <v>564</v>
      </c>
      <c r="H16" s="52">
        <v>545</v>
      </c>
      <c r="I16" s="21" t="s">
        <v>12</v>
      </c>
      <c r="J16" s="52">
        <v>531</v>
      </c>
      <c r="K16" s="52">
        <v>181</v>
      </c>
      <c r="L16" s="53">
        <v>350</v>
      </c>
      <c r="M16" s="51"/>
      <c r="N16" s="12"/>
      <c r="O16" s="12"/>
      <c r="Q16" s="1" t="s">
        <v>17</v>
      </c>
      <c r="R16" s="44">
        <f>-1*G28/1000</f>
        <v>-0.603</v>
      </c>
      <c r="S16" s="45">
        <f>H28/1000</f>
        <v>0.621</v>
      </c>
    </row>
    <row r="17" spans="1:19" ht="14.25" customHeight="1">
      <c r="A17" s="25">
        <v>10</v>
      </c>
      <c r="B17" s="54">
        <v>141</v>
      </c>
      <c r="C17" s="54">
        <v>67</v>
      </c>
      <c r="D17" s="54">
        <v>74</v>
      </c>
      <c r="E17" s="25">
        <v>45</v>
      </c>
      <c r="F17" s="54">
        <v>194</v>
      </c>
      <c r="G17" s="54">
        <v>97</v>
      </c>
      <c r="H17" s="54">
        <v>97</v>
      </c>
      <c r="I17" s="25">
        <v>80</v>
      </c>
      <c r="J17" s="54">
        <v>131</v>
      </c>
      <c r="K17" s="54">
        <v>48</v>
      </c>
      <c r="L17" s="54">
        <v>83</v>
      </c>
      <c r="M17" s="51"/>
      <c r="N17" s="12"/>
      <c r="O17" s="12"/>
      <c r="Q17" s="1" t="s">
        <v>20</v>
      </c>
      <c r="R17" s="44">
        <f>-1*G34/1000</f>
        <v>-0.581</v>
      </c>
      <c r="S17" s="45">
        <f>H34/1000</f>
        <v>0.638</v>
      </c>
    </row>
    <row r="18" spans="1:19" ht="14.25" customHeight="1">
      <c r="A18" s="25">
        <v>11</v>
      </c>
      <c r="B18" s="54">
        <v>154</v>
      </c>
      <c r="C18" s="54">
        <v>78</v>
      </c>
      <c r="D18" s="54">
        <v>76</v>
      </c>
      <c r="E18" s="25">
        <v>46</v>
      </c>
      <c r="F18" s="54">
        <v>223</v>
      </c>
      <c r="G18" s="54">
        <v>116</v>
      </c>
      <c r="H18" s="54">
        <v>107</v>
      </c>
      <c r="I18" s="25">
        <v>81</v>
      </c>
      <c r="J18" s="54">
        <v>109</v>
      </c>
      <c r="K18" s="54">
        <v>35</v>
      </c>
      <c r="L18" s="54">
        <v>74</v>
      </c>
      <c r="M18" s="51"/>
      <c r="N18" s="12"/>
      <c r="O18" s="12"/>
      <c r="Q18" s="1" t="s">
        <v>23</v>
      </c>
      <c r="R18" s="44">
        <f>-1*G40/1000</f>
        <v>-0.539</v>
      </c>
      <c r="S18" s="45">
        <f>H40/1000</f>
        <v>0.565</v>
      </c>
    </row>
    <row r="19" spans="1:19" ht="14.25" customHeight="1">
      <c r="A19" s="25">
        <v>12</v>
      </c>
      <c r="B19" s="54">
        <v>160</v>
      </c>
      <c r="C19" s="54">
        <v>72</v>
      </c>
      <c r="D19" s="54">
        <v>88</v>
      </c>
      <c r="E19" s="25">
        <v>47</v>
      </c>
      <c r="F19" s="54">
        <v>218</v>
      </c>
      <c r="G19" s="54">
        <v>111</v>
      </c>
      <c r="H19" s="54">
        <v>107</v>
      </c>
      <c r="I19" s="25">
        <v>82</v>
      </c>
      <c r="J19" s="54">
        <v>104</v>
      </c>
      <c r="K19" s="54">
        <v>39</v>
      </c>
      <c r="L19" s="54">
        <v>65</v>
      </c>
      <c r="M19" s="51"/>
      <c r="N19" s="12"/>
      <c r="O19" s="12"/>
      <c r="Q19" s="1" t="s">
        <v>7</v>
      </c>
      <c r="R19" s="44">
        <f>-1*K4/1000</f>
        <v>-0.45</v>
      </c>
      <c r="S19" s="45">
        <f>L4/1000</f>
        <v>0.574</v>
      </c>
    </row>
    <row r="20" spans="1:19" ht="14.25" customHeight="1">
      <c r="A20" s="25">
        <v>13</v>
      </c>
      <c r="B20" s="54">
        <v>169</v>
      </c>
      <c r="C20" s="54">
        <v>96</v>
      </c>
      <c r="D20" s="54">
        <v>73</v>
      </c>
      <c r="E20" s="25">
        <v>48</v>
      </c>
      <c r="F20" s="54">
        <v>231</v>
      </c>
      <c r="G20" s="54">
        <v>118</v>
      </c>
      <c r="H20" s="54">
        <v>113</v>
      </c>
      <c r="I20" s="25">
        <v>83</v>
      </c>
      <c r="J20" s="54">
        <v>86</v>
      </c>
      <c r="K20" s="54">
        <v>27</v>
      </c>
      <c r="L20" s="54">
        <v>59</v>
      </c>
      <c r="M20" s="51"/>
      <c r="N20" s="12"/>
      <c r="O20" s="12"/>
      <c r="Q20" s="1" t="s">
        <v>10</v>
      </c>
      <c r="R20" s="44">
        <f>-1*K10/1000</f>
        <v>-0.341</v>
      </c>
      <c r="S20" s="45">
        <f>L10/1000</f>
        <v>0.515</v>
      </c>
    </row>
    <row r="21" spans="1:19" ht="14.25" customHeight="1">
      <c r="A21" s="30">
        <v>14</v>
      </c>
      <c r="B21" s="56">
        <v>144</v>
      </c>
      <c r="C21" s="56">
        <v>71</v>
      </c>
      <c r="D21" s="56">
        <v>73</v>
      </c>
      <c r="E21" s="30">
        <v>49</v>
      </c>
      <c r="F21" s="56">
        <v>243</v>
      </c>
      <c r="G21" s="56">
        <v>122</v>
      </c>
      <c r="H21" s="56">
        <v>121</v>
      </c>
      <c r="I21" s="30">
        <v>84</v>
      </c>
      <c r="J21" s="56">
        <v>101</v>
      </c>
      <c r="K21" s="56">
        <v>32</v>
      </c>
      <c r="L21" s="56">
        <v>69</v>
      </c>
      <c r="M21" s="51"/>
      <c r="N21" s="12"/>
      <c r="O21" s="12"/>
      <c r="Q21" s="1" t="s">
        <v>12</v>
      </c>
      <c r="R21" s="44">
        <f>-1*K16/1000</f>
        <v>-0.181</v>
      </c>
      <c r="S21" s="45">
        <f>L16/1000</f>
        <v>0.35</v>
      </c>
    </row>
    <row r="22" spans="1:19" ht="14.25" customHeight="1">
      <c r="A22" s="21" t="s">
        <v>13</v>
      </c>
      <c r="B22" s="52">
        <v>932</v>
      </c>
      <c r="C22" s="52">
        <v>499</v>
      </c>
      <c r="D22" s="52">
        <v>433</v>
      </c>
      <c r="E22" s="21" t="s">
        <v>14</v>
      </c>
      <c r="F22" s="52">
        <v>1452</v>
      </c>
      <c r="G22" s="52">
        <v>703</v>
      </c>
      <c r="H22" s="52">
        <v>749</v>
      </c>
      <c r="I22" s="21" t="s">
        <v>15</v>
      </c>
      <c r="J22" s="52">
        <v>376</v>
      </c>
      <c r="K22" s="52">
        <v>109</v>
      </c>
      <c r="L22" s="53">
        <v>267</v>
      </c>
      <c r="M22" s="51"/>
      <c r="N22" s="12"/>
      <c r="O22" s="12"/>
      <c r="Q22" s="1" t="s">
        <v>15</v>
      </c>
      <c r="R22" s="44">
        <f>-1*K22/1000</f>
        <v>-0.109</v>
      </c>
      <c r="S22" s="45">
        <f>L22/1000</f>
        <v>0.267</v>
      </c>
    </row>
    <row r="23" spans="1:19" ht="14.25" customHeight="1">
      <c r="A23" s="25">
        <v>15</v>
      </c>
      <c r="B23" s="54">
        <v>199</v>
      </c>
      <c r="C23" s="54">
        <v>97</v>
      </c>
      <c r="D23" s="54">
        <v>102</v>
      </c>
      <c r="E23" s="25">
        <v>50</v>
      </c>
      <c r="F23" s="54">
        <v>250</v>
      </c>
      <c r="G23" s="54">
        <v>109</v>
      </c>
      <c r="H23" s="54">
        <v>141</v>
      </c>
      <c r="I23" s="25">
        <v>85</v>
      </c>
      <c r="J23" s="54">
        <v>93</v>
      </c>
      <c r="K23" s="54">
        <v>31</v>
      </c>
      <c r="L23" s="54">
        <v>62</v>
      </c>
      <c r="M23" s="51"/>
      <c r="N23" s="12"/>
      <c r="O23" s="12"/>
      <c r="Q23" s="1" t="s">
        <v>18</v>
      </c>
      <c r="R23" s="44">
        <f>-1*K28/1000</f>
        <v>-0.038</v>
      </c>
      <c r="S23" s="45">
        <f>L28/1000</f>
        <v>0.112</v>
      </c>
    </row>
    <row r="24" spans="1:19" ht="14.25" customHeight="1">
      <c r="A24" s="25">
        <v>16</v>
      </c>
      <c r="B24" s="54">
        <v>195</v>
      </c>
      <c r="C24" s="54">
        <v>111</v>
      </c>
      <c r="D24" s="54">
        <v>84</v>
      </c>
      <c r="E24" s="25">
        <v>51</v>
      </c>
      <c r="F24" s="54">
        <v>261</v>
      </c>
      <c r="G24" s="54">
        <v>131</v>
      </c>
      <c r="H24" s="54">
        <v>130</v>
      </c>
      <c r="I24" s="25">
        <v>86</v>
      </c>
      <c r="J24" s="54">
        <v>78</v>
      </c>
      <c r="K24" s="54">
        <v>22</v>
      </c>
      <c r="L24" s="54">
        <v>56</v>
      </c>
      <c r="M24" s="51"/>
      <c r="N24" s="12"/>
      <c r="O24" s="12"/>
      <c r="Q24" s="2" t="s">
        <v>21</v>
      </c>
      <c r="R24" s="44">
        <f>-1*K34/1000</f>
        <v>-0.011</v>
      </c>
      <c r="S24" s="45">
        <f>L34/1000</f>
        <v>0.032</v>
      </c>
    </row>
    <row r="25" spans="1:19" ht="14.25" customHeight="1" thickBot="1">
      <c r="A25" s="25">
        <v>17</v>
      </c>
      <c r="B25" s="54">
        <v>182</v>
      </c>
      <c r="C25" s="54">
        <v>99</v>
      </c>
      <c r="D25" s="54">
        <v>83</v>
      </c>
      <c r="E25" s="25">
        <v>52</v>
      </c>
      <c r="F25" s="54">
        <v>277</v>
      </c>
      <c r="G25" s="54">
        <v>141</v>
      </c>
      <c r="H25" s="54">
        <v>136</v>
      </c>
      <c r="I25" s="25">
        <v>87</v>
      </c>
      <c r="J25" s="54">
        <v>72</v>
      </c>
      <c r="K25" s="54">
        <v>17</v>
      </c>
      <c r="L25" s="54">
        <v>55</v>
      </c>
      <c r="M25" s="51"/>
      <c r="N25" s="12"/>
      <c r="O25" s="12"/>
      <c r="Q25" s="3" t="s">
        <v>24</v>
      </c>
      <c r="R25" s="46">
        <f>-1*K40/1000</f>
        <v>-0.003</v>
      </c>
      <c r="S25" s="47">
        <f>L40/1000</f>
        <v>0.004</v>
      </c>
    </row>
    <row r="26" spans="1:15" ht="14.25" customHeight="1">
      <c r="A26" s="25">
        <v>18</v>
      </c>
      <c r="B26" s="54">
        <v>176</v>
      </c>
      <c r="C26" s="54">
        <v>84</v>
      </c>
      <c r="D26" s="54">
        <v>92</v>
      </c>
      <c r="E26" s="25">
        <v>53</v>
      </c>
      <c r="F26" s="54">
        <v>317</v>
      </c>
      <c r="G26" s="54">
        <v>149</v>
      </c>
      <c r="H26" s="54">
        <v>168</v>
      </c>
      <c r="I26" s="25">
        <v>88</v>
      </c>
      <c r="J26" s="54">
        <v>65</v>
      </c>
      <c r="K26" s="54">
        <v>20</v>
      </c>
      <c r="L26" s="54">
        <v>45</v>
      </c>
      <c r="M26" s="51"/>
      <c r="N26" s="12"/>
      <c r="O26" s="12"/>
    </row>
    <row r="27" spans="1:15" ht="14.25" customHeight="1">
      <c r="A27" s="30">
        <v>19</v>
      </c>
      <c r="B27" s="56">
        <v>180</v>
      </c>
      <c r="C27" s="56">
        <v>108</v>
      </c>
      <c r="D27" s="56">
        <v>72</v>
      </c>
      <c r="E27" s="30">
        <v>54</v>
      </c>
      <c r="F27" s="56">
        <v>347</v>
      </c>
      <c r="G27" s="56">
        <v>173</v>
      </c>
      <c r="H27" s="56">
        <v>174</v>
      </c>
      <c r="I27" s="30">
        <v>89</v>
      </c>
      <c r="J27" s="56">
        <v>68</v>
      </c>
      <c r="K27" s="56">
        <v>19</v>
      </c>
      <c r="L27" s="56">
        <v>49</v>
      </c>
      <c r="M27" s="51"/>
      <c r="N27" s="12"/>
      <c r="O27" s="12"/>
    </row>
    <row r="28" spans="1:15" ht="14.25" customHeight="1">
      <c r="A28" s="21" t="s">
        <v>16</v>
      </c>
      <c r="B28" s="52">
        <v>665</v>
      </c>
      <c r="C28" s="52">
        <v>309</v>
      </c>
      <c r="D28" s="52">
        <v>356</v>
      </c>
      <c r="E28" s="21" t="s">
        <v>17</v>
      </c>
      <c r="F28" s="52">
        <v>1224</v>
      </c>
      <c r="G28" s="52">
        <v>603</v>
      </c>
      <c r="H28" s="52">
        <v>621</v>
      </c>
      <c r="I28" s="21" t="s">
        <v>18</v>
      </c>
      <c r="J28" s="52">
        <v>150</v>
      </c>
      <c r="K28" s="52">
        <v>38</v>
      </c>
      <c r="L28" s="53">
        <v>112</v>
      </c>
      <c r="M28" s="51"/>
      <c r="N28" s="12"/>
      <c r="O28" s="12"/>
    </row>
    <row r="29" spans="1:15" ht="14.25" customHeight="1">
      <c r="A29" s="25">
        <v>20</v>
      </c>
      <c r="B29" s="54">
        <v>159</v>
      </c>
      <c r="C29" s="54">
        <v>76</v>
      </c>
      <c r="D29" s="54">
        <v>83</v>
      </c>
      <c r="E29" s="25">
        <v>55</v>
      </c>
      <c r="F29" s="54">
        <v>297</v>
      </c>
      <c r="G29" s="54">
        <v>150</v>
      </c>
      <c r="H29" s="54">
        <v>147</v>
      </c>
      <c r="I29" s="25">
        <v>90</v>
      </c>
      <c r="J29" s="54">
        <v>44</v>
      </c>
      <c r="K29" s="54">
        <v>15</v>
      </c>
      <c r="L29" s="54">
        <v>29</v>
      </c>
      <c r="M29" s="51"/>
      <c r="N29" s="12"/>
      <c r="O29" s="12"/>
    </row>
    <row r="30" spans="1:15" ht="14.25" customHeight="1">
      <c r="A30" s="25">
        <v>21</v>
      </c>
      <c r="B30" s="54">
        <v>79</v>
      </c>
      <c r="C30" s="54">
        <v>33</v>
      </c>
      <c r="D30" s="54">
        <v>46</v>
      </c>
      <c r="E30" s="25">
        <v>56</v>
      </c>
      <c r="F30" s="54">
        <v>197</v>
      </c>
      <c r="G30" s="54">
        <v>99</v>
      </c>
      <c r="H30" s="54">
        <v>98</v>
      </c>
      <c r="I30" s="25">
        <v>91</v>
      </c>
      <c r="J30" s="54">
        <v>41</v>
      </c>
      <c r="K30" s="54">
        <v>9</v>
      </c>
      <c r="L30" s="54">
        <v>32</v>
      </c>
      <c r="M30" s="51"/>
      <c r="N30" s="12"/>
      <c r="O30" s="12"/>
    </row>
    <row r="31" spans="1:15" ht="14.25" customHeight="1">
      <c r="A31" s="25">
        <v>22</v>
      </c>
      <c r="B31" s="54">
        <v>115</v>
      </c>
      <c r="C31" s="54">
        <v>49</v>
      </c>
      <c r="D31" s="54">
        <v>66</v>
      </c>
      <c r="E31" s="25">
        <v>57</v>
      </c>
      <c r="F31" s="54">
        <v>210</v>
      </c>
      <c r="G31" s="54">
        <v>107</v>
      </c>
      <c r="H31" s="54">
        <v>103</v>
      </c>
      <c r="I31" s="25">
        <v>92</v>
      </c>
      <c r="J31" s="54">
        <v>23</v>
      </c>
      <c r="K31" s="54">
        <v>6</v>
      </c>
      <c r="L31" s="54">
        <v>17</v>
      </c>
      <c r="M31" s="51"/>
      <c r="N31" s="12"/>
      <c r="O31" s="12"/>
    </row>
    <row r="32" spans="1:15" ht="14.25" customHeight="1">
      <c r="A32" s="25">
        <v>23</v>
      </c>
      <c r="B32" s="54">
        <v>147</v>
      </c>
      <c r="C32" s="54">
        <v>79</v>
      </c>
      <c r="D32" s="54">
        <v>68</v>
      </c>
      <c r="E32" s="25">
        <v>58</v>
      </c>
      <c r="F32" s="54">
        <v>269</v>
      </c>
      <c r="G32" s="54">
        <v>127</v>
      </c>
      <c r="H32" s="54">
        <v>142</v>
      </c>
      <c r="I32" s="25">
        <v>93</v>
      </c>
      <c r="J32" s="54">
        <v>27</v>
      </c>
      <c r="K32" s="54">
        <v>7</v>
      </c>
      <c r="L32" s="54">
        <v>20</v>
      </c>
      <c r="M32" s="51"/>
      <c r="N32" s="12"/>
      <c r="O32" s="12"/>
    </row>
    <row r="33" spans="1:15" ht="14.25" customHeight="1">
      <c r="A33" s="30">
        <v>24</v>
      </c>
      <c r="B33" s="56">
        <v>165</v>
      </c>
      <c r="C33" s="56">
        <v>72</v>
      </c>
      <c r="D33" s="56">
        <v>93</v>
      </c>
      <c r="E33" s="30">
        <v>59</v>
      </c>
      <c r="F33" s="56">
        <v>251</v>
      </c>
      <c r="G33" s="56">
        <v>120</v>
      </c>
      <c r="H33" s="56">
        <v>131</v>
      </c>
      <c r="I33" s="30">
        <v>94</v>
      </c>
      <c r="J33" s="56">
        <v>15</v>
      </c>
      <c r="K33" s="56">
        <v>1</v>
      </c>
      <c r="L33" s="56">
        <v>14</v>
      </c>
      <c r="M33" s="51"/>
      <c r="N33" s="12"/>
      <c r="O33" s="12"/>
    </row>
    <row r="34" spans="1:15" ht="14.25" customHeight="1">
      <c r="A34" s="21" t="s">
        <v>19</v>
      </c>
      <c r="B34" s="52">
        <v>831</v>
      </c>
      <c r="C34" s="52">
        <v>429</v>
      </c>
      <c r="D34" s="52">
        <v>402</v>
      </c>
      <c r="E34" s="21" t="s">
        <v>20</v>
      </c>
      <c r="F34" s="52">
        <v>1219</v>
      </c>
      <c r="G34" s="52">
        <v>581</v>
      </c>
      <c r="H34" s="52">
        <v>638</v>
      </c>
      <c r="I34" s="21" t="s">
        <v>21</v>
      </c>
      <c r="J34" s="52">
        <v>43</v>
      </c>
      <c r="K34" s="52">
        <v>11</v>
      </c>
      <c r="L34" s="53">
        <v>32</v>
      </c>
      <c r="M34" s="51"/>
      <c r="N34" s="12"/>
      <c r="O34" s="12"/>
    </row>
    <row r="35" spans="1:15" ht="14.25" customHeight="1">
      <c r="A35" s="25">
        <v>25</v>
      </c>
      <c r="B35" s="54">
        <v>145</v>
      </c>
      <c r="C35" s="54">
        <v>80</v>
      </c>
      <c r="D35" s="54">
        <v>65</v>
      </c>
      <c r="E35" s="25">
        <v>60</v>
      </c>
      <c r="F35" s="54">
        <v>274</v>
      </c>
      <c r="G35" s="54">
        <v>131</v>
      </c>
      <c r="H35" s="54">
        <v>143</v>
      </c>
      <c r="I35" s="25">
        <v>95</v>
      </c>
      <c r="J35" s="54">
        <v>16</v>
      </c>
      <c r="K35" s="54">
        <v>6</v>
      </c>
      <c r="L35" s="54">
        <v>10</v>
      </c>
      <c r="M35" s="51"/>
      <c r="N35" s="12"/>
      <c r="O35" s="12"/>
    </row>
    <row r="36" spans="1:15" ht="14.25" customHeight="1">
      <c r="A36" s="25">
        <v>26</v>
      </c>
      <c r="B36" s="54">
        <v>161</v>
      </c>
      <c r="C36" s="54">
        <v>78</v>
      </c>
      <c r="D36" s="54">
        <v>83</v>
      </c>
      <c r="E36" s="25">
        <v>61</v>
      </c>
      <c r="F36" s="54">
        <v>247</v>
      </c>
      <c r="G36" s="54">
        <v>116</v>
      </c>
      <c r="H36" s="54">
        <v>131</v>
      </c>
      <c r="I36" s="25">
        <v>96</v>
      </c>
      <c r="J36" s="54">
        <v>10</v>
      </c>
      <c r="K36" s="54">
        <v>3</v>
      </c>
      <c r="L36" s="54">
        <v>7</v>
      </c>
      <c r="M36" s="51"/>
      <c r="N36" s="12"/>
      <c r="O36" s="12"/>
    </row>
    <row r="37" spans="1:15" ht="14.25" customHeight="1">
      <c r="A37" s="25">
        <v>27</v>
      </c>
      <c r="B37" s="54">
        <v>163</v>
      </c>
      <c r="C37" s="54">
        <v>77</v>
      </c>
      <c r="D37" s="54">
        <v>86</v>
      </c>
      <c r="E37" s="25">
        <v>62</v>
      </c>
      <c r="F37" s="54">
        <v>253</v>
      </c>
      <c r="G37" s="54">
        <v>126</v>
      </c>
      <c r="H37" s="54">
        <v>127</v>
      </c>
      <c r="I37" s="25">
        <v>97</v>
      </c>
      <c r="J37" s="54">
        <v>5</v>
      </c>
      <c r="K37" s="54">
        <v>1</v>
      </c>
      <c r="L37" s="54">
        <v>4</v>
      </c>
      <c r="M37" s="51"/>
      <c r="N37" s="12"/>
      <c r="O37" s="12"/>
    </row>
    <row r="38" spans="1:15" ht="14.25" customHeight="1">
      <c r="A38" s="25">
        <v>28</v>
      </c>
      <c r="B38" s="54">
        <v>181</v>
      </c>
      <c r="C38" s="54">
        <v>105</v>
      </c>
      <c r="D38" s="54">
        <v>76</v>
      </c>
      <c r="E38" s="25">
        <v>63</v>
      </c>
      <c r="F38" s="54">
        <v>195</v>
      </c>
      <c r="G38" s="54">
        <v>91</v>
      </c>
      <c r="H38" s="54">
        <v>104</v>
      </c>
      <c r="I38" s="25">
        <v>98</v>
      </c>
      <c r="J38" s="54">
        <v>7</v>
      </c>
      <c r="K38" s="54">
        <v>0</v>
      </c>
      <c r="L38" s="54">
        <v>7</v>
      </c>
      <c r="M38" s="51"/>
      <c r="N38" s="12"/>
      <c r="O38" s="12"/>
    </row>
    <row r="39" spans="1:15" ht="14.25" customHeight="1">
      <c r="A39" s="30">
        <v>29</v>
      </c>
      <c r="B39" s="56">
        <v>181</v>
      </c>
      <c r="C39" s="56">
        <v>89</v>
      </c>
      <c r="D39" s="56">
        <v>92</v>
      </c>
      <c r="E39" s="30">
        <v>64</v>
      </c>
      <c r="F39" s="56">
        <v>250</v>
      </c>
      <c r="G39" s="56">
        <v>117</v>
      </c>
      <c r="H39" s="56">
        <v>133</v>
      </c>
      <c r="I39" s="30">
        <v>99</v>
      </c>
      <c r="J39" s="56">
        <v>5</v>
      </c>
      <c r="K39" s="56">
        <v>1</v>
      </c>
      <c r="L39" s="56">
        <v>4</v>
      </c>
      <c r="M39" s="51"/>
      <c r="N39" s="12"/>
      <c r="O39" s="12"/>
    </row>
    <row r="40" spans="1:15" ht="14.25" customHeight="1">
      <c r="A40" s="21" t="s">
        <v>22</v>
      </c>
      <c r="B40" s="52">
        <v>998</v>
      </c>
      <c r="C40" s="52">
        <v>500</v>
      </c>
      <c r="D40" s="52">
        <v>498</v>
      </c>
      <c r="E40" s="21" t="s">
        <v>23</v>
      </c>
      <c r="F40" s="52">
        <v>1104</v>
      </c>
      <c r="G40" s="52">
        <v>539</v>
      </c>
      <c r="H40" s="52">
        <v>565</v>
      </c>
      <c r="I40" s="35" t="s">
        <v>24</v>
      </c>
      <c r="J40" s="52">
        <v>7</v>
      </c>
      <c r="K40" s="52">
        <v>3</v>
      </c>
      <c r="L40" s="53">
        <v>4</v>
      </c>
      <c r="M40" s="51"/>
      <c r="N40" s="12"/>
      <c r="O40" s="12"/>
    </row>
    <row r="41" spans="1:15" ht="14.25" customHeight="1">
      <c r="A41" s="25">
        <v>30</v>
      </c>
      <c r="B41" s="54">
        <v>203</v>
      </c>
      <c r="C41" s="54">
        <v>102</v>
      </c>
      <c r="D41" s="54">
        <v>101</v>
      </c>
      <c r="E41" s="25">
        <v>65</v>
      </c>
      <c r="F41" s="54">
        <v>220</v>
      </c>
      <c r="G41" s="54">
        <v>103</v>
      </c>
      <c r="H41" s="54">
        <v>117</v>
      </c>
      <c r="I41" s="30" t="s">
        <v>25</v>
      </c>
      <c r="J41" s="56">
        <v>43</v>
      </c>
      <c r="K41" s="56">
        <v>24</v>
      </c>
      <c r="L41" s="56">
        <v>19</v>
      </c>
      <c r="M41" s="51"/>
      <c r="N41" s="12"/>
      <c r="O41" s="12"/>
    </row>
    <row r="42" spans="1:15" ht="14.25" customHeight="1">
      <c r="A42" s="25">
        <v>31</v>
      </c>
      <c r="B42" s="54">
        <v>192</v>
      </c>
      <c r="C42" s="54">
        <v>110</v>
      </c>
      <c r="D42" s="54">
        <v>82</v>
      </c>
      <c r="E42" s="25">
        <v>66</v>
      </c>
      <c r="F42" s="54">
        <v>223</v>
      </c>
      <c r="G42" s="54">
        <v>110</v>
      </c>
      <c r="H42" s="54">
        <v>113</v>
      </c>
      <c r="I42" s="25" t="s">
        <v>26</v>
      </c>
      <c r="J42" s="54">
        <v>2106</v>
      </c>
      <c r="K42" s="54">
        <v>1070</v>
      </c>
      <c r="L42" s="54">
        <v>1036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192</v>
      </c>
      <c r="C43" s="54">
        <v>99</v>
      </c>
      <c r="D43" s="54">
        <v>93</v>
      </c>
      <c r="E43" s="25">
        <v>67</v>
      </c>
      <c r="F43" s="54">
        <v>234</v>
      </c>
      <c r="G43" s="54">
        <v>115</v>
      </c>
      <c r="H43" s="54">
        <v>119</v>
      </c>
      <c r="I43" s="25" t="s">
        <v>27</v>
      </c>
      <c r="J43" s="54">
        <v>10348</v>
      </c>
      <c r="K43" s="54">
        <v>5120</v>
      </c>
      <c r="L43" s="54">
        <v>5228</v>
      </c>
      <c r="M43" s="55"/>
      <c r="N43" s="12"/>
      <c r="O43" s="12"/>
    </row>
    <row r="44" spans="1:15" ht="14.25" customHeight="1">
      <c r="A44" s="25">
        <v>33</v>
      </c>
      <c r="B44" s="54">
        <v>215</v>
      </c>
      <c r="C44" s="54">
        <v>96</v>
      </c>
      <c r="D44" s="54">
        <v>119</v>
      </c>
      <c r="E44" s="25">
        <v>68</v>
      </c>
      <c r="F44" s="54">
        <v>224</v>
      </c>
      <c r="G44" s="54">
        <v>114</v>
      </c>
      <c r="H44" s="54">
        <v>110</v>
      </c>
      <c r="I44" s="30" t="s">
        <v>28</v>
      </c>
      <c r="J44" s="56">
        <v>4091</v>
      </c>
      <c r="K44" s="56">
        <v>1672</v>
      </c>
      <c r="L44" s="56">
        <v>2419</v>
      </c>
      <c r="M44" s="51"/>
      <c r="N44" s="12"/>
      <c r="O44" s="12"/>
    </row>
    <row r="45" spans="1:15" ht="14.25" customHeight="1" thickBot="1">
      <c r="A45" s="36">
        <v>34</v>
      </c>
      <c r="B45" s="57">
        <v>196</v>
      </c>
      <c r="C45" s="57">
        <v>93</v>
      </c>
      <c r="D45" s="57">
        <v>103</v>
      </c>
      <c r="E45" s="36">
        <v>69</v>
      </c>
      <c r="F45" s="57">
        <v>203</v>
      </c>
      <c r="G45" s="57">
        <v>97</v>
      </c>
      <c r="H45" s="57">
        <v>106</v>
      </c>
      <c r="I45" s="36" t="s">
        <v>29</v>
      </c>
      <c r="J45" s="58">
        <v>46.306467210637656</v>
      </c>
      <c r="K45" s="58">
        <v>44.385143729330956</v>
      </c>
      <c r="L45" s="58">
        <v>48.04612461130945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20.2</v>
      </c>
      <c r="K49" s="62">
        <v>67.6</v>
      </c>
      <c r="L49" s="63">
        <v>12.2</v>
      </c>
    </row>
    <row r="50" spans="9:12" ht="13.5">
      <c r="I50" s="6" t="s">
        <v>34</v>
      </c>
      <c r="J50" s="62">
        <v>17.4</v>
      </c>
      <c r="K50" s="62">
        <v>67.8</v>
      </c>
      <c r="L50" s="63">
        <v>14.7</v>
      </c>
    </row>
    <row r="51" spans="9:12" ht="13.5">
      <c r="I51" s="6" t="s">
        <v>35</v>
      </c>
      <c r="J51" s="62">
        <v>15.1</v>
      </c>
      <c r="K51" s="62">
        <v>66.4</v>
      </c>
      <c r="L51" s="63">
        <v>18.5</v>
      </c>
    </row>
    <row r="52" spans="9:12" ht="13.5">
      <c r="I52" s="6" t="s">
        <v>38</v>
      </c>
      <c r="J52" s="62">
        <v>13.44332598725356</v>
      </c>
      <c r="K52" s="62">
        <v>64.08958246470904</v>
      </c>
      <c r="L52" s="63">
        <v>22.467091548037406</v>
      </c>
    </row>
    <row r="53" spans="9:12" ht="13.5">
      <c r="I53" s="67" t="s">
        <v>40</v>
      </c>
      <c r="J53" s="68">
        <v>13.123312331233123</v>
      </c>
      <c r="K53" s="68">
        <v>62.58025802580258</v>
      </c>
      <c r="L53" s="69">
        <v>24.03840384038404</v>
      </c>
    </row>
    <row r="54" spans="9:12" ht="14.25" thickBot="1">
      <c r="I54" s="7" t="s">
        <v>60</v>
      </c>
      <c r="J54" s="65">
        <v>12.7</v>
      </c>
      <c r="K54" s="65">
        <v>62.4</v>
      </c>
      <c r="L54" s="66">
        <v>24.7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3814</v>
      </c>
      <c r="C3" s="48">
        <v>1877</v>
      </c>
      <c r="D3" s="48">
        <v>1937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121</v>
      </c>
      <c r="C4" s="52">
        <v>57</v>
      </c>
      <c r="D4" s="52">
        <v>64</v>
      </c>
      <c r="E4" s="21" t="s">
        <v>6</v>
      </c>
      <c r="F4" s="52">
        <v>187</v>
      </c>
      <c r="G4" s="52">
        <v>98</v>
      </c>
      <c r="H4" s="52">
        <v>89</v>
      </c>
      <c r="I4" s="21" t="s">
        <v>7</v>
      </c>
      <c r="J4" s="52">
        <v>291</v>
      </c>
      <c r="K4" s="52">
        <v>143</v>
      </c>
      <c r="L4" s="53">
        <v>148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30</v>
      </c>
      <c r="C5" s="54">
        <v>13</v>
      </c>
      <c r="D5" s="54">
        <v>17</v>
      </c>
      <c r="E5" s="25">
        <v>35</v>
      </c>
      <c r="F5" s="54">
        <v>46</v>
      </c>
      <c r="G5" s="54">
        <v>30</v>
      </c>
      <c r="H5" s="54">
        <v>16</v>
      </c>
      <c r="I5" s="25">
        <v>70</v>
      </c>
      <c r="J5" s="54">
        <v>58</v>
      </c>
      <c r="K5" s="54">
        <v>30</v>
      </c>
      <c r="L5" s="54">
        <v>28</v>
      </c>
      <c r="M5" s="51"/>
      <c r="N5" s="12"/>
      <c r="O5" s="12"/>
      <c r="Q5" s="1" t="s">
        <v>5</v>
      </c>
      <c r="R5" s="42">
        <f>-1*C4/1000</f>
        <v>-0.057</v>
      </c>
      <c r="S5" s="43">
        <f>D4/1000</f>
        <v>0.064</v>
      </c>
    </row>
    <row r="6" spans="1:19" ht="14.25" customHeight="1">
      <c r="A6" s="25">
        <v>1</v>
      </c>
      <c r="B6" s="54">
        <v>21</v>
      </c>
      <c r="C6" s="54">
        <v>9</v>
      </c>
      <c r="D6" s="54">
        <v>12</v>
      </c>
      <c r="E6" s="25">
        <v>36</v>
      </c>
      <c r="F6" s="54">
        <v>30</v>
      </c>
      <c r="G6" s="54">
        <v>15</v>
      </c>
      <c r="H6" s="54">
        <v>15</v>
      </c>
      <c r="I6" s="25">
        <v>71</v>
      </c>
      <c r="J6" s="54">
        <v>74</v>
      </c>
      <c r="K6" s="54">
        <v>32</v>
      </c>
      <c r="L6" s="54">
        <v>42</v>
      </c>
      <c r="M6" s="51"/>
      <c r="N6" s="12"/>
      <c r="O6" s="12"/>
      <c r="Q6" s="1" t="s">
        <v>8</v>
      </c>
      <c r="R6" s="44">
        <f>-1*C10/1000</f>
        <v>-0.076</v>
      </c>
      <c r="S6" s="45">
        <f>D10/1000</f>
        <v>0.068</v>
      </c>
    </row>
    <row r="7" spans="1:19" ht="14.25" customHeight="1">
      <c r="A7" s="25">
        <v>2</v>
      </c>
      <c r="B7" s="54">
        <v>25</v>
      </c>
      <c r="C7" s="54">
        <v>11</v>
      </c>
      <c r="D7" s="54">
        <v>14</v>
      </c>
      <c r="E7" s="25">
        <v>37</v>
      </c>
      <c r="F7" s="54">
        <v>39</v>
      </c>
      <c r="G7" s="54">
        <v>17</v>
      </c>
      <c r="H7" s="54">
        <v>22</v>
      </c>
      <c r="I7" s="25">
        <v>72</v>
      </c>
      <c r="J7" s="54">
        <v>54</v>
      </c>
      <c r="K7" s="54">
        <v>28</v>
      </c>
      <c r="L7" s="54">
        <v>26</v>
      </c>
      <c r="M7" s="51"/>
      <c r="N7" s="12"/>
      <c r="O7" s="12"/>
      <c r="Q7" s="1" t="s">
        <v>30</v>
      </c>
      <c r="R7" s="44">
        <f>-1*C16/1000</f>
        <v>-0.091</v>
      </c>
      <c r="S7" s="45">
        <f>D16/1000</f>
        <v>0.085</v>
      </c>
    </row>
    <row r="8" spans="1:19" ht="14.25" customHeight="1">
      <c r="A8" s="25">
        <v>3</v>
      </c>
      <c r="B8" s="54">
        <v>25</v>
      </c>
      <c r="C8" s="54">
        <v>12</v>
      </c>
      <c r="D8" s="54">
        <v>13</v>
      </c>
      <c r="E8" s="25">
        <v>38</v>
      </c>
      <c r="F8" s="54">
        <v>31</v>
      </c>
      <c r="G8" s="54">
        <v>18</v>
      </c>
      <c r="H8" s="54">
        <v>13</v>
      </c>
      <c r="I8" s="25">
        <v>73</v>
      </c>
      <c r="J8" s="54">
        <v>52</v>
      </c>
      <c r="K8" s="54">
        <v>32</v>
      </c>
      <c r="L8" s="54">
        <v>20</v>
      </c>
      <c r="M8" s="51"/>
      <c r="N8" s="12"/>
      <c r="O8" s="12"/>
      <c r="Q8" s="1" t="s">
        <v>13</v>
      </c>
      <c r="R8" s="44">
        <f>-1*C22/1000</f>
        <v>-0.072</v>
      </c>
      <c r="S8" s="45">
        <f>D22/1000</f>
        <v>0.055</v>
      </c>
    </row>
    <row r="9" spans="1:19" ht="14.25" customHeight="1">
      <c r="A9" s="30">
        <v>4</v>
      </c>
      <c r="B9" s="56">
        <v>20</v>
      </c>
      <c r="C9" s="56">
        <v>12</v>
      </c>
      <c r="D9" s="56">
        <v>8</v>
      </c>
      <c r="E9" s="30">
        <v>39</v>
      </c>
      <c r="F9" s="56">
        <v>41</v>
      </c>
      <c r="G9" s="56">
        <v>18</v>
      </c>
      <c r="H9" s="56">
        <v>23</v>
      </c>
      <c r="I9" s="30">
        <v>74</v>
      </c>
      <c r="J9" s="56">
        <v>53</v>
      </c>
      <c r="K9" s="56">
        <v>21</v>
      </c>
      <c r="L9" s="56">
        <v>32</v>
      </c>
      <c r="M9" s="51"/>
      <c r="N9" s="12"/>
      <c r="O9" s="12"/>
      <c r="Q9" s="1" t="s">
        <v>16</v>
      </c>
      <c r="R9" s="44">
        <f>-1*C28/1000</f>
        <v>-0.056</v>
      </c>
      <c r="S9" s="45">
        <f>D28/1000</f>
        <v>0.032</v>
      </c>
    </row>
    <row r="10" spans="1:19" ht="14.25" customHeight="1">
      <c r="A10" s="31" t="s">
        <v>8</v>
      </c>
      <c r="B10" s="52">
        <v>144</v>
      </c>
      <c r="C10" s="52">
        <v>76</v>
      </c>
      <c r="D10" s="52">
        <v>68</v>
      </c>
      <c r="E10" s="21" t="s">
        <v>9</v>
      </c>
      <c r="F10" s="52">
        <v>204</v>
      </c>
      <c r="G10" s="52">
        <v>103</v>
      </c>
      <c r="H10" s="52">
        <v>101</v>
      </c>
      <c r="I10" s="21" t="s">
        <v>10</v>
      </c>
      <c r="J10" s="52">
        <v>247</v>
      </c>
      <c r="K10" s="52">
        <v>99</v>
      </c>
      <c r="L10" s="53">
        <v>148</v>
      </c>
      <c r="M10" s="51"/>
      <c r="N10" s="12"/>
      <c r="O10" s="12"/>
      <c r="Q10" s="1" t="s">
        <v>19</v>
      </c>
      <c r="R10" s="44">
        <f>-1*C34/1000</f>
        <v>-0.081</v>
      </c>
      <c r="S10" s="45">
        <f>D34/1000</f>
        <v>0.059</v>
      </c>
    </row>
    <row r="11" spans="1:19" ht="14.25" customHeight="1">
      <c r="A11" s="25">
        <v>5</v>
      </c>
      <c r="B11" s="54">
        <v>29</v>
      </c>
      <c r="C11" s="54">
        <v>12</v>
      </c>
      <c r="D11" s="54">
        <v>17</v>
      </c>
      <c r="E11" s="25">
        <v>40</v>
      </c>
      <c r="F11" s="54">
        <v>35</v>
      </c>
      <c r="G11" s="54">
        <v>15</v>
      </c>
      <c r="H11" s="54">
        <v>20</v>
      </c>
      <c r="I11" s="25">
        <v>75</v>
      </c>
      <c r="J11" s="54">
        <v>66</v>
      </c>
      <c r="K11" s="54">
        <v>28</v>
      </c>
      <c r="L11" s="54">
        <v>38</v>
      </c>
      <c r="M11" s="51"/>
      <c r="N11" s="12"/>
      <c r="O11" s="12"/>
      <c r="Q11" s="1" t="s">
        <v>22</v>
      </c>
      <c r="R11" s="44">
        <f>-1*C40/1000</f>
        <v>-0.065</v>
      </c>
      <c r="S11" s="45">
        <f>D40/1000</f>
        <v>0.056</v>
      </c>
    </row>
    <row r="12" spans="1:19" ht="14.25" customHeight="1">
      <c r="A12" s="25">
        <v>6</v>
      </c>
      <c r="B12" s="54">
        <v>30</v>
      </c>
      <c r="C12" s="54">
        <v>16</v>
      </c>
      <c r="D12" s="54">
        <v>14</v>
      </c>
      <c r="E12" s="25">
        <v>41</v>
      </c>
      <c r="F12" s="54">
        <v>29</v>
      </c>
      <c r="G12" s="54">
        <v>17</v>
      </c>
      <c r="H12" s="54">
        <v>12</v>
      </c>
      <c r="I12" s="32">
        <v>76</v>
      </c>
      <c r="J12" s="54">
        <v>51</v>
      </c>
      <c r="K12" s="54">
        <v>24</v>
      </c>
      <c r="L12" s="54">
        <v>27</v>
      </c>
      <c r="M12" s="51"/>
      <c r="N12" s="12"/>
      <c r="O12" s="12"/>
      <c r="Q12" s="1" t="s">
        <v>6</v>
      </c>
      <c r="R12" s="44">
        <f>-1*G4/1000</f>
        <v>-0.098</v>
      </c>
      <c r="S12" s="45">
        <f>H4/1000</f>
        <v>0.089</v>
      </c>
    </row>
    <row r="13" spans="1:19" ht="14.25" customHeight="1">
      <c r="A13" s="25">
        <v>7</v>
      </c>
      <c r="B13" s="54">
        <v>25</v>
      </c>
      <c r="C13" s="54">
        <v>15</v>
      </c>
      <c r="D13" s="54">
        <v>10</v>
      </c>
      <c r="E13" s="25">
        <v>42</v>
      </c>
      <c r="F13" s="54">
        <v>36</v>
      </c>
      <c r="G13" s="54">
        <v>20</v>
      </c>
      <c r="H13" s="54">
        <v>16</v>
      </c>
      <c r="I13" s="25">
        <v>77</v>
      </c>
      <c r="J13" s="54">
        <v>50</v>
      </c>
      <c r="K13" s="54">
        <v>22</v>
      </c>
      <c r="L13" s="54">
        <v>28</v>
      </c>
      <c r="M13" s="51"/>
      <c r="N13" s="12"/>
      <c r="O13" s="12"/>
      <c r="Q13" s="1" t="s">
        <v>9</v>
      </c>
      <c r="R13" s="44">
        <f>-1*G10/1000</f>
        <v>-0.103</v>
      </c>
      <c r="S13" s="45">
        <f>H10/1000</f>
        <v>0.101</v>
      </c>
    </row>
    <row r="14" spans="1:19" ht="14.25" customHeight="1">
      <c r="A14" s="25">
        <v>8</v>
      </c>
      <c r="B14" s="54">
        <v>27</v>
      </c>
      <c r="C14" s="54">
        <v>14</v>
      </c>
      <c r="D14" s="54">
        <v>13</v>
      </c>
      <c r="E14" s="25">
        <v>43</v>
      </c>
      <c r="F14" s="54">
        <v>60</v>
      </c>
      <c r="G14" s="54">
        <v>28</v>
      </c>
      <c r="H14" s="54">
        <v>32</v>
      </c>
      <c r="I14" s="32">
        <v>78</v>
      </c>
      <c r="J14" s="54">
        <v>46</v>
      </c>
      <c r="K14" s="54">
        <v>15</v>
      </c>
      <c r="L14" s="54">
        <v>31</v>
      </c>
      <c r="M14" s="51"/>
      <c r="N14" s="12"/>
      <c r="O14" s="12"/>
      <c r="Q14" s="1" t="s">
        <v>11</v>
      </c>
      <c r="R14" s="44">
        <f>-1*G16/1000</f>
        <v>-0.168</v>
      </c>
      <c r="S14" s="45">
        <f>H16/1000</f>
        <v>0.14</v>
      </c>
    </row>
    <row r="15" spans="1:19" ht="14.25" customHeight="1">
      <c r="A15" s="30">
        <v>9</v>
      </c>
      <c r="B15" s="56">
        <v>33</v>
      </c>
      <c r="C15" s="56">
        <v>19</v>
      </c>
      <c r="D15" s="56">
        <v>14</v>
      </c>
      <c r="E15" s="30">
        <v>44</v>
      </c>
      <c r="F15" s="56">
        <v>44</v>
      </c>
      <c r="G15" s="56">
        <v>23</v>
      </c>
      <c r="H15" s="56">
        <v>21</v>
      </c>
      <c r="I15" s="30">
        <v>79</v>
      </c>
      <c r="J15" s="56">
        <v>34</v>
      </c>
      <c r="K15" s="56">
        <v>10</v>
      </c>
      <c r="L15" s="56">
        <v>24</v>
      </c>
      <c r="M15" s="51"/>
      <c r="N15" s="12"/>
      <c r="O15" s="12"/>
      <c r="Q15" s="1" t="s">
        <v>14</v>
      </c>
      <c r="R15" s="44">
        <f>-1*G22/1000</f>
        <v>-0.183</v>
      </c>
      <c r="S15" s="45">
        <f>H22/1000</f>
        <v>0.206</v>
      </c>
    </row>
    <row r="16" spans="1:19" ht="14.25" customHeight="1">
      <c r="A16" s="31" t="s">
        <v>30</v>
      </c>
      <c r="B16" s="52">
        <v>176</v>
      </c>
      <c r="C16" s="52">
        <v>91</v>
      </c>
      <c r="D16" s="52">
        <v>85</v>
      </c>
      <c r="E16" s="21" t="s">
        <v>11</v>
      </c>
      <c r="F16" s="52">
        <v>308</v>
      </c>
      <c r="G16" s="52">
        <v>168</v>
      </c>
      <c r="H16" s="52">
        <v>140</v>
      </c>
      <c r="I16" s="21" t="s">
        <v>12</v>
      </c>
      <c r="J16" s="52">
        <v>131</v>
      </c>
      <c r="K16" s="52">
        <v>44</v>
      </c>
      <c r="L16" s="53">
        <v>87</v>
      </c>
      <c r="M16" s="51"/>
      <c r="N16" s="12"/>
      <c r="O16" s="12"/>
      <c r="Q16" s="1" t="s">
        <v>17</v>
      </c>
      <c r="R16" s="44">
        <f>-1*G28/1000</f>
        <v>-0.153</v>
      </c>
      <c r="S16" s="45">
        <f>H28/1000</f>
        <v>0.189</v>
      </c>
    </row>
    <row r="17" spans="1:19" ht="14.25" customHeight="1">
      <c r="A17" s="25">
        <v>10</v>
      </c>
      <c r="B17" s="54">
        <v>28</v>
      </c>
      <c r="C17" s="54">
        <v>16</v>
      </c>
      <c r="D17" s="54">
        <v>12</v>
      </c>
      <c r="E17" s="25">
        <v>45</v>
      </c>
      <c r="F17" s="54">
        <v>48</v>
      </c>
      <c r="G17" s="54">
        <v>28</v>
      </c>
      <c r="H17" s="54">
        <v>20</v>
      </c>
      <c r="I17" s="25">
        <v>80</v>
      </c>
      <c r="J17" s="54">
        <v>30</v>
      </c>
      <c r="K17" s="54">
        <v>10</v>
      </c>
      <c r="L17" s="54">
        <v>20</v>
      </c>
      <c r="M17" s="51"/>
      <c r="N17" s="12"/>
      <c r="O17" s="12"/>
      <c r="Q17" s="1" t="s">
        <v>20</v>
      </c>
      <c r="R17" s="44">
        <f>-1*G34/1000</f>
        <v>-0.187</v>
      </c>
      <c r="S17" s="45">
        <f>H34/1000</f>
        <v>0.176</v>
      </c>
    </row>
    <row r="18" spans="1:19" ht="14.25" customHeight="1">
      <c r="A18" s="25">
        <v>11</v>
      </c>
      <c r="B18" s="54">
        <v>36</v>
      </c>
      <c r="C18" s="54">
        <v>18</v>
      </c>
      <c r="D18" s="54">
        <v>18</v>
      </c>
      <c r="E18" s="25">
        <v>46</v>
      </c>
      <c r="F18" s="54">
        <v>54</v>
      </c>
      <c r="G18" s="54">
        <v>31</v>
      </c>
      <c r="H18" s="54">
        <v>23</v>
      </c>
      <c r="I18" s="25">
        <v>81</v>
      </c>
      <c r="J18" s="54">
        <v>32</v>
      </c>
      <c r="K18" s="54">
        <v>10</v>
      </c>
      <c r="L18" s="54">
        <v>22</v>
      </c>
      <c r="M18" s="51"/>
      <c r="N18" s="12"/>
      <c r="O18" s="12"/>
      <c r="Q18" s="1" t="s">
        <v>23</v>
      </c>
      <c r="R18" s="44">
        <f>-1*G40/1000</f>
        <v>-0.165</v>
      </c>
      <c r="S18" s="45">
        <f>H40/1000</f>
        <v>0.158</v>
      </c>
    </row>
    <row r="19" spans="1:19" ht="14.25" customHeight="1">
      <c r="A19" s="25">
        <v>12</v>
      </c>
      <c r="B19" s="54">
        <v>34</v>
      </c>
      <c r="C19" s="54">
        <v>17</v>
      </c>
      <c r="D19" s="54">
        <v>17</v>
      </c>
      <c r="E19" s="25">
        <v>47</v>
      </c>
      <c r="F19" s="54">
        <v>44</v>
      </c>
      <c r="G19" s="54">
        <v>26</v>
      </c>
      <c r="H19" s="54">
        <v>18</v>
      </c>
      <c r="I19" s="25">
        <v>82</v>
      </c>
      <c r="J19" s="54">
        <v>25</v>
      </c>
      <c r="K19" s="54">
        <v>12</v>
      </c>
      <c r="L19" s="54">
        <v>13</v>
      </c>
      <c r="M19" s="51"/>
      <c r="N19" s="12"/>
      <c r="O19" s="12"/>
      <c r="Q19" s="1" t="s">
        <v>7</v>
      </c>
      <c r="R19" s="44">
        <f>-1*K4/1000</f>
        <v>-0.143</v>
      </c>
      <c r="S19" s="45">
        <f>L4/1000</f>
        <v>0.148</v>
      </c>
    </row>
    <row r="20" spans="1:19" ht="14.25" customHeight="1">
      <c r="A20" s="25">
        <v>13</v>
      </c>
      <c r="B20" s="54">
        <v>35</v>
      </c>
      <c r="C20" s="54">
        <v>19</v>
      </c>
      <c r="D20" s="54">
        <v>16</v>
      </c>
      <c r="E20" s="25">
        <v>48</v>
      </c>
      <c r="F20" s="54">
        <v>75</v>
      </c>
      <c r="G20" s="54">
        <v>40</v>
      </c>
      <c r="H20" s="54">
        <v>35</v>
      </c>
      <c r="I20" s="25">
        <v>83</v>
      </c>
      <c r="J20" s="54">
        <v>23</v>
      </c>
      <c r="K20" s="54">
        <v>8</v>
      </c>
      <c r="L20" s="54">
        <v>15</v>
      </c>
      <c r="M20" s="51"/>
      <c r="N20" s="12"/>
      <c r="O20" s="12"/>
      <c r="Q20" s="1" t="s">
        <v>10</v>
      </c>
      <c r="R20" s="44">
        <f>-1*K10/1000</f>
        <v>-0.099</v>
      </c>
      <c r="S20" s="45">
        <f>L10/1000</f>
        <v>0.148</v>
      </c>
    </row>
    <row r="21" spans="1:19" ht="14.25" customHeight="1">
      <c r="A21" s="30">
        <v>14</v>
      </c>
      <c r="B21" s="56">
        <v>43</v>
      </c>
      <c r="C21" s="56">
        <v>21</v>
      </c>
      <c r="D21" s="56">
        <v>22</v>
      </c>
      <c r="E21" s="30">
        <v>49</v>
      </c>
      <c r="F21" s="56">
        <v>87</v>
      </c>
      <c r="G21" s="56">
        <v>43</v>
      </c>
      <c r="H21" s="56">
        <v>44</v>
      </c>
      <c r="I21" s="30">
        <v>84</v>
      </c>
      <c r="J21" s="56">
        <v>21</v>
      </c>
      <c r="K21" s="56">
        <v>4</v>
      </c>
      <c r="L21" s="56">
        <v>17</v>
      </c>
      <c r="M21" s="51"/>
      <c r="N21" s="12"/>
      <c r="O21" s="12"/>
      <c r="Q21" s="1" t="s">
        <v>12</v>
      </c>
      <c r="R21" s="44">
        <f>-1*K16/1000</f>
        <v>-0.044</v>
      </c>
      <c r="S21" s="45">
        <f>L16/1000</f>
        <v>0.087</v>
      </c>
    </row>
    <row r="22" spans="1:19" ht="14.25" customHeight="1">
      <c r="A22" s="21" t="s">
        <v>13</v>
      </c>
      <c r="B22" s="52">
        <v>127</v>
      </c>
      <c r="C22" s="52">
        <v>72</v>
      </c>
      <c r="D22" s="52">
        <v>55</v>
      </c>
      <c r="E22" s="21" t="s">
        <v>14</v>
      </c>
      <c r="F22" s="52">
        <v>389</v>
      </c>
      <c r="G22" s="52">
        <v>183</v>
      </c>
      <c r="H22" s="52">
        <v>206</v>
      </c>
      <c r="I22" s="21" t="s">
        <v>15</v>
      </c>
      <c r="J22" s="52">
        <v>81</v>
      </c>
      <c r="K22" s="52">
        <v>27</v>
      </c>
      <c r="L22" s="53">
        <v>54</v>
      </c>
      <c r="M22" s="51"/>
      <c r="N22" s="12"/>
      <c r="O22" s="12"/>
      <c r="Q22" s="1" t="s">
        <v>15</v>
      </c>
      <c r="R22" s="44">
        <f>-1*K22/1000</f>
        <v>-0.027</v>
      </c>
      <c r="S22" s="45">
        <f>L22/1000</f>
        <v>0.054</v>
      </c>
    </row>
    <row r="23" spans="1:19" ht="14.25" customHeight="1">
      <c r="A23" s="25">
        <v>15</v>
      </c>
      <c r="B23" s="54">
        <v>41</v>
      </c>
      <c r="C23" s="54">
        <v>24</v>
      </c>
      <c r="D23" s="54">
        <v>17</v>
      </c>
      <c r="E23" s="25">
        <v>50</v>
      </c>
      <c r="F23" s="54">
        <v>64</v>
      </c>
      <c r="G23" s="54">
        <v>35</v>
      </c>
      <c r="H23" s="54">
        <v>29</v>
      </c>
      <c r="I23" s="25">
        <v>85</v>
      </c>
      <c r="J23" s="54">
        <v>28</v>
      </c>
      <c r="K23" s="54">
        <v>13</v>
      </c>
      <c r="L23" s="54">
        <v>15</v>
      </c>
      <c r="M23" s="51"/>
      <c r="N23" s="12"/>
      <c r="O23" s="12"/>
      <c r="Q23" s="1" t="s">
        <v>18</v>
      </c>
      <c r="R23" s="44">
        <f>-1*K28/1000</f>
        <v>-0.006</v>
      </c>
      <c r="S23" s="45">
        <f>L28/1000</f>
        <v>0.02</v>
      </c>
    </row>
    <row r="24" spans="1:19" ht="14.25" customHeight="1">
      <c r="A24" s="25">
        <v>16</v>
      </c>
      <c r="B24" s="54">
        <v>35</v>
      </c>
      <c r="C24" s="54">
        <v>17</v>
      </c>
      <c r="D24" s="54">
        <v>18</v>
      </c>
      <c r="E24" s="25">
        <v>51</v>
      </c>
      <c r="F24" s="54">
        <v>81</v>
      </c>
      <c r="G24" s="54">
        <v>37</v>
      </c>
      <c r="H24" s="54">
        <v>44</v>
      </c>
      <c r="I24" s="25">
        <v>86</v>
      </c>
      <c r="J24" s="54">
        <v>16</v>
      </c>
      <c r="K24" s="54">
        <v>3</v>
      </c>
      <c r="L24" s="54">
        <v>13</v>
      </c>
      <c r="M24" s="51"/>
      <c r="N24" s="12"/>
      <c r="O24" s="12"/>
      <c r="Q24" s="2" t="s">
        <v>21</v>
      </c>
      <c r="R24" s="44">
        <f>-1*K34/1000</f>
        <v>-0.002</v>
      </c>
      <c r="S24" s="45">
        <f>L34/1000</f>
        <v>0.002</v>
      </c>
    </row>
    <row r="25" spans="1:19" ht="14.25" customHeight="1" thickBot="1">
      <c r="A25" s="25">
        <v>17</v>
      </c>
      <c r="B25" s="54">
        <v>26</v>
      </c>
      <c r="C25" s="54">
        <v>15</v>
      </c>
      <c r="D25" s="54">
        <v>11</v>
      </c>
      <c r="E25" s="25">
        <v>52</v>
      </c>
      <c r="F25" s="54">
        <v>75</v>
      </c>
      <c r="G25" s="54">
        <v>38</v>
      </c>
      <c r="H25" s="54">
        <v>37</v>
      </c>
      <c r="I25" s="25">
        <v>87</v>
      </c>
      <c r="J25" s="54">
        <v>13</v>
      </c>
      <c r="K25" s="54">
        <v>2</v>
      </c>
      <c r="L25" s="54">
        <v>11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</v>
      </c>
    </row>
    <row r="26" spans="1:15" ht="14.25" customHeight="1">
      <c r="A26" s="25">
        <v>18</v>
      </c>
      <c r="B26" s="54">
        <v>10</v>
      </c>
      <c r="C26" s="54">
        <v>4</v>
      </c>
      <c r="D26" s="54">
        <v>6</v>
      </c>
      <c r="E26" s="25">
        <v>53</v>
      </c>
      <c r="F26" s="54">
        <v>84</v>
      </c>
      <c r="G26" s="54">
        <v>38</v>
      </c>
      <c r="H26" s="54">
        <v>46</v>
      </c>
      <c r="I26" s="25">
        <v>88</v>
      </c>
      <c r="J26" s="54">
        <v>14</v>
      </c>
      <c r="K26" s="54">
        <v>4</v>
      </c>
      <c r="L26" s="54">
        <v>10</v>
      </c>
      <c r="M26" s="51"/>
      <c r="N26" s="12"/>
      <c r="O26" s="12"/>
    </row>
    <row r="27" spans="1:15" ht="14.25" customHeight="1">
      <c r="A27" s="30">
        <v>19</v>
      </c>
      <c r="B27" s="56">
        <v>15</v>
      </c>
      <c r="C27" s="56">
        <v>12</v>
      </c>
      <c r="D27" s="56">
        <v>3</v>
      </c>
      <c r="E27" s="30">
        <v>54</v>
      </c>
      <c r="F27" s="56">
        <v>85</v>
      </c>
      <c r="G27" s="56">
        <v>35</v>
      </c>
      <c r="H27" s="56">
        <v>50</v>
      </c>
      <c r="I27" s="30">
        <v>89</v>
      </c>
      <c r="J27" s="56">
        <v>10</v>
      </c>
      <c r="K27" s="56">
        <v>5</v>
      </c>
      <c r="L27" s="56">
        <v>5</v>
      </c>
      <c r="M27" s="51"/>
      <c r="N27" s="12"/>
      <c r="O27" s="12"/>
    </row>
    <row r="28" spans="1:15" ht="14.25" customHeight="1">
      <c r="A28" s="21" t="s">
        <v>16</v>
      </c>
      <c r="B28" s="52">
        <v>88</v>
      </c>
      <c r="C28" s="52">
        <v>56</v>
      </c>
      <c r="D28" s="52">
        <v>32</v>
      </c>
      <c r="E28" s="21" t="s">
        <v>17</v>
      </c>
      <c r="F28" s="52">
        <v>342</v>
      </c>
      <c r="G28" s="52">
        <v>153</v>
      </c>
      <c r="H28" s="52">
        <v>189</v>
      </c>
      <c r="I28" s="21" t="s">
        <v>18</v>
      </c>
      <c r="J28" s="52">
        <v>26</v>
      </c>
      <c r="K28" s="52">
        <v>6</v>
      </c>
      <c r="L28" s="53">
        <v>20</v>
      </c>
      <c r="M28" s="51"/>
      <c r="N28" s="12"/>
      <c r="O28" s="12"/>
    </row>
    <row r="29" spans="1:15" ht="14.25" customHeight="1">
      <c r="A29" s="25">
        <v>20</v>
      </c>
      <c r="B29" s="54">
        <v>12</v>
      </c>
      <c r="C29" s="54">
        <v>8</v>
      </c>
      <c r="D29" s="54">
        <v>4</v>
      </c>
      <c r="E29" s="25">
        <v>55</v>
      </c>
      <c r="F29" s="54">
        <v>88</v>
      </c>
      <c r="G29" s="54">
        <v>45</v>
      </c>
      <c r="H29" s="54">
        <v>43</v>
      </c>
      <c r="I29" s="25">
        <v>90</v>
      </c>
      <c r="J29" s="54">
        <v>11</v>
      </c>
      <c r="K29" s="54">
        <v>3</v>
      </c>
      <c r="L29" s="54">
        <v>8</v>
      </c>
      <c r="M29" s="51"/>
      <c r="N29" s="12"/>
      <c r="O29" s="12"/>
    </row>
    <row r="30" spans="1:15" ht="14.25" customHeight="1">
      <c r="A30" s="25">
        <v>21</v>
      </c>
      <c r="B30" s="54">
        <v>9</v>
      </c>
      <c r="C30" s="54">
        <v>7</v>
      </c>
      <c r="D30" s="54">
        <v>2</v>
      </c>
      <c r="E30" s="25">
        <v>56</v>
      </c>
      <c r="F30" s="54">
        <v>52</v>
      </c>
      <c r="G30" s="54">
        <v>18</v>
      </c>
      <c r="H30" s="54">
        <v>34</v>
      </c>
      <c r="I30" s="25">
        <v>91</v>
      </c>
      <c r="J30" s="54">
        <v>4</v>
      </c>
      <c r="K30" s="54">
        <v>0</v>
      </c>
      <c r="L30" s="54">
        <v>4</v>
      </c>
      <c r="M30" s="51"/>
      <c r="N30" s="12"/>
      <c r="O30" s="12"/>
    </row>
    <row r="31" spans="1:15" ht="14.25" customHeight="1">
      <c r="A31" s="25">
        <v>22</v>
      </c>
      <c r="B31" s="54">
        <v>12</v>
      </c>
      <c r="C31" s="54">
        <v>10</v>
      </c>
      <c r="D31" s="54">
        <v>2</v>
      </c>
      <c r="E31" s="25">
        <v>57</v>
      </c>
      <c r="F31" s="54">
        <v>65</v>
      </c>
      <c r="G31" s="54">
        <v>28</v>
      </c>
      <c r="H31" s="54">
        <v>37</v>
      </c>
      <c r="I31" s="25">
        <v>92</v>
      </c>
      <c r="J31" s="54">
        <v>7</v>
      </c>
      <c r="K31" s="54">
        <v>2</v>
      </c>
      <c r="L31" s="54">
        <v>5</v>
      </c>
      <c r="M31" s="51"/>
      <c r="N31" s="12"/>
      <c r="O31" s="12"/>
    </row>
    <row r="32" spans="1:15" ht="14.25" customHeight="1">
      <c r="A32" s="25">
        <v>23</v>
      </c>
      <c r="B32" s="54">
        <v>24</v>
      </c>
      <c r="C32" s="54">
        <v>12</v>
      </c>
      <c r="D32" s="54">
        <v>12</v>
      </c>
      <c r="E32" s="25">
        <v>58</v>
      </c>
      <c r="F32" s="54">
        <v>68</v>
      </c>
      <c r="G32" s="54">
        <v>33</v>
      </c>
      <c r="H32" s="54">
        <v>35</v>
      </c>
      <c r="I32" s="25">
        <v>93</v>
      </c>
      <c r="J32" s="54">
        <v>3</v>
      </c>
      <c r="K32" s="54">
        <v>1</v>
      </c>
      <c r="L32" s="54">
        <v>2</v>
      </c>
      <c r="M32" s="51"/>
      <c r="N32" s="12"/>
      <c r="O32" s="12"/>
    </row>
    <row r="33" spans="1:15" ht="14.25" customHeight="1">
      <c r="A33" s="30">
        <v>24</v>
      </c>
      <c r="B33" s="56">
        <v>31</v>
      </c>
      <c r="C33" s="56">
        <v>19</v>
      </c>
      <c r="D33" s="56">
        <v>12</v>
      </c>
      <c r="E33" s="30">
        <v>59</v>
      </c>
      <c r="F33" s="56">
        <v>69</v>
      </c>
      <c r="G33" s="56">
        <v>29</v>
      </c>
      <c r="H33" s="56">
        <v>40</v>
      </c>
      <c r="I33" s="30">
        <v>94</v>
      </c>
      <c r="J33" s="56">
        <v>1</v>
      </c>
      <c r="K33" s="56">
        <v>0</v>
      </c>
      <c r="L33" s="56">
        <v>1</v>
      </c>
      <c r="M33" s="51"/>
      <c r="N33" s="12"/>
      <c r="O33" s="12"/>
    </row>
    <row r="34" spans="1:15" ht="14.25" customHeight="1">
      <c r="A34" s="21" t="s">
        <v>19</v>
      </c>
      <c r="B34" s="52">
        <v>140</v>
      </c>
      <c r="C34" s="52">
        <v>81</v>
      </c>
      <c r="D34" s="52">
        <v>59</v>
      </c>
      <c r="E34" s="21" t="s">
        <v>20</v>
      </c>
      <c r="F34" s="52">
        <v>363</v>
      </c>
      <c r="G34" s="52">
        <v>187</v>
      </c>
      <c r="H34" s="52">
        <v>176</v>
      </c>
      <c r="I34" s="21" t="s">
        <v>21</v>
      </c>
      <c r="J34" s="52">
        <v>4</v>
      </c>
      <c r="K34" s="52">
        <v>2</v>
      </c>
      <c r="L34" s="53">
        <v>2</v>
      </c>
      <c r="M34" s="51"/>
      <c r="N34" s="12"/>
      <c r="O34" s="12"/>
    </row>
    <row r="35" spans="1:15" ht="14.25" customHeight="1">
      <c r="A35" s="25">
        <v>25</v>
      </c>
      <c r="B35" s="54">
        <v>13</v>
      </c>
      <c r="C35" s="54">
        <v>7</v>
      </c>
      <c r="D35" s="54">
        <v>6</v>
      </c>
      <c r="E35" s="25">
        <v>60</v>
      </c>
      <c r="F35" s="54">
        <v>79</v>
      </c>
      <c r="G35" s="54">
        <v>46</v>
      </c>
      <c r="H35" s="54">
        <v>33</v>
      </c>
      <c r="I35" s="25">
        <v>95</v>
      </c>
      <c r="J35" s="54">
        <v>1</v>
      </c>
      <c r="K35" s="54">
        <v>1</v>
      </c>
      <c r="L35" s="54">
        <v>0</v>
      </c>
      <c r="M35" s="51"/>
      <c r="N35" s="12"/>
      <c r="O35" s="12"/>
    </row>
    <row r="36" spans="1:15" ht="14.25" customHeight="1">
      <c r="A36" s="25">
        <v>26</v>
      </c>
      <c r="B36" s="54">
        <v>28</v>
      </c>
      <c r="C36" s="54">
        <v>17</v>
      </c>
      <c r="D36" s="54">
        <v>11</v>
      </c>
      <c r="E36" s="25">
        <v>61</v>
      </c>
      <c r="F36" s="54">
        <v>81</v>
      </c>
      <c r="G36" s="54">
        <v>47</v>
      </c>
      <c r="H36" s="54">
        <v>34</v>
      </c>
      <c r="I36" s="25">
        <v>96</v>
      </c>
      <c r="J36" s="54">
        <v>0</v>
      </c>
      <c r="K36" s="54">
        <v>0</v>
      </c>
      <c r="L36" s="54">
        <v>0</v>
      </c>
      <c r="M36" s="51"/>
      <c r="N36" s="12"/>
      <c r="O36" s="12"/>
    </row>
    <row r="37" spans="1:15" ht="14.25" customHeight="1">
      <c r="A37" s="25">
        <v>27</v>
      </c>
      <c r="B37" s="54">
        <v>33</v>
      </c>
      <c r="C37" s="54">
        <v>16</v>
      </c>
      <c r="D37" s="54">
        <v>17</v>
      </c>
      <c r="E37" s="25">
        <v>62</v>
      </c>
      <c r="F37" s="54">
        <v>87</v>
      </c>
      <c r="G37" s="54">
        <v>38</v>
      </c>
      <c r="H37" s="54">
        <v>49</v>
      </c>
      <c r="I37" s="25">
        <v>97</v>
      </c>
      <c r="J37" s="54">
        <v>1</v>
      </c>
      <c r="K37" s="54">
        <v>0</v>
      </c>
      <c r="L37" s="54">
        <v>1</v>
      </c>
      <c r="M37" s="51"/>
      <c r="N37" s="12"/>
      <c r="O37" s="12"/>
    </row>
    <row r="38" spans="1:15" ht="14.25" customHeight="1">
      <c r="A38" s="25">
        <v>28</v>
      </c>
      <c r="B38" s="54">
        <v>34</v>
      </c>
      <c r="C38" s="54">
        <v>23</v>
      </c>
      <c r="D38" s="54">
        <v>11</v>
      </c>
      <c r="E38" s="25">
        <v>63</v>
      </c>
      <c r="F38" s="54">
        <v>60</v>
      </c>
      <c r="G38" s="54">
        <v>27</v>
      </c>
      <c r="H38" s="54">
        <v>33</v>
      </c>
      <c r="I38" s="25">
        <v>98</v>
      </c>
      <c r="J38" s="54">
        <v>1</v>
      </c>
      <c r="K38" s="54">
        <v>0</v>
      </c>
      <c r="L38" s="54">
        <v>1</v>
      </c>
      <c r="M38" s="51"/>
      <c r="N38" s="12"/>
      <c r="O38" s="12"/>
    </row>
    <row r="39" spans="1:15" ht="14.25" customHeight="1">
      <c r="A39" s="30">
        <v>29</v>
      </c>
      <c r="B39" s="56">
        <v>32</v>
      </c>
      <c r="C39" s="56">
        <v>18</v>
      </c>
      <c r="D39" s="56">
        <v>14</v>
      </c>
      <c r="E39" s="30">
        <v>64</v>
      </c>
      <c r="F39" s="56">
        <v>56</v>
      </c>
      <c r="G39" s="56">
        <v>29</v>
      </c>
      <c r="H39" s="56">
        <v>27</v>
      </c>
      <c r="I39" s="30">
        <v>99</v>
      </c>
      <c r="J39" s="56">
        <v>1</v>
      </c>
      <c r="K39" s="56">
        <v>1</v>
      </c>
      <c r="L39" s="56">
        <v>0</v>
      </c>
      <c r="M39" s="51"/>
      <c r="N39" s="12"/>
      <c r="O39" s="12"/>
    </row>
    <row r="40" spans="1:15" ht="14.25" customHeight="1">
      <c r="A40" s="21" t="s">
        <v>22</v>
      </c>
      <c r="B40" s="52">
        <v>121</v>
      </c>
      <c r="C40" s="52">
        <v>65</v>
      </c>
      <c r="D40" s="52">
        <v>56</v>
      </c>
      <c r="E40" s="21" t="s">
        <v>23</v>
      </c>
      <c r="F40" s="52">
        <v>323</v>
      </c>
      <c r="G40" s="52">
        <v>165</v>
      </c>
      <c r="H40" s="52">
        <v>158</v>
      </c>
      <c r="I40" s="35" t="s">
        <v>24</v>
      </c>
      <c r="J40" s="52">
        <v>1</v>
      </c>
      <c r="K40" s="52">
        <v>1</v>
      </c>
      <c r="L40" s="53">
        <v>0</v>
      </c>
      <c r="M40" s="51"/>
      <c r="N40" s="12"/>
      <c r="O40" s="12"/>
    </row>
    <row r="41" spans="1:15" ht="14.25" customHeight="1">
      <c r="A41" s="25">
        <v>30</v>
      </c>
      <c r="B41" s="54">
        <v>16</v>
      </c>
      <c r="C41" s="54">
        <v>9</v>
      </c>
      <c r="D41" s="54">
        <v>7</v>
      </c>
      <c r="E41" s="25">
        <v>65</v>
      </c>
      <c r="F41" s="54">
        <v>57</v>
      </c>
      <c r="G41" s="54">
        <v>26</v>
      </c>
      <c r="H41" s="54">
        <v>31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22</v>
      </c>
      <c r="C42" s="54">
        <v>13</v>
      </c>
      <c r="D42" s="54">
        <v>9</v>
      </c>
      <c r="E42" s="25">
        <v>66</v>
      </c>
      <c r="F42" s="54">
        <v>74</v>
      </c>
      <c r="G42" s="54">
        <v>39</v>
      </c>
      <c r="H42" s="54">
        <v>35</v>
      </c>
      <c r="I42" s="25" t="s">
        <v>26</v>
      </c>
      <c r="J42" s="54">
        <v>441</v>
      </c>
      <c r="K42" s="54">
        <v>224</v>
      </c>
      <c r="L42" s="54">
        <v>217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34</v>
      </c>
      <c r="C43" s="54">
        <v>18</v>
      </c>
      <c r="D43" s="54">
        <v>16</v>
      </c>
      <c r="E43" s="25">
        <v>67</v>
      </c>
      <c r="F43" s="54">
        <v>59</v>
      </c>
      <c r="G43" s="54">
        <v>34</v>
      </c>
      <c r="H43" s="54">
        <v>25</v>
      </c>
      <c r="I43" s="25" t="s">
        <v>27</v>
      </c>
      <c r="J43" s="54">
        <v>2269</v>
      </c>
      <c r="K43" s="54">
        <v>1166</v>
      </c>
      <c r="L43" s="54">
        <v>1103</v>
      </c>
      <c r="M43" s="55"/>
      <c r="N43" s="12"/>
      <c r="O43" s="12"/>
    </row>
    <row r="44" spans="1:15" ht="14.25" customHeight="1">
      <c r="A44" s="25">
        <v>33</v>
      </c>
      <c r="B44" s="54">
        <v>27</v>
      </c>
      <c r="C44" s="54">
        <v>12</v>
      </c>
      <c r="D44" s="54">
        <v>15</v>
      </c>
      <c r="E44" s="25">
        <v>68</v>
      </c>
      <c r="F44" s="54">
        <v>60</v>
      </c>
      <c r="G44" s="54">
        <v>30</v>
      </c>
      <c r="H44" s="54">
        <v>30</v>
      </c>
      <c r="I44" s="30" t="s">
        <v>28</v>
      </c>
      <c r="J44" s="56">
        <v>1104</v>
      </c>
      <c r="K44" s="56">
        <v>487</v>
      </c>
      <c r="L44" s="56">
        <v>617</v>
      </c>
      <c r="M44" s="51"/>
      <c r="N44" s="12"/>
      <c r="O44" s="12"/>
    </row>
    <row r="45" spans="1:15" ht="14.25" customHeight="1" thickBot="1">
      <c r="A45" s="36">
        <v>34</v>
      </c>
      <c r="B45" s="57">
        <v>22</v>
      </c>
      <c r="C45" s="57">
        <v>13</v>
      </c>
      <c r="D45" s="57">
        <v>9</v>
      </c>
      <c r="E45" s="36">
        <v>69</v>
      </c>
      <c r="F45" s="57">
        <v>73</v>
      </c>
      <c r="G45" s="57">
        <v>36</v>
      </c>
      <c r="H45" s="57">
        <v>37</v>
      </c>
      <c r="I45" s="36" t="s">
        <v>29</v>
      </c>
      <c r="J45" s="58">
        <v>50.20188778185632</v>
      </c>
      <c r="K45" s="58">
        <v>48.37160362280235</v>
      </c>
      <c r="L45" s="58">
        <v>51.97547754259163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20.9</v>
      </c>
      <c r="K49" s="62">
        <v>65</v>
      </c>
      <c r="L49" s="63">
        <v>14.2</v>
      </c>
    </row>
    <row r="50" spans="9:12" ht="13.5">
      <c r="I50" s="6" t="s">
        <v>34</v>
      </c>
      <c r="J50" s="62">
        <v>17.7</v>
      </c>
      <c r="K50" s="62">
        <v>64.8</v>
      </c>
      <c r="L50" s="63">
        <v>17.6</v>
      </c>
    </row>
    <row r="51" spans="9:12" ht="13.5">
      <c r="I51" s="6" t="s">
        <v>35</v>
      </c>
      <c r="J51" s="62">
        <v>14.9</v>
      </c>
      <c r="K51" s="62">
        <v>62.8</v>
      </c>
      <c r="L51" s="63">
        <v>22.3</v>
      </c>
    </row>
    <row r="52" spans="9:12" ht="13.5">
      <c r="I52" s="6" t="s">
        <v>38</v>
      </c>
      <c r="J52" s="62">
        <v>12.646608873023968</v>
      </c>
      <c r="K52" s="62">
        <v>60.07139214686384</v>
      </c>
      <c r="L52" s="63">
        <v>27.28199898011219</v>
      </c>
    </row>
    <row r="53" spans="9:12" ht="13.5">
      <c r="I53" s="67" t="s">
        <v>40</v>
      </c>
      <c r="J53" s="68">
        <v>12.110280855449625</v>
      </c>
      <c r="K53" s="68">
        <v>59.675341406853896</v>
      </c>
      <c r="L53" s="69">
        <v>28.214377737696474</v>
      </c>
    </row>
    <row r="54" spans="9:12" ht="14.25" thickBot="1">
      <c r="I54" s="7" t="s">
        <v>60</v>
      </c>
      <c r="J54" s="65">
        <v>11.6</v>
      </c>
      <c r="K54" s="65">
        <v>59.5</v>
      </c>
      <c r="L54" s="66">
        <v>28.9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5264</v>
      </c>
      <c r="C3" s="48">
        <v>2419</v>
      </c>
      <c r="D3" s="48">
        <v>2845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154</v>
      </c>
      <c r="C4" s="52">
        <v>80</v>
      </c>
      <c r="D4" s="52">
        <v>74</v>
      </c>
      <c r="E4" s="21" t="s">
        <v>6</v>
      </c>
      <c r="F4" s="52">
        <v>247</v>
      </c>
      <c r="G4" s="52">
        <v>129</v>
      </c>
      <c r="H4" s="52">
        <v>118</v>
      </c>
      <c r="I4" s="21" t="s">
        <v>7</v>
      </c>
      <c r="J4" s="52">
        <v>464</v>
      </c>
      <c r="K4" s="52">
        <v>192</v>
      </c>
      <c r="L4" s="53">
        <v>272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18</v>
      </c>
      <c r="C5" s="54">
        <v>9</v>
      </c>
      <c r="D5" s="54">
        <v>9</v>
      </c>
      <c r="E5" s="25">
        <v>35</v>
      </c>
      <c r="F5" s="54">
        <v>57</v>
      </c>
      <c r="G5" s="54">
        <v>34</v>
      </c>
      <c r="H5" s="54">
        <v>23</v>
      </c>
      <c r="I5" s="25">
        <v>70</v>
      </c>
      <c r="J5" s="54">
        <v>97</v>
      </c>
      <c r="K5" s="54">
        <v>37</v>
      </c>
      <c r="L5" s="54">
        <v>60</v>
      </c>
      <c r="M5" s="51"/>
      <c r="N5" s="12"/>
      <c r="O5" s="12"/>
      <c r="Q5" s="1" t="s">
        <v>5</v>
      </c>
      <c r="R5" s="42">
        <f>-1*C4/1000</f>
        <v>-0.08</v>
      </c>
      <c r="S5" s="43">
        <f>D4/1000</f>
        <v>0.074</v>
      </c>
    </row>
    <row r="6" spans="1:19" ht="14.25" customHeight="1">
      <c r="A6" s="25">
        <v>1</v>
      </c>
      <c r="B6" s="54">
        <v>23</v>
      </c>
      <c r="C6" s="54">
        <v>13</v>
      </c>
      <c r="D6" s="54">
        <v>10</v>
      </c>
      <c r="E6" s="25">
        <v>36</v>
      </c>
      <c r="F6" s="54">
        <v>50</v>
      </c>
      <c r="G6" s="54">
        <v>25</v>
      </c>
      <c r="H6" s="54">
        <v>25</v>
      </c>
      <c r="I6" s="25">
        <v>71</v>
      </c>
      <c r="J6" s="54">
        <v>104</v>
      </c>
      <c r="K6" s="54">
        <v>40</v>
      </c>
      <c r="L6" s="54">
        <v>64</v>
      </c>
      <c r="M6" s="51"/>
      <c r="N6" s="12"/>
      <c r="O6" s="12"/>
      <c r="Q6" s="1" t="s">
        <v>8</v>
      </c>
      <c r="R6" s="44">
        <f>-1*C10/1000</f>
        <v>-0.099</v>
      </c>
      <c r="S6" s="45">
        <f>D10/1000</f>
        <v>0.108</v>
      </c>
    </row>
    <row r="7" spans="1:19" ht="14.25" customHeight="1">
      <c r="A7" s="25">
        <v>2</v>
      </c>
      <c r="B7" s="54">
        <v>43</v>
      </c>
      <c r="C7" s="54">
        <v>24</v>
      </c>
      <c r="D7" s="54">
        <v>19</v>
      </c>
      <c r="E7" s="25">
        <v>37</v>
      </c>
      <c r="F7" s="54">
        <v>44</v>
      </c>
      <c r="G7" s="54">
        <v>21</v>
      </c>
      <c r="H7" s="54">
        <v>23</v>
      </c>
      <c r="I7" s="25">
        <v>72</v>
      </c>
      <c r="J7" s="54">
        <v>108</v>
      </c>
      <c r="K7" s="54">
        <v>45</v>
      </c>
      <c r="L7" s="54">
        <v>63</v>
      </c>
      <c r="M7" s="51"/>
      <c r="N7" s="12"/>
      <c r="O7" s="12"/>
      <c r="Q7" s="1" t="s">
        <v>30</v>
      </c>
      <c r="R7" s="44">
        <f>-1*C16/1000</f>
        <v>-0.128</v>
      </c>
      <c r="S7" s="45">
        <f>D16/1000</f>
        <v>0.148</v>
      </c>
    </row>
    <row r="8" spans="1:19" ht="14.25" customHeight="1">
      <c r="A8" s="25">
        <v>3</v>
      </c>
      <c r="B8" s="54">
        <v>37</v>
      </c>
      <c r="C8" s="54">
        <v>17</v>
      </c>
      <c r="D8" s="54">
        <v>20</v>
      </c>
      <c r="E8" s="25">
        <v>38</v>
      </c>
      <c r="F8" s="54">
        <v>52</v>
      </c>
      <c r="G8" s="54">
        <v>28</v>
      </c>
      <c r="H8" s="54">
        <v>24</v>
      </c>
      <c r="I8" s="25">
        <v>73</v>
      </c>
      <c r="J8" s="54">
        <v>72</v>
      </c>
      <c r="K8" s="54">
        <v>29</v>
      </c>
      <c r="L8" s="54">
        <v>43</v>
      </c>
      <c r="M8" s="51"/>
      <c r="N8" s="12"/>
      <c r="O8" s="12"/>
      <c r="Q8" s="1" t="s">
        <v>13</v>
      </c>
      <c r="R8" s="44">
        <f>-1*C22/1000</f>
        <v>-0.096</v>
      </c>
      <c r="S8" s="45">
        <f>D22/1000</f>
        <v>0.097</v>
      </c>
    </row>
    <row r="9" spans="1:19" ht="14.25" customHeight="1">
      <c r="A9" s="30">
        <v>4</v>
      </c>
      <c r="B9" s="56">
        <v>33</v>
      </c>
      <c r="C9" s="56">
        <v>17</v>
      </c>
      <c r="D9" s="56">
        <v>16</v>
      </c>
      <c r="E9" s="30">
        <v>39</v>
      </c>
      <c r="F9" s="56">
        <v>44</v>
      </c>
      <c r="G9" s="56">
        <v>21</v>
      </c>
      <c r="H9" s="56">
        <v>23</v>
      </c>
      <c r="I9" s="30">
        <v>74</v>
      </c>
      <c r="J9" s="56">
        <v>83</v>
      </c>
      <c r="K9" s="56">
        <v>41</v>
      </c>
      <c r="L9" s="56">
        <v>42</v>
      </c>
      <c r="M9" s="51"/>
      <c r="N9" s="12"/>
      <c r="O9" s="12"/>
      <c r="Q9" s="1" t="s">
        <v>16</v>
      </c>
      <c r="R9" s="44">
        <f>-1*C28/1000</f>
        <v>-0.058</v>
      </c>
      <c r="S9" s="45">
        <f>D28/1000</f>
        <v>0.058</v>
      </c>
    </row>
    <row r="10" spans="1:19" ht="14.25" customHeight="1">
      <c r="A10" s="31" t="s">
        <v>8</v>
      </c>
      <c r="B10" s="52">
        <v>207</v>
      </c>
      <c r="C10" s="52">
        <v>99</v>
      </c>
      <c r="D10" s="52">
        <v>108</v>
      </c>
      <c r="E10" s="21" t="s">
        <v>9</v>
      </c>
      <c r="F10" s="52">
        <v>262</v>
      </c>
      <c r="G10" s="52">
        <v>130</v>
      </c>
      <c r="H10" s="52">
        <v>132</v>
      </c>
      <c r="I10" s="21" t="s">
        <v>10</v>
      </c>
      <c r="J10" s="52">
        <v>357</v>
      </c>
      <c r="K10" s="52">
        <v>161</v>
      </c>
      <c r="L10" s="53">
        <v>196</v>
      </c>
      <c r="M10" s="51"/>
      <c r="N10" s="12"/>
      <c r="O10" s="12"/>
      <c r="Q10" s="1" t="s">
        <v>19</v>
      </c>
      <c r="R10" s="44">
        <f>-1*C34/1000</f>
        <v>-0.106</v>
      </c>
      <c r="S10" s="45">
        <f>D34/1000</f>
        <v>0.089</v>
      </c>
    </row>
    <row r="11" spans="1:19" ht="14.25" customHeight="1">
      <c r="A11" s="25">
        <v>5</v>
      </c>
      <c r="B11" s="54">
        <v>35</v>
      </c>
      <c r="C11" s="54">
        <v>19</v>
      </c>
      <c r="D11" s="54">
        <v>16</v>
      </c>
      <c r="E11" s="25">
        <v>40</v>
      </c>
      <c r="F11" s="54">
        <v>43</v>
      </c>
      <c r="G11" s="54">
        <v>23</v>
      </c>
      <c r="H11" s="54">
        <v>20</v>
      </c>
      <c r="I11" s="25">
        <v>75</v>
      </c>
      <c r="J11" s="54">
        <v>88</v>
      </c>
      <c r="K11" s="54">
        <v>41</v>
      </c>
      <c r="L11" s="54">
        <v>47</v>
      </c>
      <c r="M11" s="51"/>
      <c r="N11" s="12"/>
      <c r="O11" s="12"/>
      <c r="Q11" s="1" t="s">
        <v>22</v>
      </c>
      <c r="R11" s="44">
        <f>-1*C40/1000</f>
        <v>-0.12</v>
      </c>
      <c r="S11" s="45">
        <f>D40/1000</f>
        <v>0.114</v>
      </c>
    </row>
    <row r="12" spans="1:19" ht="14.25" customHeight="1">
      <c r="A12" s="25">
        <v>6</v>
      </c>
      <c r="B12" s="54">
        <v>38</v>
      </c>
      <c r="C12" s="54">
        <v>21</v>
      </c>
      <c r="D12" s="54">
        <v>17</v>
      </c>
      <c r="E12" s="25">
        <v>41</v>
      </c>
      <c r="F12" s="54">
        <v>45</v>
      </c>
      <c r="G12" s="54">
        <v>22</v>
      </c>
      <c r="H12" s="54">
        <v>23</v>
      </c>
      <c r="I12" s="32">
        <v>76</v>
      </c>
      <c r="J12" s="54">
        <v>88</v>
      </c>
      <c r="K12" s="54">
        <v>46</v>
      </c>
      <c r="L12" s="54">
        <v>42</v>
      </c>
      <c r="M12" s="51"/>
      <c r="N12" s="12"/>
      <c r="O12" s="12"/>
      <c r="Q12" s="1" t="s">
        <v>6</v>
      </c>
      <c r="R12" s="44">
        <f>-1*G4/1000</f>
        <v>-0.129</v>
      </c>
      <c r="S12" s="45">
        <f>H4/1000</f>
        <v>0.118</v>
      </c>
    </row>
    <row r="13" spans="1:19" ht="14.25" customHeight="1">
      <c r="A13" s="25">
        <v>7</v>
      </c>
      <c r="B13" s="54">
        <v>47</v>
      </c>
      <c r="C13" s="54">
        <v>18</v>
      </c>
      <c r="D13" s="54">
        <v>29</v>
      </c>
      <c r="E13" s="25">
        <v>42</v>
      </c>
      <c r="F13" s="54">
        <v>60</v>
      </c>
      <c r="G13" s="54">
        <v>28</v>
      </c>
      <c r="H13" s="54">
        <v>32</v>
      </c>
      <c r="I13" s="25">
        <v>77</v>
      </c>
      <c r="J13" s="54">
        <v>70</v>
      </c>
      <c r="K13" s="54">
        <v>31</v>
      </c>
      <c r="L13" s="54">
        <v>39</v>
      </c>
      <c r="M13" s="51"/>
      <c r="N13" s="12"/>
      <c r="O13" s="12"/>
      <c r="Q13" s="1" t="s">
        <v>9</v>
      </c>
      <c r="R13" s="44">
        <f>-1*G10/1000</f>
        <v>-0.13</v>
      </c>
      <c r="S13" s="45">
        <f>H10/1000</f>
        <v>0.132</v>
      </c>
    </row>
    <row r="14" spans="1:19" ht="14.25" customHeight="1">
      <c r="A14" s="25">
        <v>8</v>
      </c>
      <c r="B14" s="54">
        <v>45</v>
      </c>
      <c r="C14" s="54">
        <v>21</v>
      </c>
      <c r="D14" s="54">
        <v>24</v>
      </c>
      <c r="E14" s="25">
        <v>43</v>
      </c>
      <c r="F14" s="54">
        <v>51</v>
      </c>
      <c r="G14" s="54">
        <v>26</v>
      </c>
      <c r="H14" s="54">
        <v>25</v>
      </c>
      <c r="I14" s="32">
        <v>78</v>
      </c>
      <c r="J14" s="54">
        <v>57</v>
      </c>
      <c r="K14" s="54">
        <v>22</v>
      </c>
      <c r="L14" s="54">
        <v>35</v>
      </c>
      <c r="M14" s="51"/>
      <c r="N14" s="12"/>
      <c r="O14" s="12"/>
      <c r="Q14" s="1" t="s">
        <v>11</v>
      </c>
      <c r="R14" s="44">
        <f>-1*G16/1000</f>
        <v>-0.15</v>
      </c>
      <c r="S14" s="45">
        <f>H16/1000</f>
        <v>0.18</v>
      </c>
    </row>
    <row r="15" spans="1:19" ht="14.25" customHeight="1">
      <c r="A15" s="30">
        <v>9</v>
      </c>
      <c r="B15" s="56">
        <v>42</v>
      </c>
      <c r="C15" s="56">
        <v>20</v>
      </c>
      <c r="D15" s="56">
        <v>22</v>
      </c>
      <c r="E15" s="30">
        <v>44</v>
      </c>
      <c r="F15" s="56">
        <v>63</v>
      </c>
      <c r="G15" s="56">
        <v>31</v>
      </c>
      <c r="H15" s="56">
        <v>32</v>
      </c>
      <c r="I15" s="30">
        <v>79</v>
      </c>
      <c r="J15" s="56">
        <v>54</v>
      </c>
      <c r="K15" s="56">
        <v>21</v>
      </c>
      <c r="L15" s="56">
        <v>33</v>
      </c>
      <c r="M15" s="51"/>
      <c r="N15" s="12"/>
      <c r="O15" s="12"/>
      <c r="Q15" s="1" t="s">
        <v>14</v>
      </c>
      <c r="R15" s="44">
        <f>-1*G22/1000</f>
        <v>-0.23</v>
      </c>
      <c r="S15" s="45">
        <f>H22/1000</f>
        <v>0.237</v>
      </c>
    </row>
    <row r="16" spans="1:19" ht="14.25" customHeight="1">
      <c r="A16" s="31" t="s">
        <v>30</v>
      </c>
      <c r="B16" s="52">
        <v>276</v>
      </c>
      <c r="C16" s="52">
        <v>128</v>
      </c>
      <c r="D16" s="52">
        <v>148</v>
      </c>
      <c r="E16" s="21" t="s">
        <v>11</v>
      </c>
      <c r="F16" s="52">
        <v>330</v>
      </c>
      <c r="G16" s="52">
        <v>150</v>
      </c>
      <c r="H16" s="52">
        <v>180</v>
      </c>
      <c r="I16" s="21" t="s">
        <v>12</v>
      </c>
      <c r="J16" s="52">
        <v>256</v>
      </c>
      <c r="K16" s="52">
        <v>81</v>
      </c>
      <c r="L16" s="53">
        <v>175</v>
      </c>
      <c r="M16" s="51"/>
      <c r="N16" s="12"/>
      <c r="O16" s="12"/>
      <c r="Q16" s="1" t="s">
        <v>17</v>
      </c>
      <c r="R16" s="44">
        <f>-1*G28/1000</f>
        <v>-0.198</v>
      </c>
      <c r="S16" s="45">
        <f>H28/1000</f>
        <v>0.188</v>
      </c>
    </row>
    <row r="17" spans="1:19" ht="14.25" customHeight="1">
      <c r="A17" s="25">
        <v>10</v>
      </c>
      <c r="B17" s="54">
        <v>49</v>
      </c>
      <c r="C17" s="54">
        <v>24</v>
      </c>
      <c r="D17" s="54">
        <v>25</v>
      </c>
      <c r="E17" s="25">
        <v>45</v>
      </c>
      <c r="F17" s="54">
        <v>51</v>
      </c>
      <c r="G17" s="54">
        <v>26</v>
      </c>
      <c r="H17" s="54">
        <v>25</v>
      </c>
      <c r="I17" s="25">
        <v>80</v>
      </c>
      <c r="J17" s="54">
        <v>56</v>
      </c>
      <c r="K17" s="54">
        <v>15</v>
      </c>
      <c r="L17" s="54">
        <v>41</v>
      </c>
      <c r="M17" s="51"/>
      <c r="N17" s="12"/>
      <c r="O17" s="12"/>
      <c r="Q17" s="1" t="s">
        <v>20</v>
      </c>
      <c r="R17" s="44">
        <f>-1*G34/1000</f>
        <v>-0.185</v>
      </c>
      <c r="S17" s="45">
        <f>H34/1000</f>
        <v>0.242</v>
      </c>
    </row>
    <row r="18" spans="1:19" ht="14.25" customHeight="1">
      <c r="A18" s="25">
        <v>11</v>
      </c>
      <c r="B18" s="54">
        <v>55</v>
      </c>
      <c r="C18" s="54">
        <v>21</v>
      </c>
      <c r="D18" s="54">
        <v>34</v>
      </c>
      <c r="E18" s="25">
        <v>46</v>
      </c>
      <c r="F18" s="54">
        <v>63</v>
      </c>
      <c r="G18" s="54">
        <v>25</v>
      </c>
      <c r="H18" s="54">
        <v>38</v>
      </c>
      <c r="I18" s="25">
        <v>81</v>
      </c>
      <c r="J18" s="54">
        <v>59</v>
      </c>
      <c r="K18" s="54">
        <v>24</v>
      </c>
      <c r="L18" s="54">
        <v>35</v>
      </c>
      <c r="M18" s="51"/>
      <c r="N18" s="12"/>
      <c r="O18" s="12"/>
      <c r="Q18" s="1" t="s">
        <v>23</v>
      </c>
      <c r="R18" s="44">
        <f>-1*G40/1000</f>
        <v>-0.209</v>
      </c>
      <c r="S18" s="45">
        <f>H40/1000</f>
        <v>0.255</v>
      </c>
    </row>
    <row r="19" spans="1:19" ht="14.25" customHeight="1">
      <c r="A19" s="25">
        <v>12</v>
      </c>
      <c r="B19" s="54">
        <v>47</v>
      </c>
      <c r="C19" s="54">
        <v>23</v>
      </c>
      <c r="D19" s="54">
        <v>24</v>
      </c>
      <c r="E19" s="25">
        <v>47</v>
      </c>
      <c r="F19" s="54">
        <v>70</v>
      </c>
      <c r="G19" s="54">
        <v>27</v>
      </c>
      <c r="H19" s="54">
        <v>43</v>
      </c>
      <c r="I19" s="25">
        <v>82</v>
      </c>
      <c r="J19" s="54">
        <v>60</v>
      </c>
      <c r="K19" s="54">
        <v>20</v>
      </c>
      <c r="L19" s="54">
        <v>40</v>
      </c>
      <c r="M19" s="51"/>
      <c r="N19" s="12"/>
      <c r="O19" s="12"/>
      <c r="Q19" s="1" t="s">
        <v>7</v>
      </c>
      <c r="R19" s="44">
        <f>-1*K4/1000</f>
        <v>-0.192</v>
      </c>
      <c r="S19" s="45">
        <f>L4/1000</f>
        <v>0.272</v>
      </c>
    </row>
    <row r="20" spans="1:19" ht="14.25" customHeight="1">
      <c r="A20" s="25">
        <v>13</v>
      </c>
      <c r="B20" s="54">
        <v>66</v>
      </c>
      <c r="C20" s="54">
        <v>33</v>
      </c>
      <c r="D20" s="54">
        <v>33</v>
      </c>
      <c r="E20" s="25">
        <v>48</v>
      </c>
      <c r="F20" s="54">
        <v>78</v>
      </c>
      <c r="G20" s="54">
        <v>36</v>
      </c>
      <c r="H20" s="54">
        <v>42</v>
      </c>
      <c r="I20" s="25">
        <v>83</v>
      </c>
      <c r="J20" s="54">
        <v>42</v>
      </c>
      <c r="K20" s="54">
        <v>12</v>
      </c>
      <c r="L20" s="54">
        <v>30</v>
      </c>
      <c r="M20" s="51"/>
      <c r="N20" s="12"/>
      <c r="O20" s="12"/>
      <c r="Q20" s="1" t="s">
        <v>10</v>
      </c>
      <c r="R20" s="44">
        <f>-1*K10/1000</f>
        <v>-0.161</v>
      </c>
      <c r="S20" s="45">
        <f>L10/1000</f>
        <v>0.196</v>
      </c>
    </row>
    <row r="21" spans="1:19" ht="14.25" customHeight="1">
      <c r="A21" s="30">
        <v>14</v>
      </c>
      <c r="B21" s="56">
        <v>59</v>
      </c>
      <c r="C21" s="56">
        <v>27</v>
      </c>
      <c r="D21" s="56">
        <v>32</v>
      </c>
      <c r="E21" s="30">
        <v>49</v>
      </c>
      <c r="F21" s="56">
        <v>68</v>
      </c>
      <c r="G21" s="56">
        <v>36</v>
      </c>
      <c r="H21" s="56">
        <v>32</v>
      </c>
      <c r="I21" s="30">
        <v>84</v>
      </c>
      <c r="J21" s="56">
        <v>39</v>
      </c>
      <c r="K21" s="56">
        <v>10</v>
      </c>
      <c r="L21" s="56">
        <v>29</v>
      </c>
      <c r="M21" s="51"/>
      <c r="N21" s="12"/>
      <c r="O21" s="12"/>
      <c r="Q21" s="1" t="s">
        <v>12</v>
      </c>
      <c r="R21" s="44">
        <f>-1*K16/1000</f>
        <v>-0.081</v>
      </c>
      <c r="S21" s="45">
        <f>L16/1000</f>
        <v>0.175</v>
      </c>
    </row>
    <row r="22" spans="1:19" ht="14.25" customHeight="1">
      <c r="A22" s="21" t="s">
        <v>13</v>
      </c>
      <c r="B22" s="52">
        <v>193</v>
      </c>
      <c r="C22" s="52">
        <v>96</v>
      </c>
      <c r="D22" s="52">
        <v>97</v>
      </c>
      <c r="E22" s="21" t="s">
        <v>14</v>
      </c>
      <c r="F22" s="52">
        <v>467</v>
      </c>
      <c r="G22" s="52">
        <v>230</v>
      </c>
      <c r="H22" s="52">
        <v>237</v>
      </c>
      <c r="I22" s="21" t="s">
        <v>15</v>
      </c>
      <c r="J22" s="52">
        <v>141</v>
      </c>
      <c r="K22" s="52">
        <v>39</v>
      </c>
      <c r="L22" s="53">
        <v>102</v>
      </c>
      <c r="M22" s="51"/>
      <c r="N22" s="12"/>
      <c r="O22" s="12"/>
      <c r="Q22" s="1" t="s">
        <v>15</v>
      </c>
      <c r="R22" s="44">
        <f>-1*K22/1000</f>
        <v>-0.039</v>
      </c>
      <c r="S22" s="45">
        <f>L22/1000</f>
        <v>0.102</v>
      </c>
    </row>
    <row r="23" spans="1:19" ht="14.25" customHeight="1">
      <c r="A23" s="25">
        <v>15</v>
      </c>
      <c r="B23" s="54">
        <v>37</v>
      </c>
      <c r="C23" s="54">
        <v>22</v>
      </c>
      <c r="D23" s="54">
        <v>15</v>
      </c>
      <c r="E23" s="25">
        <v>50</v>
      </c>
      <c r="F23" s="54">
        <v>83</v>
      </c>
      <c r="G23" s="54">
        <v>39</v>
      </c>
      <c r="H23" s="54">
        <v>44</v>
      </c>
      <c r="I23" s="25">
        <v>85</v>
      </c>
      <c r="J23" s="54">
        <v>31</v>
      </c>
      <c r="K23" s="54">
        <v>6</v>
      </c>
      <c r="L23" s="54">
        <v>25</v>
      </c>
      <c r="M23" s="51"/>
      <c r="N23" s="12"/>
      <c r="O23" s="12"/>
      <c r="Q23" s="1" t="s">
        <v>18</v>
      </c>
      <c r="R23" s="44">
        <f>-1*K28/1000</f>
        <v>-0.023</v>
      </c>
      <c r="S23" s="45">
        <f>L28/1000</f>
        <v>0.046</v>
      </c>
    </row>
    <row r="24" spans="1:19" ht="14.25" customHeight="1">
      <c r="A24" s="25">
        <v>16</v>
      </c>
      <c r="B24" s="54">
        <v>57</v>
      </c>
      <c r="C24" s="54">
        <v>28</v>
      </c>
      <c r="D24" s="54">
        <v>29</v>
      </c>
      <c r="E24" s="25">
        <v>51</v>
      </c>
      <c r="F24" s="54">
        <v>79</v>
      </c>
      <c r="G24" s="54">
        <v>37</v>
      </c>
      <c r="H24" s="54">
        <v>42</v>
      </c>
      <c r="I24" s="25">
        <v>86</v>
      </c>
      <c r="J24" s="54">
        <v>38</v>
      </c>
      <c r="K24" s="54">
        <v>9</v>
      </c>
      <c r="L24" s="54">
        <v>29</v>
      </c>
      <c r="M24" s="51"/>
      <c r="N24" s="12"/>
      <c r="O24" s="12"/>
      <c r="Q24" s="2" t="s">
        <v>21</v>
      </c>
      <c r="R24" s="44">
        <f>-1*K34/1000</f>
        <v>-0.004</v>
      </c>
      <c r="S24" s="45">
        <f>L34/1000</f>
        <v>0.013</v>
      </c>
    </row>
    <row r="25" spans="1:19" ht="14.25" customHeight="1" thickBot="1">
      <c r="A25" s="25">
        <v>17</v>
      </c>
      <c r="B25" s="54">
        <v>33</v>
      </c>
      <c r="C25" s="54">
        <v>16</v>
      </c>
      <c r="D25" s="54">
        <v>17</v>
      </c>
      <c r="E25" s="25">
        <v>52</v>
      </c>
      <c r="F25" s="54">
        <v>93</v>
      </c>
      <c r="G25" s="54">
        <v>49</v>
      </c>
      <c r="H25" s="54">
        <v>44</v>
      </c>
      <c r="I25" s="25">
        <v>87</v>
      </c>
      <c r="J25" s="54">
        <v>36</v>
      </c>
      <c r="K25" s="54">
        <v>10</v>
      </c>
      <c r="L25" s="54">
        <v>26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0.001</v>
      </c>
    </row>
    <row r="26" spans="1:15" ht="14.25" customHeight="1">
      <c r="A26" s="25">
        <v>18</v>
      </c>
      <c r="B26" s="54">
        <v>35</v>
      </c>
      <c r="C26" s="54">
        <v>19</v>
      </c>
      <c r="D26" s="54">
        <v>16</v>
      </c>
      <c r="E26" s="25">
        <v>53</v>
      </c>
      <c r="F26" s="54">
        <v>104</v>
      </c>
      <c r="G26" s="54">
        <v>50</v>
      </c>
      <c r="H26" s="54">
        <v>54</v>
      </c>
      <c r="I26" s="25">
        <v>88</v>
      </c>
      <c r="J26" s="54">
        <v>17</v>
      </c>
      <c r="K26" s="54">
        <v>7</v>
      </c>
      <c r="L26" s="54">
        <v>10</v>
      </c>
      <c r="M26" s="51"/>
      <c r="N26" s="12"/>
      <c r="O26" s="12"/>
    </row>
    <row r="27" spans="1:15" ht="14.25" customHeight="1">
      <c r="A27" s="30">
        <v>19</v>
      </c>
      <c r="B27" s="56">
        <v>31</v>
      </c>
      <c r="C27" s="56">
        <v>11</v>
      </c>
      <c r="D27" s="56">
        <v>20</v>
      </c>
      <c r="E27" s="30">
        <v>54</v>
      </c>
      <c r="F27" s="56">
        <v>108</v>
      </c>
      <c r="G27" s="56">
        <v>55</v>
      </c>
      <c r="H27" s="56">
        <v>53</v>
      </c>
      <c r="I27" s="30">
        <v>89</v>
      </c>
      <c r="J27" s="56">
        <v>19</v>
      </c>
      <c r="K27" s="56">
        <v>7</v>
      </c>
      <c r="L27" s="56">
        <v>12</v>
      </c>
      <c r="M27" s="51"/>
      <c r="N27" s="12"/>
      <c r="O27" s="12"/>
    </row>
    <row r="28" spans="1:15" ht="14.25" customHeight="1">
      <c r="A28" s="21" t="s">
        <v>16</v>
      </c>
      <c r="B28" s="52">
        <v>116</v>
      </c>
      <c r="C28" s="52">
        <v>58</v>
      </c>
      <c r="D28" s="52">
        <v>58</v>
      </c>
      <c r="E28" s="21" t="s">
        <v>17</v>
      </c>
      <c r="F28" s="52">
        <v>386</v>
      </c>
      <c r="G28" s="52">
        <v>198</v>
      </c>
      <c r="H28" s="52">
        <v>188</v>
      </c>
      <c r="I28" s="21" t="s">
        <v>18</v>
      </c>
      <c r="J28" s="52">
        <v>69</v>
      </c>
      <c r="K28" s="52">
        <v>23</v>
      </c>
      <c r="L28" s="53">
        <v>46</v>
      </c>
      <c r="M28" s="51"/>
      <c r="N28" s="12"/>
      <c r="O28" s="12"/>
    </row>
    <row r="29" spans="1:15" ht="14.25" customHeight="1">
      <c r="A29" s="25">
        <v>20</v>
      </c>
      <c r="B29" s="54">
        <v>23</v>
      </c>
      <c r="C29" s="54">
        <v>12</v>
      </c>
      <c r="D29" s="54">
        <v>11</v>
      </c>
      <c r="E29" s="25">
        <v>55</v>
      </c>
      <c r="F29" s="54">
        <v>93</v>
      </c>
      <c r="G29" s="54">
        <v>45</v>
      </c>
      <c r="H29" s="54">
        <v>48</v>
      </c>
      <c r="I29" s="25">
        <v>90</v>
      </c>
      <c r="J29" s="54">
        <v>20</v>
      </c>
      <c r="K29" s="54">
        <v>6</v>
      </c>
      <c r="L29" s="54">
        <v>14</v>
      </c>
      <c r="M29" s="51"/>
      <c r="N29" s="12"/>
      <c r="O29" s="12"/>
    </row>
    <row r="30" spans="1:15" ht="14.25" customHeight="1">
      <c r="A30" s="25">
        <v>21</v>
      </c>
      <c r="B30" s="54">
        <v>15</v>
      </c>
      <c r="C30" s="54">
        <v>8</v>
      </c>
      <c r="D30" s="54">
        <v>7</v>
      </c>
      <c r="E30" s="25">
        <v>56</v>
      </c>
      <c r="F30" s="54">
        <v>60</v>
      </c>
      <c r="G30" s="54">
        <v>34</v>
      </c>
      <c r="H30" s="54">
        <v>26</v>
      </c>
      <c r="I30" s="25">
        <v>91</v>
      </c>
      <c r="J30" s="54">
        <v>17</v>
      </c>
      <c r="K30" s="54">
        <v>6</v>
      </c>
      <c r="L30" s="54">
        <v>11</v>
      </c>
      <c r="M30" s="51"/>
      <c r="N30" s="12"/>
      <c r="O30" s="12"/>
    </row>
    <row r="31" spans="1:15" ht="14.25" customHeight="1">
      <c r="A31" s="25">
        <v>22</v>
      </c>
      <c r="B31" s="54">
        <v>30</v>
      </c>
      <c r="C31" s="54">
        <v>11</v>
      </c>
      <c r="D31" s="54">
        <v>19</v>
      </c>
      <c r="E31" s="25">
        <v>57</v>
      </c>
      <c r="F31" s="54">
        <v>68</v>
      </c>
      <c r="G31" s="54">
        <v>37</v>
      </c>
      <c r="H31" s="54">
        <v>31</v>
      </c>
      <c r="I31" s="25">
        <v>92</v>
      </c>
      <c r="J31" s="54">
        <v>14</v>
      </c>
      <c r="K31" s="54">
        <v>6</v>
      </c>
      <c r="L31" s="54">
        <v>8</v>
      </c>
      <c r="M31" s="51"/>
      <c r="N31" s="12"/>
      <c r="O31" s="12"/>
    </row>
    <row r="32" spans="1:15" ht="14.25" customHeight="1">
      <c r="A32" s="25">
        <v>23</v>
      </c>
      <c r="B32" s="54">
        <v>24</v>
      </c>
      <c r="C32" s="54">
        <v>12</v>
      </c>
      <c r="D32" s="54">
        <v>12</v>
      </c>
      <c r="E32" s="25">
        <v>58</v>
      </c>
      <c r="F32" s="54">
        <v>88</v>
      </c>
      <c r="G32" s="54">
        <v>44</v>
      </c>
      <c r="H32" s="54">
        <v>44</v>
      </c>
      <c r="I32" s="25">
        <v>93</v>
      </c>
      <c r="J32" s="54">
        <v>10</v>
      </c>
      <c r="K32" s="54">
        <v>2</v>
      </c>
      <c r="L32" s="54">
        <v>8</v>
      </c>
      <c r="M32" s="51"/>
      <c r="N32" s="12"/>
      <c r="O32" s="12"/>
    </row>
    <row r="33" spans="1:15" ht="14.25" customHeight="1">
      <c r="A33" s="30">
        <v>24</v>
      </c>
      <c r="B33" s="56">
        <v>24</v>
      </c>
      <c r="C33" s="56">
        <v>15</v>
      </c>
      <c r="D33" s="56">
        <v>9</v>
      </c>
      <c r="E33" s="30">
        <v>59</v>
      </c>
      <c r="F33" s="56">
        <v>77</v>
      </c>
      <c r="G33" s="56">
        <v>38</v>
      </c>
      <c r="H33" s="56">
        <v>39</v>
      </c>
      <c r="I33" s="30">
        <v>94</v>
      </c>
      <c r="J33" s="56">
        <v>8</v>
      </c>
      <c r="K33" s="56">
        <v>3</v>
      </c>
      <c r="L33" s="56">
        <v>5</v>
      </c>
      <c r="M33" s="51"/>
      <c r="N33" s="12"/>
      <c r="O33" s="12"/>
    </row>
    <row r="34" spans="1:15" ht="14.25" customHeight="1">
      <c r="A34" s="21" t="s">
        <v>19</v>
      </c>
      <c r="B34" s="52">
        <v>195</v>
      </c>
      <c r="C34" s="52">
        <v>106</v>
      </c>
      <c r="D34" s="52">
        <v>89</v>
      </c>
      <c r="E34" s="21" t="s">
        <v>20</v>
      </c>
      <c r="F34" s="52">
        <v>427</v>
      </c>
      <c r="G34" s="52">
        <v>185</v>
      </c>
      <c r="H34" s="52">
        <v>242</v>
      </c>
      <c r="I34" s="21" t="s">
        <v>21</v>
      </c>
      <c r="J34" s="52">
        <v>17</v>
      </c>
      <c r="K34" s="52">
        <v>4</v>
      </c>
      <c r="L34" s="53">
        <v>13</v>
      </c>
      <c r="M34" s="51"/>
      <c r="N34" s="12"/>
      <c r="O34" s="12"/>
    </row>
    <row r="35" spans="1:15" ht="14.25" customHeight="1">
      <c r="A35" s="25">
        <v>25</v>
      </c>
      <c r="B35" s="54">
        <v>41</v>
      </c>
      <c r="C35" s="54">
        <v>17</v>
      </c>
      <c r="D35" s="54">
        <v>24</v>
      </c>
      <c r="E35" s="25">
        <v>60</v>
      </c>
      <c r="F35" s="54">
        <v>115</v>
      </c>
      <c r="G35" s="54">
        <v>50</v>
      </c>
      <c r="H35" s="54">
        <v>65</v>
      </c>
      <c r="I35" s="25">
        <v>95</v>
      </c>
      <c r="J35" s="54">
        <v>8</v>
      </c>
      <c r="K35" s="54">
        <v>2</v>
      </c>
      <c r="L35" s="54">
        <v>6</v>
      </c>
      <c r="M35" s="51"/>
      <c r="N35" s="12"/>
      <c r="O35" s="12"/>
    </row>
    <row r="36" spans="1:15" ht="14.25" customHeight="1">
      <c r="A36" s="25">
        <v>26</v>
      </c>
      <c r="B36" s="54">
        <v>34</v>
      </c>
      <c r="C36" s="54">
        <v>20</v>
      </c>
      <c r="D36" s="54">
        <v>14</v>
      </c>
      <c r="E36" s="25">
        <v>61</v>
      </c>
      <c r="F36" s="54">
        <v>76</v>
      </c>
      <c r="G36" s="54">
        <v>27</v>
      </c>
      <c r="H36" s="54">
        <v>49</v>
      </c>
      <c r="I36" s="25">
        <v>96</v>
      </c>
      <c r="J36" s="54">
        <v>3</v>
      </c>
      <c r="K36" s="54">
        <v>1</v>
      </c>
      <c r="L36" s="54">
        <v>2</v>
      </c>
      <c r="M36" s="51"/>
      <c r="N36" s="12"/>
      <c r="O36" s="12"/>
    </row>
    <row r="37" spans="1:15" ht="14.25" customHeight="1">
      <c r="A37" s="25">
        <v>27</v>
      </c>
      <c r="B37" s="54">
        <v>44</v>
      </c>
      <c r="C37" s="54">
        <v>23</v>
      </c>
      <c r="D37" s="54">
        <v>21</v>
      </c>
      <c r="E37" s="25">
        <v>62</v>
      </c>
      <c r="F37" s="54">
        <v>101</v>
      </c>
      <c r="G37" s="54">
        <v>52</v>
      </c>
      <c r="H37" s="54">
        <v>49</v>
      </c>
      <c r="I37" s="25">
        <v>97</v>
      </c>
      <c r="J37" s="54">
        <v>3</v>
      </c>
      <c r="K37" s="54">
        <v>0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32</v>
      </c>
      <c r="C38" s="54">
        <v>15</v>
      </c>
      <c r="D38" s="54">
        <v>17</v>
      </c>
      <c r="E38" s="25">
        <v>63</v>
      </c>
      <c r="F38" s="54">
        <v>77</v>
      </c>
      <c r="G38" s="54">
        <v>28</v>
      </c>
      <c r="H38" s="54">
        <v>49</v>
      </c>
      <c r="I38" s="25">
        <v>98</v>
      </c>
      <c r="J38" s="54">
        <v>1</v>
      </c>
      <c r="K38" s="54">
        <v>1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44</v>
      </c>
      <c r="C39" s="56">
        <v>31</v>
      </c>
      <c r="D39" s="56">
        <v>13</v>
      </c>
      <c r="E39" s="30">
        <v>64</v>
      </c>
      <c r="F39" s="56">
        <v>58</v>
      </c>
      <c r="G39" s="56">
        <v>28</v>
      </c>
      <c r="H39" s="56">
        <v>30</v>
      </c>
      <c r="I39" s="30">
        <v>99</v>
      </c>
      <c r="J39" s="56">
        <v>2</v>
      </c>
      <c r="K39" s="56">
        <v>0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234</v>
      </c>
      <c r="C40" s="52">
        <v>120</v>
      </c>
      <c r="D40" s="52">
        <v>114</v>
      </c>
      <c r="E40" s="21" t="s">
        <v>23</v>
      </c>
      <c r="F40" s="52">
        <v>464</v>
      </c>
      <c r="G40" s="52">
        <v>209</v>
      </c>
      <c r="H40" s="52">
        <v>255</v>
      </c>
      <c r="I40" s="35" t="s">
        <v>24</v>
      </c>
      <c r="J40" s="52">
        <v>2</v>
      </c>
      <c r="K40" s="52">
        <v>1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37</v>
      </c>
      <c r="C41" s="54">
        <v>21</v>
      </c>
      <c r="D41" s="54">
        <v>16</v>
      </c>
      <c r="E41" s="25">
        <v>65</v>
      </c>
      <c r="F41" s="54">
        <v>94</v>
      </c>
      <c r="G41" s="54">
        <v>39</v>
      </c>
      <c r="H41" s="54">
        <v>55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54</v>
      </c>
      <c r="C42" s="54">
        <v>28</v>
      </c>
      <c r="D42" s="54">
        <v>26</v>
      </c>
      <c r="E42" s="25">
        <v>66</v>
      </c>
      <c r="F42" s="54">
        <v>85</v>
      </c>
      <c r="G42" s="54">
        <v>42</v>
      </c>
      <c r="H42" s="54">
        <v>43</v>
      </c>
      <c r="I42" s="25" t="s">
        <v>26</v>
      </c>
      <c r="J42" s="54">
        <v>637</v>
      </c>
      <c r="K42" s="54">
        <v>307</v>
      </c>
      <c r="L42" s="54">
        <v>330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41</v>
      </c>
      <c r="C43" s="54">
        <v>21</v>
      </c>
      <c r="D43" s="54">
        <v>20</v>
      </c>
      <c r="E43" s="25">
        <v>67</v>
      </c>
      <c r="F43" s="54">
        <v>93</v>
      </c>
      <c r="G43" s="54">
        <v>36</v>
      </c>
      <c r="H43" s="54">
        <v>57</v>
      </c>
      <c r="I43" s="25" t="s">
        <v>27</v>
      </c>
      <c r="J43" s="54">
        <v>2857</v>
      </c>
      <c r="K43" s="54">
        <v>1402</v>
      </c>
      <c r="L43" s="54">
        <v>1455</v>
      </c>
      <c r="M43" s="55"/>
      <c r="N43" s="12"/>
      <c r="O43" s="12"/>
    </row>
    <row r="44" spans="1:15" ht="14.25" customHeight="1">
      <c r="A44" s="25">
        <v>33</v>
      </c>
      <c r="B44" s="54">
        <v>47</v>
      </c>
      <c r="C44" s="54">
        <v>25</v>
      </c>
      <c r="D44" s="54">
        <v>22</v>
      </c>
      <c r="E44" s="25">
        <v>68</v>
      </c>
      <c r="F44" s="54">
        <v>101</v>
      </c>
      <c r="G44" s="54">
        <v>51</v>
      </c>
      <c r="H44" s="54">
        <v>50</v>
      </c>
      <c r="I44" s="30" t="s">
        <v>28</v>
      </c>
      <c r="J44" s="56">
        <v>1770</v>
      </c>
      <c r="K44" s="56">
        <v>710</v>
      </c>
      <c r="L44" s="56">
        <v>1060</v>
      </c>
      <c r="M44" s="51"/>
      <c r="N44" s="12"/>
      <c r="O44" s="12"/>
    </row>
    <row r="45" spans="1:15" ht="14.25" customHeight="1" thickBot="1">
      <c r="A45" s="36">
        <v>34</v>
      </c>
      <c r="B45" s="57">
        <v>55</v>
      </c>
      <c r="C45" s="57">
        <v>25</v>
      </c>
      <c r="D45" s="57">
        <v>30</v>
      </c>
      <c r="E45" s="36">
        <v>69</v>
      </c>
      <c r="F45" s="57">
        <v>91</v>
      </c>
      <c r="G45" s="57">
        <v>41</v>
      </c>
      <c r="H45" s="57">
        <v>50</v>
      </c>
      <c r="I45" s="36" t="s">
        <v>29</v>
      </c>
      <c r="J45" s="58">
        <v>50.90919452887538</v>
      </c>
      <c r="K45" s="58">
        <v>48.802604381976025</v>
      </c>
      <c r="L45" s="58">
        <v>52.700351493848856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18.2</v>
      </c>
      <c r="K49" s="62">
        <v>63.5</v>
      </c>
      <c r="L49" s="63">
        <v>18.3</v>
      </c>
    </row>
    <row r="50" spans="9:12" ht="13.5">
      <c r="I50" s="6" t="s">
        <v>34</v>
      </c>
      <c r="J50" s="62">
        <v>16</v>
      </c>
      <c r="K50" s="62">
        <v>62.4</v>
      </c>
      <c r="L50" s="63">
        <v>21.5</v>
      </c>
    </row>
    <row r="51" spans="9:12" ht="13.5">
      <c r="I51" s="6" t="s">
        <v>35</v>
      </c>
      <c r="J51" s="62">
        <v>13.7</v>
      </c>
      <c r="K51" s="62">
        <v>60.4</v>
      </c>
      <c r="L51" s="63">
        <v>25.8</v>
      </c>
    </row>
    <row r="52" spans="9:12" ht="13.5">
      <c r="I52" s="6" t="s">
        <v>38</v>
      </c>
      <c r="J52" s="62">
        <v>12.859439185568853</v>
      </c>
      <c r="K52" s="62">
        <v>56.74227540632256</v>
      </c>
      <c r="L52" s="63">
        <v>30.39828540810859</v>
      </c>
    </row>
    <row r="53" spans="9:12" ht="13.5">
      <c r="I53" s="67" t="s">
        <v>40</v>
      </c>
      <c r="J53" s="68">
        <v>12.532588454376164</v>
      </c>
      <c r="K53" s="68">
        <v>55.21415270018621</v>
      </c>
      <c r="L53" s="69">
        <v>32.253258845437614</v>
      </c>
    </row>
    <row r="54" spans="9:12" ht="14.25" thickBot="1">
      <c r="I54" s="7" t="s">
        <v>60</v>
      </c>
      <c r="J54" s="65">
        <v>12.1</v>
      </c>
      <c r="K54" s="65">
        <v>54.3</v>
      </c>
      <c r="L54" s="66">
        <v>33.6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49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38784</v>
      </c>
      <c r="C3" s="48">
        <v>18953</v>
      </c>
      <c r="D3" s="48">
        <v>19831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1879</v>
      </c>
      <c r="C4" s="52">
        <v>976</v>
      </c>
      <c r="D4" s="52">
        <v>903</v>
      </c>
      <c r="E4" s="21" t="s">
        <v>6</v>
      </c>
      <c r="F4" s="52">
        <v>2452</v>
      </c>
      <c r="G4" s="52">
        <v>1236</v>
      </c>
      <c r="H4" s="52">
        <v>1216</v>
      </c>
      <c r="I4" s="21" t="s">
        <v>7</v>
      </c>
      <c r="J4" s="52">
        <v>1824</v>
      </c>
      <c r="K4" s="52">
        <v>821</v>
      </c>
      <c r="L4" s="53">
        <v>1003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369</v>
      </c>
      <c r="C5" s="54">
        <v>169</v>
      </c>
      <c r="D5" s="54">
        <v>200</v>
      </c>
      <c r="E5" s="25">
        <v>35</v>
      </c>
      <c r="F5" s="54">
        <v>538</v>
      </c>
      <c r="G5" s="54">
        <v>282</v>
      </c>
      <c r="H5" s="54">
        <v>256</v>
      </c>
      <c r="I5" s="25">
        <v>70</v>
      </c>
      <c r="J5" s="54">
        <v>385</v>
      </c>
      <c r="K5" s="54">
        <v>171</v>
      </c>
      <c r="L5" s="54">
        <v>214</v>
      </c>
      <c r="M5" s="51"/>
      <c r="N5" s="12"/>
      <c r="O5" s="12"/>
      <c r="Q5" s="1" t="s">
        <v>5</v>
      </c>
      <c r="R5" s="42">
        <f>-1*C4/1000</f>
        <v>-0.976</v>
      </c>
      <c r="S5" s="43">
        <f>D4/1000</f>
        <v>0.903</v>
      </c>
    </row>
    <row r="6" spans="1:19" ht="14.25" customHeight="1">
      <c r="A6" s="25">
        <v>1</v>
      </c>
      <c r="B6" s="54">
        <v>371</v>
      </c>
      <c r="C6" s="54">
        <v>190</v>
      </c>
      <c r="D6" s="54">
        <v>181</v>
      </c>
      <c r="E6" s="25">
        <v>36</v>
      </c>
      <c r="F6" s="54">
        <v>436</v>
      </c>
      <c r="G6" s="54">
        <v>213</v>
      </c>
      <c r="H6" s="54">
        <v>223</v>
      </c>
      <c r="I6" s="25">
        <v>71</v>
      </c>
      <c r="J6" s="54">
        <v>405</v>
      </c>
      <c r="K6" s="54">
        <v>191</v>
      </c>
      <c r="L6" s="54">
        <v>214</v>
      </c>
      <c r="M6" s="51"/>
      <c r="N6" s="12"/>
      <c r="O6" s="12"/>
      <c r="Q6" s="1" t="s">
        <v>8</v>
      </c>
      <c r="R6" s="44">
        <f>-1*C10/1000</f>
        <v>-1.005</v>
      </c>
      <c r="S6" s="45">
        <f>D10/1000</f>
        <v>0.935</v>
      </c>
    </row>
    <row r="7" spans="1:19" ht="14.25" customHeight="1">
      <c r="A7" s="25">
        <v>2</v>
      </c>
      <c r="B7" s="54">
        <v>389</v>
      </c>
      <c r="C7" s="54">
        <v>206</v>
      </c>
      <c r="D7" s="54">
        <v>183</v>
      </c>
      <c r="E7" s="25">
        <v>37</v>
      </c>
      <c r="F7" s="54">
        <v>513</v>
      </c>
      <c r="G7" s="54">
        <v>258</v>
      </c>
      <c r="H7" s="54">
        <v>255</v>
      </c>
      <c r="I7" s="25">
        <v>72</v>
      </c>
      <c r="J7" s="54">
        <v>351</v>
      </c>
      <c r="K7" s="54">
        <v>165</v>
      </c>
      <c r="L7" s="54">
        <v>186</v>
      </c>
      <c r="M7" s="51"/>
      <c r="N7" s="12"/>
      <c r="O7" s="12"/>
      <c r="Q7" s="1" t="s">
        <v>30</v>
      </c>
      <c r="R7" s="44">
        <f>-1*C16/1000</f>
        <v>-1.106</v>
      </c>
      <c r="S7" s="45">
        <f>D16/1000</f>
        <v>1.006</v>
      </c>
    </row>
    <row r="8" spans="1:19" ht="14.25" customHeight="1">
      <c r="A8" s="25">
        <v>3</v>
      </c>
      <c r="B8" s="54">
        <v>375</v>
      </c>
      <c r="C8" s="54">
        <v>210</v>
      </c>
      <c r="D8" s="54">
        <v>165</v>
      </c>
      <c r="E8" s="25">
        <v>38</v>
      </c>
      <c r="F8" s="54">
        <v>491</v>
      </c>
      <c r="G8" s="54">
        <v>253</v>
      </c>
      <c r="H8" s="54">
        <v>238</v>
      </c>
      <c r="I8" s="25">
        <v>73</v>
      </c>
      <c r="J8" s="54">
        <v>333</v>
      </c>
      <c r="K8" s="54">
        <v>132</v>
      </c>
      <c r="L8" s="54">
        <v>201</v>
      </c>
      <c r="M8" s="51"/>
      <c r="N8" s="12"/>
      <c r="O8" s="12"/>
      <c r="Q8" s="1" t="s">
        <v>13</v>
      </c>
      <c r="R8" s="44">
        <f>-1*C22/1000</f>
        <v>-1.064</v>
      </c>
      <c r="S8" s="45">
        <f>D22/1000</f>
        <v>1.013</v>
      </c>
    </row>
    <row r="9" spans="1:19" ht="14.25" customHeight="1">
      <c r="A9" s="30">
        <v>4</v>
      </c>
      <c r="B9" s="56">
        <v>375</v>
      </c>
      <c r="C9" s="56">
        <v>201</v>
      </c>
      <c r="D9" s="56">
        <v>174</v>
      </c>
      <c r="E9" s="30">
        <v>39</v>
      </c>
      <c r="F9" s="56">
        <v>474</v>
      </c>
      <c r="G9" s="56">
        <v>230</v>
      </c>
      <c r="H9" s="56">
        <v>244</v>
      </c>
      <c r="I9" s="30">
        <v>74</v>
      </c>
      <c r="J9" s="56">
        <v>350</v>
      </c>
      <c r="K9" s="56">
        <v>162</v>
      </c>
      <c r="L9" s="56">
        <v>188</v>
      </c>
      <c r="M9" s="51"/>
      <c r="N9" s="12"/>
      <c r="O9" s="12"/>
      <c r="Q9" s="1" t="s">
        <v>16</v>
      </c>
      <c r="R9" s="44">
        <f>-1*C28/1000</f>
        <v>-0.813</v>
      </c>
      <c r="S9" s="45">
        <f>D28/1000</f>
        <v>0.921</v>
      </c>
    </row>
    <row r="10" spans="1:19" ht="14.25" customHeight="1">
      <c r="A10" s="31" t="s">
        <v>8</v>
      </c>
      <c r="B10" s="52">
        <v>1940</v>
      </c>
      <c r="C10" s="52">
        <v>1005</v>
      </c>
      <c r="D10" s="52">
        <v>935</v>
      </c>
      <c r="E10" s="21" t="s">
        <v>9</v>
      </c>
      <c r="F10" s="52">
        <v>2267</v>
      </c>
      <c r="G10" s="52">
        <v>1159</v>
      </c>
      <c r="H10" s="52">
        <v>1108</v>
      </c>
      <c r="I10" s="21" t="s">
        <v>10</v>
      </c>
      <c r="J10" s="52">
        <v>1391</v>
      </c>
      <c r="K10" s="52">
        <v>576</v>
      </c>
      <c r="L10" s="53">
        <v>815</v>
      </c>
      <c r="M10" s="51"/>
      <c r="N10" s="12"/>
      <c r="O10" s="12"/>
      <c r="Q10" s="1" t="s">
        <v>19</v>
      </c>
      <c r="R10" s="44">
        <f>-1*C34/1000</f>
        <v>-1.396</v>
      </c>
      <c r="S10" s="45">
        <f>D34/1000</f>
        <v>1.386</v>
      </c>
    </row>
    <row r="11" spans="1:19" ht="14.25" customHeight="1">
      <c r="A11" s="25">
        <v>5</v>
      </c>
      <c r="B11" s="54">
        <v>378</v>
      </c>
      <c r="C11" s="54">
        <v>192</v>
      </c>
      <c r="D11" s="54">
        <v>186</v>
      </c>
      <c r="E11" s="25">
        <v>40</v>
      </c>
      <c r="F11" s="54">
        <v>452</v>
      </c>
      <c r="G11" s="54">
        <v>229</v>
      </c>
      <c r="H11" s="54">
        <v>223</v>
      </c>
      <c r="I11" s="25">
        <v>75</v>
      </c>
      <c r="J11" s="54">
        <v>304</v>
      </c>
      <c r="K11" s="54">
        <v>131</v>
      </c>
      <c r="L11" s="54">
        <v>173</v>
      </c>
      <c r="M11" s="51"/>
      <c r="N11" s="12"/>
      <c r="O11" s="12"/>
      <c r="Q11" s="1" t="s">
        <v>22</v>
      </c>
      <c r="R11" s="44">
        <f>-1*C40/1000</f>
        <v>-1.408</v>
      </c>
      <c r="S11" s="45">
        <f>D40/1000</f>
        <v>1.462</v>
      </c>
    </row>
    <row r="12" spans="1:19" ht="14.25" customHeight="1">
      <c r="A12" s="25">
        <v>6</v>
      </c>
      <c r="B12" s="54">
        <v>395</v>
      </c>
      <c r="C12" s="54">
        <v>194</v>
      </c>
      <c r="D12" s="54">
        <v>201</v>
      </c>
      <c r="E12" s="25">
        <v>41</v>
      </c>
      <c r="F12" s="54">
        <v>455</v>
      </c>
      <c r="G12" s="54">
        <v>235</v>
      </c>
      <c r="H12" s="54">
        <v>220</v>
      </c>
      <c r="I12" s="32">
        <v>76</v>
      </c>
      <c r="J12" s="54">
        <v>343</v>
      </c>
      <c r="K12" s="54">
        <v>133</v>
      </c>
      <c r="L12" s="54">
        <v>210</v>
      </c>
      <c r="M12" s="51"/>
      <c r="N12" s="12"/>
      <c r="O12" s="12"/>
      <c r="Q12" s="1" t="s">
        <v>6</v>
      </c>
      <c r="R12" s="44">
        <f>-1*G4/1000</f>
        <v>-1.236</v>
      </c>
      <c r="S12" s="45">
        <f>H4/1000</f>
        <v>1.216</v>
      </c>
    </row>
    <row r="13" spans="1:19" ht="14.25" customHeight="1">
      <c r="A13" s="25">
        <v>7</v>
      </c>
      <c r="B13" s="54">
        <v>394</v>
      </c>
      <c r="C13" s="54">
        <v>211</v>
      </c>
      <c r="D13" s="54">
        <v>183</v>
      </c>
      <c r="E13" s="25">
        <v>42</v>
      </c>
      <c r="F13" s="54">
        <v>465</v>
      </c>
      <c r="G13" s="54">
        <v>255</v>
      </c>
      <c r="H13" s="54">
        <v>210</v>
      </c>
      <c r="I13" s="25">
        <v>77</v>
      </c>
      <c r="J13" s="54">
        <v>288</v>
      </c>
      <c r="K13" s="54">
        <v>117</v>
      </c>
      <c r="L13" s="54">
        <v>171</v>
      </c>
      <c r="M13" s="51"/>
      <c r="N13" s="12"/>
      <c r="O13" s="12"/>
      <c r="Q13" s="1" t="s">
        <v>9</v>
      </c>
      <c r="R13" s="44">
        <f>-1*G10/1000</f>
        <v>-1.159</v>
      </c>
      <c r="S13" s="45">
        <f>H10/1000</f>
        <v>1.108</v>
      </c>
    </row>
    <row r="14" spans="1:19" ht="14.25" customHeight="1">
      <c r="A14" s="25">
        <v>8</v>
      </c>
      <c r="B14" s="54">
        <v>387</v>
      </c>
      <c r="C14" s="54">
        <v>211</v>
      </c>
      <c r="D14" s="54">
        <v>176</v>
      </c>
      <c r="E14" s="25">
        <v>43</v>
      </c>
      <c r="F14" s="54">
        <v>439</v>
      </c>
      <c r="G14" s="54">
        <v>200</v>
      </c>
      <c r="H14" s="54">
        <v>239</v>
      </c>
      <c r="I14" s="32">
        <v>78</v>
      </c>
      <c r="J14" s="54">
        <v>233</v>
      </c>
      <c r="K14" s="54">
        <v>109</v>
      </c>
      <c r="L14" s="54">
        <v>124</v>
      </c>
      <c r="M14" s="51"/>
      <c r="N14" s="12"/>
      <c r="O14" s="12"/>
      <c r="Q14" s="1" t="s">
        <v>11</v>
      </c>
      <c r="R14" s="44">
        <f>-1*G16/1000</f>
        <v>-1.183</v>
      </c>
      <c r="S14" s="45">
        <f>H16/1000</f>
        <v>1.237</v>
      </c>
    </row>
    <row r="15" spans="1:19" ht="14.25" customHeight="1">
      <c r="A15" s="30">
        <v>9</v>
      </c>
      <c r="B15" s="56">
        <v>386</v>
      </c>
      <c r="C15" s="56">
        <v>197</v>
      </c>
      <c r="D15" s="56">
        <v>189</v>
      </c>
      <c r="E15" s="30">
        <v>44</v>
      </c>
      <c r="F15" s="56">
        <v>456</v>
      </c>
      <c r="G15" s="56">
        <v>240</v>
      </c>
      <c r="H15" s="56">
        <v>216</v>
      </c>
      <c r="I15" s="30">
        <v>79</v>
      </c>
      <c r="J15" s="56">
        <v>223</v>
      </c>
      <c r="K15" s="56">
        <v>86</v>
      </c>
      <c r="L15" s="56">
        <v>137</v>
      </c>
      <c r="M15" s="51"/>
      <c r="N15" s="12"/>
      <c r="O15" s="12"/>
      <c r="Q15" s="1" t="s">
        <v>14</v>
      </c>
      <c r="R15" s="44">
        <f>-1*G22/1000</f>
        <v>-1.644</v>
      </c>
      <c r="S15" s="45">
        <f>H22/1000</f>
        <v>1.803</v>
      </c>
    </row>
    <row r="16" spans="1:19" ht="14.25" customHeight="1">
      <c r="A16" s="31" t="s">
        <v>30</v>
      </c>
      <c r="B16" s="52">
        <v>2112</v>
      </c>
      <c r="C16" s="52">
        <v>1106</v>
      </c>
      <c r="D16" s="52">
        <v>1006</v>
      </c>
      <c r="E16" s="21" t="s">
        <v>11</v>
      </c>
      <c r="F16" s="52">
        <v>2420</v>
      </c>
      <c r="G16" s="52">
        <v>1183</v>
      </c>
      <c r="H16" s="52">
        <v>1237</v>
      </c>
      <c r="I16" s="21" t="s">
        <v>12</v>
      </c>
      <c r="J16" s="52">
        <v>742</v>
      </c>
      <c r="K16" s="52">
        <v>251</v>
      </c>
      <c r="L16" s="53">
        <v>491</v>
      </c>
      <c r="M16" s="51"/>
      <c r="N16" s="12"/>
      <c r="O16" s="12"/>
      <c r="Q16" s="1" t="s">
        <v>17</v>
      </c>
      <c r="R16" s="44">
        <f>-1*G28/1000</f>
        <v>-1.597</v>
      </c>
      <c r="S16" s="45">
        <f>H28/1000</f>
        <v>1.6</v>
      </c>
    </row>
    <row r="17" spans="1:19" ht="14.25" customHeight="1">
      <c r="A17" s="25">
        <v>10</v>
      </c>
      <c r="B17" s="54">
        <v>407</v>
      </c>
      <c r="C17" s="54">
        <v>222</v>
      </c>
      <c r="D17" s="54">
        <v>185</v>
      </c>
      <c r="E17" s="25">
        <v>45</v>
      </c>
      <c r="F17" s="54">
        <v>407</v>
      </c>
      <c r="G17" s="54">
        <v>191</v>
      </c>
      <c r="H17" s="54">
        <v>216</v>
      </c>
      <c r="I17" s="25">
        <v>80</v>
      </c>
      <c r="J17" s="54">
        <v>174</v>
      </c>
      <c r="K17" s="54">
        <v>55</v>
      </c>
      <c r="L17" s="54">
        <v>119</v>
      </c>
      <c r="M17" s="51"/>
      <c r="N17" s="12"/>
      <c r="O17" s="12"/>
      <c r="Q17" s="1" t="s">
        <v>20</v>
      </c>
      <c r="R17" s="44">
        <f>-1*G34/1000</f>
        <v>-1.416</v>
      </c>
      <c r="S17" s="45">
        <f>H34/1000</f>
        <v>1.409</v>
      </c>
    </row>
    <row r="18" spans="1:19" ht="14.25" customHeight="1">
      <c r="A18" s="25">
        <v>11</v>
      </c>
      <c r="B18" s="54">
        <v>422</v>
      </c>
      <c r="C18" s="54">
        <v>210</v>
      </c>
      <c r="D18" s="54">
        <v>212</v>
      </c>
      <c r="E18" s="25">
        <v>46</v>
      </c>
      <c r="F18" s="54">
        <v>462</v>
      </c>
      <c r="G18" s="54">
        <v>254</v>
      </c>
      <c r="H18" s="54">
        <v>208</v>
      </c>
      <c r="I18" s="25">
        <v>81</v>
      </c>
      <c r="J18" s="54">
        <v>157</v>
      </c>
      <c r="K18" s="54">
        <v>52</v>
      </c>
      <c r="L18" s="54">
        <v>105</v>
      </c>
      <c r="M18" s="51"/>
      <c r="N18" s="12"/>
      <c r="O18" s="12"/>
      <c r="Q18" s="1" t="s">
        <v>23</v>
      </c>
      <c r="R18" s="44">
        <f>-1*G40/1000</f>
        <v>-1.11</v>
      </c>
      <c r="S18" s="45">
        <f>H40/1000</f>
        <v>1.056</v>
      </c>
    </row>
    <row r="19" spans="1:19" ht="14.25" customHeight="1">
      <c r="A19" s="25">
        <v>12</v>
      </c>
      <c r="B19" s="54">
        <v>388</v>
      </c>
      <c r="C19" s="54">
        <v>219</v>
      </c>
      <c r="D19" s="54">
        <v>169</v>
      </c>
      <c r="E19" s="25">
        <v>47</v>
      </c>
      <c r="F19" s="54">
        <v>500</v>
      </c>
      <c r="G19" s="54">
        <v>242</v>
      </c>
      <c r="H19" s="54">
        <v>258</v>
      </c>
      <c r="I19" s="25">
        <v>82</v>
      </c>
      <c r="J19" s="54">
        <v>158</v>
      </c>
      <c r="K19" s="54">
        <v>52</v>
      </c>
      <c r="L19" s="54">
        <v>106</v>
      </c>
      <c r="M19" s="51"/>
      <c r="N19" s="12"/>
      <c r="O19" s="12"/>
      <c r="Q19" s="1" t="s">
        <v>7</v>
      </c>
      <c r="R19" s="44">
        <f>-1*K4/1000</f>
        <v>-0.821</v>
      </c>
      <c r="S19" s="45">
        <f>L4/1000</f>
        <v>1.003</v>
      </c>
    </row>
    <row r="20" spans="1:19" ht="14.25" customHeight="1">
      <c r="A20" s="25">
        <v>13</v>
      </c>
      <c r="B20" s="54">
        <v>432</v>
      </c>
      <c r="C20" s="54">
        <v>211</v>
      </c>
      <c r="D20" s="54">
        <v>221</v>
      </c>
      <c r="E20" s="25">
        <v>48</v>
      </c>
      <c r="F20" s="54">
        <v>505</v>
      </c>
      <c r="G20" s="54">
        <v>249</v>
      </c>
      <c r="H20" s="54">
        <v>256</v>
      </c>
      <c r="I20" s="25">
        <v>83</v>
      </c>
      <c r="J20" s="54">
        <v>146</v>
      </c>
      <c r="K20" s="54">
        <v>54</v>
      </c>
      <c r="L20" s="54">
        <v>92</v>
      </c>
      <c r="M20" s="51"/>
      <c r="N20" s="12"/>
      <c r="O20" s="12"/>
      <c r="Q20" s="1" t="s">
        <v>10</v>
      </c>
      <c r="R20" s="44">
        <f>-1*K10/1000</f>
        <v>-0.576</v>
      </c>
      <c r="S20" s="45">
        <f>L10/1000</f>
        <v>0.815</v>
      </c>
    </row>
    <row r="21" spans="1:19" ht="14.25" customHeight="1">
      <c r="A21" s="30">
        <v>14</v>
      </c>
      <c r="B21" s="56">
        <v>463</v>
      </c>
      <c r="C21" s="56">
        <v>244</v>
      </c>
      <c r="D21" s="56">
        <v>219</v>
      </c>
      <c r="E21" s="30">
        <v>49</v>
      </c>
      <c r="F21" s="56">
        <v>546</v>
      </c>
      <c r="G21" s="56">
        <v>247</v>
      </c>
      <c r="H21" s="56">
        <v>299</v>
      </c>
      <c r="I21" s="30">
        <v>84</v>
      </c>
      <c r="J21" s="56">
        <v>107</v>
      </c>
      <c r="K21" s="56">
        <v>38</v>
      </c>
      <c r="L21" s="56">
        <v>69</v>
      </c>
      <c r="M21" s="51"/>
      <c r="N21" s="12"/>
      <c r="O21" s="12"/>
      <c r="Q21" s="1" t="s">
        <v>12</v>
      </c>
      <c r="R21" s="44">
        <f>-1*K16/1000</f>
        <v>-0.251</v>
      </c>
      <c r="S21" s="45">
        <f>L16/1000</f>
        <v>0.491</v>
      </c>
    </row>
    <row r="22" spans="1:19" ht="14.25" customHeight="1">
      <c r="A22" s="21" t="s">
        <v>13</v>
      </c>
      <c r="B22" s="52">
        <v>2077</v>
      </c>
      <c r="C22" s="52">
        <v>1064</v>
      </c>
      <c r="D22" s="52">
        <v>1013</v>
      </c>
      <c r="E22" s="21" t="s">
        <v>14</v>
      </c>
      <c r="F22" s="52">
        <v>3447</v>
      </c>
      <c r="G22" s="52">
        <v>1644</v>
      </c>
      <c r="H22" s="52">
        <v>1803</v>
      </c>
      <c r="I22" s="21" t="s">
        <v>15</v>
      </c>
      <c r="J22" s="52">
        <v>433</v>
      </c>
      <c r="K22" s="52">
        <v>144</v>
      </c>
      <c r="L22" s="53">
        <v>289</v>
      </c>
      <c r="M22" s="51"/>
      <c r="N22" s="12"/>
      <c r="O22" s="12"/>
      <c r="Q22" s="1" t="s">
        <v>15</v>
      </c>
      <c r="R22" s="44">
        <f>-1*K22/1000</f>
        <v>-0.144</v>
      </c>
      <c r="S22" s="45">
        <f>L22/1000</f>
        <v>0.289</v>
      </c>
    </row>
    <row r="23" spans="1:19" ht="14.25" customHeight="1">
      <c r="A23" s="25">
        <v>15</v>
      </c>
      <c r="B23" s="54">
        <v>398</v>
      </c>
      <c r="C23" s="54">
        <v>204</v>
      </c>
      <c r="D23" s="54">
        <v>194</v>
      </c>
      <c r="E23" s="25">
        <v>50</v>
      </c>
      <c r="F23" s="54">
        <v>599</v>
      </c>
      <c r="G23" s="54">
        <v>284</v>
      </c>
      <c r="H23" s="54">
        <v>315</v>
      </c>
      <c r="I23" s="25">
        <v>85</v>
      </c>
      <c r="J23" s="54">
        <v>89</v>
      </c>
      <c r="K23" s="54">
        <v>26</v>
      </c>
      <c r="L23" s="54">
        <v>63</v>
      </c>
      <c r="M23" s="51"/>
      <c r="N23" s="12"/>
      <c r="O23" s="12"/>
      <c r="Q23" s="1" t="s">
        <v>18</v>
      </c>
      <c r="R23" s="44">
        <f>-1*K28/1000</f>
        <v>-0.039</v>
      </c>
      <c r="S23" s="45">
        <f>L28/1000</f>
        <v>0.14</v>
      </c>
    </row>
    <row r="24" spans="1:19" ht="14.25" customHeight="1">
      <c r="A24" s="25">
        <v>16</v>
      </c>
      <c r="B24" s="54">
        <v>422</v>
      </c>
      <c r="C24" s="54">
        <v>217</v>
      </c>
      <c r="D24" s="54">
        <v>205</v>
      </c>
      <c r="E24" s="25">
        <v>51</v>
      </c>
      <c r="F24" s="54">
        <v>666</v>
      </c>
      <c r="G24" s="54">
        <v>304</v>
      </c>
      <c r="H24" s="54">
        <v>362</v>
      </c>
      <c r="I24" s="25">
        <v>86</v>
      </c>
      <c r="J24" s="54">
        <v>99</v>
      </c>
      <c r="K24" s="54">
        <v>35</v>
      </c>
      <c r="L24" s="54">
        <v>64</v>
      </c>
      <c r="M24" s="51"/>
      <c r="N24" s="12"/>
      <c r="O24" s="12"/>
      <c r="Q24" s="2" t="s">
        <v>21</v>
      </c>
      <c r="R24" s="44">
        <f>-1*K34/1000</f>
        <v>-0.009</v>
      </c>
      <c r="S24" s="45">
        <f>L34/1000</f>
        <v>0.031</v>
      </c>
    </row>
    <row r="25" spans="1:19" ht="14.25" customHeight="1" thickBot="1">
      <c r="A25" s="25">
        <v>17</v>
      </c>
      <c r="B25" s="54">
        <v>436</v>
      </c>
      <c r="C25" s="54">
        <v>235</v>
      </c>
      <c r="D25" s="54">
        <v>201</v>
      </c>
      <c r="E25" s="25">
        <v>52</v>
      </c>
      <c r="F25" s="54">
        <v>648</v>
      </c>
      <c r="G25" s="54">
        <v>325</v>
      </c>
      <c r="H25" s="54">
        <v>323</v>
      </c>
      <c r="I25" s="25">
        <v>87</v>
      </c>
      <c r="J25" s="54">
        <v>89</v>
      </c>
      <c r="K25" s="54">
        <v>27</v>
      </c>
      <c r="L25" s="54">
        <v>62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0.007</v>
      </c>
    </row>
    <row r="26" spans="1:15" ht="14.25" customHeight="1">
      <c r="A26" s="25">
        <v>18</v>
      </c>
      <c r="B26" s="54">
        <v>443</v>
      </c>
      <c r="C26" s="54">
        <v>234</v>
      </c>
      <c r="D26" s="54">
        <v>209</v>
      </c>
      <c r="E26" s="25">
        <v>53</v>
      </c>
      <c r="F26" s="54">
        <v>813</v>
      </c>
      <c r="G26" s="54">
        <v>394</v>
      </c>
      <c r="H26" s="54">
        <v>419</v>
      </c>
      <c r="I26" s="25">
        <v>88</v>
      </c>
      <c r="J26" s="54">
        <v>88</v>
      </c>
      <c r="K26" s="54">
        <v>31</v>
      </c>
      <c r="L26" s="54">
        <v>57</v>
      </c>
      <c r="M26" s="51"/>
      <c r="N26" s="12"/>
      <c r="O26" s="12"/>
    </row>
    <row r="27" spans="1:15" ht="14.25" customHeight="1">
      <c r="A27" s="30">
        <v>19</v>
      </c>
      <c r="B27" s="56">
        <v>378</v>
      </c>
      <c r="C27" s="56">
        <v>174</v>
      </c>
      <c r="D27" s="56">
        <v>204</v>
      </c>
      <c r="E27" s="30">
        <v>54</v>
      </c>
      <c r="F27" s="56">
        <v>721</v>
      </c>
      <c r="G27" s="56">
        <v>337</v>
      </c>
      <c r="H27" s="56">
        <v>384</v>
      </c>
      <c r="I27" s="30">
        <v>89</v>
      </c>
      <c r="J27" s="56">
        <v>68</v>
      </c>
      <c r="K27" s="56">
        <v>25</v>
      </c>
      <c r="L27" s="56">
        <v>43</v>
      </c>
      <c r="M27" s="51"/>
      <c r="N27" s="12"/>
      <c r="O27" s="12"/>
    </row>
    <row r="28" spans="1:15" ht="14.25" customHeight="1">
      <c r="A28" s="21" t="s">
        <v>16</v>
      </c>
      <c r="B28" s="52">
        <v>1734</v>
      </c>
      <c r="C28" s="52">
        <v>813</v>
      </c>
      <c r="D28" s="52">
        <v>921</v>
      </c>
      <c r="E28" s="21" t="s">
        <v>17</v>
      </c>
      <c r="F28" s="52">
        <v>3197</v>
      </c>
      <c r="G28" s="52">
        <v>1597</v>
      </c>
      <c r="H28" s="52">
        <v>1600</v>
      </c>
      <c r="I28" s="21" t="s">
        <v>18</v>
      </c>
      <c r="J28" s="52">
        <v>179</v>
      </c>
      <c r="K28" s="52">
        <v>39</v>
      </c>
      <c r="L28" s="53">
        <v>140</v>
      </c>
      <c r="M28" s="51"/>
      <c r="N28" s="12"/>
      <c r="O28" s="12"/>
    </row>
    <row r="29" spans="1:15" ht="14.25" customHeight="1">
      <c r="A29" s="25">
        <v>20</v>
      </c>
      <c r="B29" s="54">
        <v>350</v>
      </c>
      <c r="C29" s="54">
        <v>165</v>
      </c>
      <c r="D29" s="54">
        <v>185</v>
      </c>
      <c r="E29" s="25">
        <v>55</v>
      </c>
      <c r="F29" s="54">
        <v>807</v>
      </c>
      <c r="G29" s="54">
        <v>406</v>
      </c>
      <c r="H29" s="54">
        <v>401</v>
      </c>
      <c r="I29" s="25">
        <v>90</v>
      </c>
      <c r="J29" s="54">
        <v>45</v>
      </c>
      <c r="K29" s="54">
        <v>10</v>
      </c>
      <c r="L29" s="54">
        <v>35</v>
      </c>
      <c r="M29" s="51"/>
      <c r="N29" s="12"/>
      <c r="O29" s="12"/>
    </row>
    <row r="30" spans="1:15" ht="14.25" customHeight="1">
      <c r="A30" s="25">
        <v>21</v>
      </c>
      <c r="B30" s="54">
        <v>278</v>
      </c>
      <c r="C30" s="54">
        <v>129</v>
      </c>
      <c r="D30" s="54">
        <v>149</v>
      </c>
      <c r="E30" s="25">
        <v>56</v>
      </c>
      <c r="F30" s="54">
        <v>504</v>
      </c>
      <c r="G30" s="54">
        <v>254</v>
      </c>
      <c r="H30" s="54">
        <v>250</v>
      </c>
      <c r="I30" s="25">
        <v>91</v>
      </c>
      <c r="J30" s="54">
        <v>46</v>
      </c>
      <c r="K30" s="54">
        <v>14</v>
      </c>
      <c r="L30" s="54">
        <v>32</v>
      </c>
      <c r="M30" s="51"/>
      <c r="N30" s="12"/>
      <c r="O30" s="12"/>
    </row>
    <row r="31" spans="1:15" ht="14.25" customHeight="1">
      <c r="A31" s="25">
        <v>22</v>
      </c>
      <c r="B31" s="54">
        <v>323</v>
      </c>
      <c r="C31" s="54">
        <v>159</v>
      </c>
      <c r="D31" s="54">
        <v>164</v>
      </c>
      <c r="E31" s="25">
        <v>57</v>
      </c>
      <c r="F31" s="54">
        <v>560</v>
      </c>
      <c r="G31" s="54">
        <v>268</v>
      </c>
      <c r="H31" s="54">
        <v>292</v>
      </c>
      <c r="I31" s="25">
        <v>92</v>
      </c>
      <c r="J31" s="54">
        <v>35</v>
      </c>
      <c r="K31" s="54">
        <v>5</v>
      </c>
      <c r="L31" s="54">
        <v>30</v>
      </c>
      <c r="M31" s="51"/>
      <c r="N31" s="12"/>
      <c r="O31" s="12"/>
    </row>
    <row r="32" spans="1:15" ht="14.25" customHeight="1">
      <c r="A32" s="25">
        <v>23</v>
      </c>
      <c r="B32" s="54">
        <v>360</v>
      </c>
      <c r="C32" s="54">
        <v>175</v>
      </c>
      <c r="D32" s="54">
        <v>185</v>
      </c>
      <c r="E32" s="25">
        <v>58</v>
      </c>
      <c r="F32" s="54">
        <v>640</v>
      </c>
      <c r="G32" s="54">
        <v>323</v>
      </c>
      <c r="H32" s="54">
        <v>317</v>
      </c>
      <c r="I32" s="25">
        <v>93</v>
      </c>
      <c r="J32" s="54">
        <v>27</v>
      </c>
      <c r="K32" s="54">
        <v>6</v>
      </c>
      <c r="L32" s="54">
        <v>21</v>
      </c>
      <c r="M32" s="51"/>
      <c r="N32" s="12"/>
      <c r="O32" s="12"/>
    </row>
    <row r="33" spans="1:15" ht="14.25" customHeight="1">
      <c r="A33" s="30">
        <v>24</v>
      </c>
      <c r="B33" s="56">
        <v>423</v>
      </c>
      <c r="C33" s="56">
        <v>185</v>
      </c>
      <c r="D33" s="56">
        <v>238</v>
      </c>
      <c r="E33" s="30">
        <v>59</v>
      </c>
      <c r="F33" s="56">
        <v>686</v>
      </c>
      <c r="G33" s="56">
        <v>346</v>
      </c>
      <c r="H33" s="56">
        <v>340</v>
      </c>
      <c r="I33" s="30">
        <v>94</v>
      </c>
      <c r="J33" s="56">
        <v>26</v>
      </c>
      <c r="K33" s="56">
        <v>4</v>
      </c>
      <c r="L33" s="56">
        <v>22</v>
      </c>
      <c r="M33" s="51"/>
      <c r="N33" s="12"/>
      <c r="O33" s="12"/>
    </row>
    <row r="34" spans="1:15" ht="14.25" customHeight="1">
      <c r="A34" s="21" t="s">
        <v>19</v>
      </c>
      <c r="B34" s="52">
        <v>2782</v>
      </c>
      <c r="C34" s="52">
        <v>1396</v>
      </c>
      <c r="D34" s="52">
        <v>1386</v>
      </c>
      <c r="E34" s="21" t="s">
        <v>20</v>
      </c>
      <c r="F34" s="52">
        <v>2825</v>
      </c>
      <c r="G34" s="52">
        <v>1416</v>
      </c>
      <c r="H34" s="52">
        <v>1409</v>
      </c>
      <c r="I34" s="21" t="s">
        <v>21</v>
      </c>
      <c r="J34" s="52">
        <v>40</v>
      </c>
      <c r="K34" s="52">
        <v>9</v>
      </c>
      <c r="L34" s="53">
        <v>31</v>
      </c>
      <c r="M34" s="51"/>
      <c r="N34" s="12"/>
      <c r="O34" s="12"/>
    </row>
    <row r="35" spans="1:15" ht="14.25" customHeight="1">
      <c r="A35" s="25">
        <v>25</v>
      </c>
      <c r="B35" s="54">
        <v>468</v>
      </c>
      <c r="C35" s="54">
        <v>245</v>
      </c>
      <c r="D35" s="54">
        <v>223</v>
      </c>
      <c r="E35" s="25">
        <v>60</v>
      </c>
      <c r="F35" s="54">
        <v>643</v>
      </c>
      <c r="G35" s="54">
        <v>312</v>
      </c>
      <c r="H35" s="54">
        <v>331</v>
      </c>
      <c r="I35" s="25">
        <v>95</v>
      </c>
      <c r="J35" s="54">
        <v>13</v>
      </c>
      <c r="K35" s="54">
        <v>2</v>
      </c>
      <c r="L35" s="54">
        <v>11</v>
      </c>
      <c r="M35" s="51"/>
      <c r="N35" s="12"/>
      <c r="O35" s="12"/>
    </row>
    <row r="36" spans="1:15" ht="14.25" customHeight="1">
      <c r="A36" s="25">
        <v>26</v>
      </c>
      <c r="B36" s="54">
        <v>576</v>
      </c>
      <c r="C36" s="54">
        <v>281</v>
      </c>
      <c r="D36" s="54">
        <v>295</v>
      </c>
      <c r="E36" s="25">
        <v>61</v>
      </c>
      <c r="F36" s="54">
        <v>637</v>
      </c>
      <c r="G36" s="54">
        <v>324</v>
      </c>
      <c r="H36" s="54">
        <v>313</v>
      </c>
      <c r="I36" s="25">
        <v>96</v>
      </c>
      <c r="J36" s="54">
        <v>11</v>
      </c>
      <c r="K36" s="54">
        <v>2</v>
      </c>
      <c r="L36" s="54">
        <v>9</v>
      </c>
      <c r="M36" s="51"/>
      <c r="N36" s="12"/>
      <c r="O36" s="12"/>
    </row>
    <row r="37" spans="1:15" ht="14.25" customHeight="1">
      <c r="A37" s="25">
        <v>27</v>
      </c>
      <c r="B37" s="54">
        <v>564</v>
      </c>
      <c r="C37" s="54">
        <v>274</v>
      </c>
      <c r="D37" s="54">
        <v>290</v>
      </c>
      <c r="E37" s="25">
        <v>62</v>
      </c>
      <c r="F37" s="54">
        <v>564</v>
      </c>
      <c r="G37" s="54">
        <v>288</v>
      </c>
      <c r="H37" s="54">
        <v>276</v>
      </c>
      <c r="I37" s="25">
        <v>97</v>
      </c>
      <c r="J37" s="54">
        <v>6</v>
      </c>
      <c r="K37" s="54">
        <v>3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611</v>
      </c>
      <c r="C38" s="54">
        <v>323</v>
      </c>
      <c r="D38" s="54">
        <v>288</v>
      </c>
      <c r="E38" s="25">
        <v>63</v>
      </c>
      <c r="F38" s="54">
        <v>484</v>
      </c>
      <c r="G38" s="54">
        <v>240</v>
      </c>
      <c r="H38" s="54">
        <v>244</v>
      </c>
      <c r="I38" s="25">
        <v>98</v>
      </c>
      <c r="J38" s="54">
        <v>6</v>
      </c>
      <c r="K38" s="54">
        <v>2</v>
      </c>
      <c r="L38" s="54">
        <v>4</v>
      </c>
      <c r="M38" s="51"/>
      <c r="N38" s="12"/>
      <c r="O38" s="12"/>
    </row>
    <row r="39" spans="1:15" ht="14.25" customHeight="1">
      <c r="A39" s="30">
        <v>29</v>
      </c>
      <c r="B39" s="56">
        <v>563</v>
      </c>
      <c r="C39" s="56">
        <v>273</v>
      </c>
      <c r="D39" s="56">
        <v>290</v>
      </c>
      <c r="E39" s="30">
        <v>64</v>
      </c>
      <c r="F39" s="56">
        <v>497</v>
      </c>
      <c r="G39" s="56">
        <v>252</v>
      </c>
      <c r="H39" s="56">
        <v>245</v>
      </c>
      <c r="I39" s="30">
        <v>99</v>
      </c>
      <c r="J39" s="56">
        <v>4</v>
      </c>
      <c r="K39" s="56">
        <v>0</v>
      </c>
      <c r="L39" s="56">
        <v>4</v>
      </c>
      <c r="M39" s="51"/>
      <c r="N39" s="12"/>
      <c r="O39" s="12"/>
    </row>
    <row r="40" spans="1:15" ht="14.25" customHeight="1">
      <c r="A40" s="21" t="s">
        <v>22</v>
      </c>
      <c r="B40" s="52">
        <v>2870</v>
      </c>
      <c r="C40" s="52">
        <v>1408</v>
      </c>
      <c r="D40" s="52">
        <v>1462</v>
      </c>
      <c r="E40" s="21" t="s">
        <v>23</v>
      </c>
      <c r="F40" s="52">
        <v>2166</v>
      </c>
      <c r="G40" s="52">
        <v>1110</v>
      </c>
      <c r="H40" s="52">
        <v>1056</v>
      </c>
      <c r="I40" s="35" t="s">
        <v>24</v>
      </c>
      <c r="J40" s="52">
        <v>7</v>
      </c>
      <c r="K40" s="52">
        <v>0</v>
      </c>
      <c r="L40" s="53">
        <v>7</v>
      </c>
      <c r="M40" s="51"/>
      <c r="N40" s="12"/>
      <c r="O40" s="12"/>
    </row>
    <row r="41" spans="1:15" ht="14.25" customHeight="1">
      <c r="A41" s="25">
        <v>30</v>
      </c>
      <c r="B41" s="54">
        <v>606</v>
      </c>
      <c r="C41" s="54">
        <v>291</v>
      </c>
      <c r="D41" s="54">
        <v>315</v>
      </c>
      <c r="E41" s="25">
        <v>65</v>
      </c>
      <c r="F41" s="54">
        <v>511</v>
      </c>
      <c r="G41" s="54">
        <v>260</v>
      </c>
      <c r="H41" s="54">
        <v>251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601</v>
      </c>
      <c r="C42" s="54">
        <v>312</v>
      </c>
      <c r="D42" s="54">
        <v>289</v>
      </c>
      <c r="E42" s="25">
        <v>66</v>
      </c>
      <c r="F42" s="54">
        <v>470</v>
      </c>
      <c r="G42" s="54">
        <v>260</v>
      </c>
      <c r="H42" s="54">
        <v>210</v>
      </c>
      <c r="I42" s="25" t="s">
        <v>26</v>
      </c>
      <c r="J42" s="54">
        <v>5931</v>
      </c>
      <c r="K42" s="54">
        <v>3087</v>
      </c>
      <c r="L42" s="54">
        <v>2844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566</v>
      </c>
      <c r="C43" s="54">
        <v>263</v>
      </c>
      <c r="D43" s="54">
        <v>303</v>
      </c>
      <c r="E43" s="25">
        <v>67</v>
      </c>
      <c r="F43" s="54">
        <v>429</v>
      </c>
      <c r="G43" s="54">
        <v>224</v>
      </c>
      <c r="H43" s="54">
        <v>205</v>
      </c>
      <c r="I43" s="25" t="s">
        <v>27</v>
      </c>
      <c r="J43" s="54">
        <v>26071</v>
      </c>
      <c r="K43" s="54">
        <v>12916</v>
      </c>
      <c r="L43" s="54">
        <v>13155</v>
      </c>
      <c r="M43" s="55"/>
      <c r="N43" s="12"/>
      <c r="O43" s="12"/>
    </row>
    <row r="44" spans="1:15" ht="14.25" customHeight="1">
      <c r="A44" s="25">
        <v>33</v>
      </c>
      <c r="B44" s="54">
        <v>524</v>
      </c>
      <c r="C44" s="54">
        <v>256</v>
      </c>
      <c r="D44" s="54">
        <v>268</v>
      </c>
      <c r="E44" s="25">
        <v>68</v>
      </c>
      <c r="F44" s="54">
        <v>413</v>
      </c>
      <c r="G44" s="54">
        <v>205</v>
      </c>
      <c r="H44" s="54">
        <v>208</v>
      </c>
      <c r="I44" s="30" t="s">
        <v>28</v>
      </c>
      <c r="J44" s="56">
        <v>6782</v>
      </c>
      <c r="K44" s="56">
        <v>2950</v>
      </c>
      <c r="L44" s="56">
        <v>3832</v>
      </c>
      <c r="M44" s="51"/>
      <c r="N44" s="12"/>
      <c r="O44" s="12"/>
    </row>
    <row r="45" spans="1:15" ht="14.25" customHeight="1" thickBot="1">
      <c r="A45" s="36">
        <v>34</v>
      </c>
      <c r="B45" s="57">
        <v>573</v>
      </c>
      <c r="C45" s="57">
        <v>286</v>
      </c>
      <c r="D45" s="57">
        <v>287</v>
      </c>
      <c r="E45" s="36">
        <v>69</v>
      </c>
      <c r="F45" s="57">
        <v>343</v>
      </c>
      <c r="G45" s="57">
        <v>161</v>
      </c>
      <c r="H45" s="57">
        <v>182</v>
      </c>
      <c r="I45" s="36" t="s">
        <v>29</v>
      </c>
      <c r="J45" s="58">
        <v>42.319977310231025</v>
      </c>
      <c r="K45" s="58">
        <v>41.14802405951564</v>
      </c>
      <c r="L45" s="58">
        <v>43.440043366446474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24.1</v>
      </c>
      <c r="K49" s="62">
        <v>66.8</v>
      </c>
      <c r="L49" s="63">
        <v>9.2</v>
      </c>
    </row>
    <row r="50" spans="9:12" ht="13.5">
      <c r="I50" s="6" t="s">
        <v>34</v>
      </c>
      <c r="J50" s="62">
        <v>19.8</v>
      </c>
      <c r="K50" s="62">
        <v>69.4</v>
      </c>
      <c r="L50" s="63">
        <v>10.8</v>
      </c>
    </row>
    <row r="51" spans="9:12" ht="13.5">
      <c r="I51" s="6" t="s">
        <v>35</v>
      </c>
      <c r="J51" s="62">
        <v>17</v>
      </c>
      <c r="K51" s="62">
        <v>69.6</v>
      </c>
      <c r="L51" s="63">
        <v>13.4</v>
      </c>
    </row>
    <row r="52" spans="9:12" ht="13.5">
      <c r="I52" s="6" t="s">
        <v>38</v>
      </c>
      <c r="J52" s="62">
        <v>15.77434144067138</v>
      </c>
      <c r="K52" s="62">
        <v>68.16898489911156</v>
      </c>
      <c r="L52" s="63">
        <v>16.051493252518974</v>
      </c>
    </row>
    <row r="53" spans="9:12" ht="13.5">
      <c r="I53" s="67" t="s">
        <v>40</v>
      </c>
      <c r="J53" s="68">
        <v>15.378457247630607</v>
      </c>
      <c r="K53" s="68">
        <v>67.94411590011104</v>
      </c>
      <c r="L53" s="69">
        <v>16.67742685225835</v>
      </c>
    </row>
    <row r="54" spans="9:12" ht="14.25" thickBot="1">
      <c r="I54" s="7" t="s">
        <v>60</v>
      </c>
      <c r="J54" s="65">
        <v>15.3</v>
      </c>
      <c r="K54" s="65">
        <v>67.2</v>
      </c>
      <c r="L54" s="66">
        <v>17.5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19458</v>
      </c>
      <c r="C3" s="48">
        <v>9402</v>
      </c>
      <c r="D3" s="48">
        <v>10056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846</v>
      </c>
      <c r="C4" s="52">
        <v>435</v>
      </c>
      <c r="D4" s="52">
        <v>411</v>
      </c>
      <c r="E4" s="21" t="s">
        <v>6</v>
      </c>
      <c r="F4" s="52">
        <v>1148</v>
      </c>
      <c r="G4" s="52">
        <v>573</v>
      </c>
      <c r="H4" s="52">
        <v>575</v>
      </c>
      <c r="I4" s="21" t="s">
        <v>7</v>
      </c>
      <c r="J4" s="52">
        <v>999</v>
      </c>
      <c r="K4" s="52">
        <v>466</v>
      </c>
      <c r="L4" s="53">
        <v>533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175</v>
      </c>
      <c r="C5" s="54">
        <v>97</v>
      </c>
      <c r="D5" s="54">
        <v>78</v>
      </c>
      <c r="E5" s="25">
        <v>35</v>
      </c>
      <c r="F5" s="54">
        <v>271</v>
      </c>
      <c r="G5" s="54">
        <v>125</v>
      </c>
      <c r="H5" s="54">
        <v>146</v>
      </c>
      <c r="I5" s="25">
        <v>70</v>
      </c>
      <c r="J5" s="54">
        <v>210</v>
      </c>
      <c r="K5" s="54">
        <v>103</v>
      </c>
      <c r="L5" s="54">
        <v>107</v>
      </c>
      <c r="M5" s="51"/>
      <c r="N5" s="12"/>
      <c r="O5" s="12"/>
      <c r="Q5" s="1" t="s">
        <v>5</v>
      </c>
      <c r="R5" s="42">
        <f>-1*C4/1000</f>
        <v>-0.435</v>
      </c>
      <c r="S5" s="43">
        <f>D4/1000</f>
        <v>0.411</v>
      </c>
    </row>
    <row r="6" spans="1:19" ht="14.25" customHeight="1">
      <c r="A6" s="25">
        <v>1</v>
      </c>
      <c r="B6" s="54">
        <v>160</v>
      </c>
      <c r="C6" s="54">
        <v>82</v>
      </c>
      <c r="D6" s="54">
        <v>78</v>
      </c>
      <c r="E6" s="25">
        <v>36</v>
      </c>
      <c r="F6" s="54">
        <v>214</v>
      </c>
      <c r="G6" s="54">
        <v>114</v>
      </c>
      <c r="H6" s="54">
        <v>100</v>
      </c>
      <c r="I6" s="25">
        <v>71</v>
      </c>
      <c r="J6" s="54">
        <v>215</v>
      </c>
      <c r="K6" s="54">
        <v>99</v>
      </c>
      <c r="L6" s="54">
        <v>116</v>
      </c>
      <c r="M6" s="51"/>
      <c r="N6" s="12"/>
      <c r="O6" s="12"/>
      <c r="Q6" s="1" t="s">
        <v>8</v>
      </c>
      <c r="R6" s="44">
        <f>-1*C10/1000</f>
        <v>-0.484</v>
      </c>
      <c r="S6" s="45">
        <f>D10/1000</f>
        <v>0.454</v>
      </c>
    </row>
    <row r="7" spans="1:19" ht="14.25" customHeight="1">
      <c r="A7" s="25">
        <v>2</v>
      </c>
      <c r="B7" s="54">
        <v>173</v>
      </c>
      <c r="C7" s="54">
        <v>74</v>
      </c>
      <c r="D7" s="54">
        <v>99</v>
      </c>
      <c r="E7" s="25">
        <v>37</v>
      </c>
      <c r="F7" s="54">
        <v>224</v>
      </c>
      <c r="G7" s="54">
        <v>114</v>
      </c>
      <c r="H7" s="54">
        <v>110</v>
      </c>
      <c r="I7" s="25">
        <v>72</v>
      </c>
      <c r="J7" s="54">
        <v>191</v>
      </c>
      <c r="K7" s="54">
        <v>87</v>
      </c>
      <c r="L7" s="54">
        <v>104</v>
      </c>
      <c r="M7" s="51"/>
      <c r="N7" s="12"/>
      <c r="O7" s="12"/>
      <c r="Q7" s="1" t="s">
        <v>30</v>
      </c>
      <c r="R7" s="44">
        <f>-1*C16/1000</f>
        <v>-0.46</v>
      </c>
      <c r="S7" s="45">
        <f>D16/1000</f>
        <v>0.487</v>
      </c>
    </row>
    <row r="8" spans="1:19" ht="14.25" customHeight="1">
      <c r="A8" s="25">
        <v>3</v>
      </c>
      <c r="B8" s="54">
        <v>172</v>
      </c>
      <c r="C8" s="54">
        <v>98</v>
      </c>
      <c r="D8" s="54">
        <v>74</v>
      </c>
      <c r="E8" s="25">
        <v>38</v>
      </c>
      <c r="F8" s="54">
        <v>216</v>
      </c>
      <c r="G8" s="54">
        <v>116</v>
      </c>
      <c r="H8" s="54">
        <v>100</v>
      </c>
      <c r="I8" s="25">
        <v>73</v>
      </c>
      <c r="J8" s="54">
        <v>203</v>
      </c>
      <c r="K8" s="54">
        <v>89</v>
      </c>
      <c r="L8" s="54">
        <v>114</v>
      </c>
      <c r="M8" s="51"/>
      <c r="N8" s="12"/>
      <c r="O8" s="12"/>
      <c r="Q8" s="1" t="s">
        <v>13</v>
      </c>
      <c r="R8" s="44">
        <f>-1*C22/1000</f>
        <v>-0.547</v>
      </c>
      <c r="S8" s="45">
        <f>D22/1000</f>
        <v>0.548</v>
      </c>
    </row>
    <row r="9" spans="1:19" ht="14.25" customHeight="1">
      <c r="A9" s="30">
        <v>4</v>
      </c>
      <c r="B9" s="56">
        <v>166</v>
      </c>
      <c r="C9" s="56">
        <v>84</v>
      </c>
      <c r="D9" s="56">
        <v>82</v>
      </c>
      <c r="E9" s="30">
        <v>39</v>
      </c>
      <c r="F9" s="56">
        <v>223</v>
      </c>
      <c r="G9" s="56">
        <v>104</v>
      </c>
      <c r="H9" s="56">
        <v>119</v>
      </c>
      <c r="I9" s="30">
        <v>74</v>
      </c>
      <c r="J9" s="56">
        <v>180</v>
      </c>
      <c r="K9" s="56">
        <v>88</v>
      </c>
      <c r="L9" s="56">
        <v>92</v>
      </c>
      <c r="M9" s="51"/>
      <c r="N9" s="12"/>
      <c r="O9" s="12"/>
      <c r="Q9" s="1" t="s">
        <v>16</v>
      </c>
      <c r="R9" s="44">
        <f>-1*C28/1000</f>
        <v>-0.426</v>
      </c>
      <c r="S9" s="45">
        <f>D28/1000</f>
        <v>0.495</v>
      </c>
    </row>
    <row r="10" spans="1:19" ht="14.25" customHeight="1">
      <c r="A10" s="31" t="s">
        <v>8</v>
      </c>
      <c r="B10" s="52">
        <v>938</v>
      </c>
      <c r="C10" s="52">
        <v>484</v>
      </c>
      <c r="D10" s="52">
        <v>454</v>
      </c>
      <c r="E10" s="21" t="s">
        <v>9</v>
      </c>
      <c r="F10" s="52">
        <v>1122</v>
      </c>
      <c r="G10" s="52">
        <v>538</v>
      </c>
      <c r="H10" s="52">
        <v>584</v>
      </c>
      <c r="I10" s="21" t="s">
        <v>10</v>
      </c>
      <c r="J10" s="52">
        <v>727</v>
      </c>
      <c r="K10" s="52">
        <v>310</v>
      </c>
      <c r="L10" s="53">
        <v>417</v>
      </c>
      <c r="M10" s="51"/>
      <c r="N10" s="12"/>
      <c r="O10" s="12"/>
      <c r="Q10" s="1" t="s">
        <v>19</v>
      </c>
      <c r="R10" s="44">
        <f>-1*C34/1000</f>
        <v>-0.655</v>
      </c>
      <c r="S10" s="45">
        <f>D34/1000</f>
        <v>0.709</v>
      </c>
    </row>
    <row r="11" spans="1:19" ht="14.25" customHeight="1">
      <c r="A11" s="25">
        <v>5</v>
      </c>
      <c r="B11" s="54">
        <v>185</v>
      </c>
      <c r="C11" s="54">
        <v>98</v>
      </c>
      <c r="D11" s="54">
        <v>87</v>
      </c>
      <c r="E11" s="25">
        <v>40</v>
      </c>
      <c r="F11" s="54">
        <v>220</v>
      </c>
      <c r="G11" s="54">
        <v>106</v>
      </c>
      <c r="H11" s="54">
        <v>114</v>
      </c>
      <c r="I11" s="25">
        <v>75</v>
      </c>
      <c r="J11" s="54">
        <v>179</v>
      </c>
      <c r="K11" s="54">
        <v>69</v>
      </c>
      <c r="L11" s="54">
        <v>110</v>
      </c>
      <c r="M11" s="51"/>
      <c r="N11" s="12"/>
      <c r="O11" s="12"/>
      <c r="Q11" s="1" t="s">
        <v>22</v>
      </c>
      <c r="R11" s="44">
        <f>-1*C40/1000</f>
        <v>-0.706</v>
      </c>
      <c r="S11" s="45">
        <f>D40/1000</f>
        <v>0.683</v>
      </c>
    </row>
    <row r="12" spans="1:19" ht="14.25" customHeight="1">
      <c r="A12" s="25">
        <v>6</v>
      </c>
      <c r="B12" s="54">
        <v>177</v>
      </c>
      <c r="C12" s="54">
        <v>90</v>
      </c>
      <c r="D12" s="54">
        <v>87</v>
      </c>
      <c r="E12" s="25">
        <v>41</v>
      </c>
      <c r="F12" s="54">
        <v>254</v>
      </c>
      <c r="G12" s="54">
        <v>119</v>
      </c>
      <c r="H12" s="54">
        <v>135</v>
      </c>
      <c r="I12" s="32">
        <v>76</v>
      </c>
      <c r="J12" s="54">
        <v>162</v>
      </c>
      <c r="K12" s="54">
        <v>76</v>
      </c>
      <c r="L12" s="54">
        <v>86</v>
      </c>
      <c r="M12" s="51"/>
      <c r="N12" s="12"/>
      <c r="O12" s="12"/>
      <c r="Q12" s="1" t="s">
        <v>6</v>
      </c>
      <c r="R12" s="44">
        <f>-1*G4/1000</f>
        <v>-0.573</v>
      </c>
      <c r="S12" s="45">
        <f>H4/1000</f>
        <v>0.575</v>
      </c>
    </row>
    <row r="13" spans="1:19" ht="14.25" customHeight="1">
      <c r="A13" s="25">
        <v>7</v>
      </c>
      <c r="B13" s="54">
        <v>187</v>
      </c>
      <c r="C13" s="54">
        <v>97</v>
      </c>
      <c r="D13" s="54">
        <v>90</v>
      </c>
      <c r="E13" s="25">
        <v>42</v>
      </c>
      <c r="F13" s="54">
        <v>212</v>
      </c>
      <c r="G13" s="54">
        <v>110</v>
      </c>
      <c r="H13" s="54">
        <v>102</v>
      </c>
      <c r="I13" s="25">
        <v>77</v>
      </c>
      <c r="J13" s="54">
        <v>144</v>
      </c>
      <c r="K13" s="54">
        <v>64</v>
      </c>
      <c r="L13" s="54">
        <v>80</v>
      </c>
      <c r="M13" s="51"/>
      <c r="N13" s="12"/>
      <c r="O13" s="12"/>
      <c r="Q13" s="1" t="s">
        <v>9</v>
      </c>
      <c r="R13" s="44">
        <f>-1*G10/1000</f>
        <v>-0.538</v>
      </c>
      <c r="S13" s="45">
        <f>H10/1000</f>
        <v>0.584</v>
      </c>
    </row>
    <row r="14" spans="1:19" ht="14.25" customHeight="1">
      <c r="A14" s="25">
        <v>8</v>
      </c>
      <c r="B14" s="54">
        <v>199</v>
      </c>
      <c r="C14" s="54">
        <v>93</v>
      </c>
      <c r="D14" s="54">
        <v>106</v>
      </c>
      <c r="E14" s="25">
        <v>43</v>
      </c>
      <c r="F14" s="54">
        <v>201</v>
      </c>
      <c r="G14" s="54">
        <v>97</v>
      </c>
      <c r="H14" s="54">
        <v>104</v>
      </c>
      <c r="I14" s="32">
        <v>78</v>
      </c>
      <c r="J14" s="54">
        <v>133</v>
      </c>
      <c r="K14" s="54">
        <v>64</v>
      </c>
      <c r="L14" s="54">
        <v>69</v>
      </c>
      <c r="M14" s="51"/>
      <c r="N14" s="12"/>
      <c r="O14" s="12"/>
      <c r="Q14" s="1" t="s">
        <v>11</v>
      </c>
      <c r="R14" s="44">
        <f>-1*G16/1000</f>
        <v>-0.665</v>
      </c>
      <c r="S14" s="45">
        <f>H16/1000</f>
        <v>0.665</v>
      </c>
    </row>
    <row r="15" spans="1:19" ht="14.25" customHeight="1">
      <c r="A15" s="30">
        <v>9</v>
      </c>
      <c r="B15" s="56">
        <v>190</v>
      </c>
      <c r="C15" s="56">
        <v>106</v>
      </c>
      <c r="D15" s="56">
        <v>84</v>
      </c>
      <c r="E15" s="30">
        <v>44</v>
      </c>
      <c r="F15" s="56">
        <v>235</v>
      </c>
      <c r="G15" s="56">
        <v>106</v>
      </c>
      <c r="H15" s="56">
        <v>129</v>
      </c>
      <c r="I15" s="30">
        <v>79</v>
      </c>
      <c r="J15" s="56">
        <v>109</v>
      </c>
      <c r="K15" s="56">
        <v>37</v>
      </c>
      <c r="L15" s="56">
        <v>72</v>
      </c>
      <c r="M15" s="51"/>
      <c r="N15" s="12"/>
      <c r="O15" s="12"/>
      <c r="Q15" s="1" t="s">
        <v>14</v>
      </c>
      <c r="R15" s="44">
        <f>-1*G22/1000</f>
        <v>-0.875</v>
      </c>
      <c r="S15" s="45">
        <f>H22/1000</f>
        <v>0.934</v>
      </c>
    </row>
    <row r="16" spans="1:19" ht="14.25" customHeight="1">
      <c r="A16" s="31" t="s">
        <v>30</v>
      </c>
      <c r="B16" s="52">
        <v>947</v>
      </c>
      <c r="C16" s="52">
        <v>460</v>
      </c>
      <c r="D16" s="52">
        <v>487</v>
      </c>
      <c r="E16" s="21" t="s">
        <v>11</v>
      </c>
      <c r="F16" s="52">
        <v>1330</v>
      </c>
      <c r="G16" s="52">
        <v>665</v>
      </c>
      <c r="H16" s="52">
        <v>665</v>
      </c>
      <c r="I16" s="21" t="s">
        <v>12</v>
      </c>
      <c r="J16" s="52">
        <v>462</v>
      </c>
      <c r="K16" s="52">
        <v>183</v>
      </c>
      <c r="L16" s="53">
        <v>279</v>
      </c>
      <c r="M16" s="51"/>
      <c r="N16" s="12"/>
      <c r="O16" s="12"/>
      <c r="Q16" s="1" t="s">
        <v>17</v>
      </c>
      <c r="R16" s="44">
        <f>-1*G28/1000</f>
        <v>-0.746</v>
      </c>
      <c r="S16" s="45">
        <f>H28/1000</f>
        <v>0.742</v>
      </c>
    </row>
    <row r="17" spans="1:19" ht="14.25" customHeight="1">
      <c r="A17" s="25">
        <v>10</v>
      </c>
      <c r="B17" s="54">
        <v>204</v>
      </c>
      <c r="C17" s="54">
        <v>84</v>
      </c>
      <c r="D17" s="54">
        <v>120</v>
      </c>
      <c r="E17" s="25">
        <v>45</v>
      </c>
      <c r="F17" s="54">
        <v>250</v>
      </c>
      <c r="G17" s="54">
        <v>127</v>
      </c>
      <c r="H17" s="54">
        <v>123</v>
      </c>
      <c r="I17" s="25">
        <v>80</v>
      </c>
      <c r="J17" s="54">
        <v>113</v>
      </c>
      <c r="K17" s="54">
        <v>41</v>
      </c>
      <c r="L17" s="54">
        <v>72</v>
      </c>
      <c r="M17" s="51"/>
      <c r="N17" s="12"/>
      <c r="O17" s="12"/>
      <c r="Q17" s="1" t="s">
        <v>20</v>
      </c>
      <c r="R17" s="44">
        <f>-1*G34/1000</f>
        <v>-0.678</v>
      </c>
      <c r="S17" s="45">
        <f>H34/1000</f>
        <v>0.672</v>
      </c>
    </row>
    <row r="18" spans="1:19" ht="14.25" customHeight="1">
      <c r="A18" s="25">
        <v>11</v>
      </c>
      <c r="B18" s="54">
        <v>180</v>
      </c>
      <c r="C18" s="54">
        <v>86</v>
      </c>
      <c r="D18" s="54">
        <v>94</v>
      </c>
      <c r="E18" s="25">
        <v>46</v>
      </c>
      <c r="F18" s="54">
        <v>258</v>
      </c>
      <c r="G18" s="54">
        <v>130</v>
      </c>
      <c r="H18" s="54">
        <v>128</v>
      </c>
      <c r="I18" s="25">
        <v>81</v>
      </c>
      <c r="J18" s="54">
        <v>105</v>
      </c>
      <c r="K18" s="54">
        <v>39</v>
      </c>
      <c r="L18" s="54">
        <v>66</v>
      </c>
      <c r="M18" s="51"/>
      <c r="N18" s="12"/>
      <c r="O18" s="12"/>
      <c r="Q18" s="1" t="s">
        <v>23</v>
      </c>
      <c r="R18" s="44">
        <f>-1*G40/1000</f>
        <v>-0.547</v>
      </c>
      <c r="S18" s="45">
        <f>H40/1000</f>
        <v>0.645</v>
      </c>
    </row>
    <row r="19" spans="1:19" ht="14.25" customHeight="1">
      <c r="A19" s="25">
        <v>12</v>
      </c>
      <c r="B19" s="54">
        <v>192</v>
      </c>
      <c r="C19" s="54">
        <v>113</v>
      </c>
      <c r="D19" s="54">
        <v>79</v>
      </c>
      <c r="E19" s="25">
        <v>47</v>
      </c>
      <c r="F19" s="54">
        <v>252</v>
      </c>
      <c r="G19" s="54">
        <v>127</v>
      </c>
      <c r="H19" s="54">
        <v>125</v>
      </c>
      <c r="I19" s="25">
        <v>82</v>
      </c>
      <c r="J19" s="54">
        <v>88</v>
      </c>
      <c r="K19" s="54">
        <v>38</v>
      </c>
      <c r="L19" s="54">
        <v>50</v>
      </c>
      <c r="M19" s="51"/>
      <c r="N19" s="12"/>
      <c r="O19" s="12"/>
      <c r="Q19" s="1" t="s">
        <v>7</v>
      </c>
      <c r="R19" s="44">
        <f>-1*K4/1000</f>
        <v>-0.466</v>
      </c>
      <c r="S19" s="45">
        <f>L4/1000</f>
        <v>0.533</v>
      </c>
    </row>
    <row r="20" spans="1:19" ht="14.25" customHeight="1">
      <c r="A20" s="25">
        <v>13</v>
      </c>
      <c r="B20" s="54">
        <v>173</v>
      </c>
      <c r="C20" s="54">
        <v>78</v>
      </c>
      <c r="D20" s="54">
        <v>95</v>
      </c>
      <c r="E20" s="25">
        <v>48</v>
      </c>
      <c r="F20" s="54">
        <v>261</v>
      </c>
      <c r="G20" s="54">
        <v>136</v>
      </c>
      <c r="H20" s="54">
        <v>125</v>
      </c>
      <c r="I20" s="25">
        <v>83</v>
      </c>
      <c r="J20" s="54">
        <v>85</v>
      </c>
      <c r="K20" s="54">
        <v>32</v>
      </c>
      <c r="L20" s="54">
        <v>53</v>
      </c>
      <c r="M20" s="51"/>
      <c r="N20" s="12"/>
      <c r="O20" s="12"/>
      <c r="Q20" s="1" t="s">
        <v>10</v>
      </c>
      <c r="R20" s="44">
        <f>-1*K10/1000</f>
        <v>-0.31</v>
      </c>
      <c r="S20" s="45">
        <f>L10/1000</f>
        <v>0.417</v>
      </c>
    </row>
    <row r="21" spans="1:19" ht="14.25" customHeight="1">
      <c r="A21" s="30">
        <v>14</v>
      </c>
      <c r="B21" s="56">
        <v>198</v>
      </c>
      <c r="C21" s="56">
        <v>99</v>
      </c>
      <c r="D21" s="56">
        <v>99</v>
      </c>
      <c r="E21" s="30">
        <v>49</v>
      </c>
      <c r="F21" s="56">
        <v>309</v>
      </c>
      <c r="G21" s="56">
        <v>145</v>
      </c>
      <c r="H21" s="56">
        <v>164</v>
      </c>
      <c r="I21" s="30">
        <v>84</v>
      </c>
      <c r="J21" s="56">
        <v>71</v>
      </c>
      <c r="K21" s="56">
        <v>33</v>
      </c>
      <c r="L21" s="56">
        <v>38</v>
      </c>
      <c r="M21" s="51"/>
      <c r="N21" s="12"/>
      <c r="O21" s="12"/>
      <c r="Q21" s="1" t="s">
        <v>12</v>
      </c>
      <c r="R21" s="44">
        <f>-1*K16/1000</f>
        <v>-0.183</v>
      </c>
      <c r="S21" s="45">
        <f>L16/1000</f>
        <v>0.279</v>
      </c>
    </row>
    <row r="22" spans="1:19" ht="14.25" customHeight="1">
      <c r="A22" s="21" t="s">
        <v>13</v>
      </c>
      <c r="B22" s="52">
        <v>1095</v>
      </c>
      <c r="C22" s="52">
        <v>547</v>
      </c>
      <c r="D22" s="52">
        <v>548</v>
      </c>
      <c r="E22" s="21" t="s">
        <v>14</v>
      </c>
      <c r="F22" s="52">
        <v>1809</v>
      </c>
      <c r="G22" s="52">
        <v>875</v>
      </c>
      <c r="H22" s="52">
        <v>934</v>
      </c>
      <c r="I22" s="21" t="s">
        <v>15</v>
      </c>
      <c r="J22" s="52">
        <v>235</v>
      </c>
      <c r="K22" s="52">
        <v>82</v>
      </c>
      <c r="L22" s="53">
        <v>153</v>
      </c>
      <c r="M22" s="51"/>
      <c r="N22" s="12"/>
      <c r="O22" s="12"/>
      <c r="Q22" s="1" t="s">
        <v>15</v>
      </c>
      <c r="R22" s="44">
        <f>-1*K22/1000</f>
        <v>-0.082</v>
      </c>
      <c r="S22" s="45">
        <f>L22/1000</f>
        <v>0.153</v>
      </c>
    </row>
    <row r="23" spans="1:19" ht="14.25" customHeight="1">
      <c r="A23" s="25">
        <v>15</v>
      </c>
      <c r="B23" s="54">
        <v>199</v>
      </c>
      <c r="C23" s="54">
        <v>105</v>
      </c>
      <c r="D23" s="54">
        <v>94</v>
      </c>
      <c r="E23" s="25">
        <v>50</v>
      </c>
      <c r="F23" s="54">
        <v>311</v>
      </c>
      <c r="G23" s="54">
        <v>153</v>
      </c>
      <c r="H23" s="54">
        <v>158</v>
      </c>
      <c r="I23" s="25">
        <v>85</v>
      </c>
      <c r="J23" s="54">
        <v>51</v>
      </c>
      <c r="K23" s="54">
        <v>16</v>
      </c>
      <c r="L23" s="54">
        <v>35</v>
      </c>
      <c r="M23" s="51"/>
      <c r="N23" s="12"/>
      <c r="O23" s="12"/>
      <c r="Q23" s="1" t="s">
        <v>18</v>
      </c>
      <c r="R23" s="44">
        <f>-1*K28/1000</f>
        <v>-0.023</v>
      </c>
      <c r="S23" s="45">
        <f>L28/1000</f>
        <v>0.057</v>
      </c>
    </row>
    <row r="24" spans="1:19" ht="14.25" customHeight="1">
      <c r="A24" s="25">
        <v>16</v>
      </c>
      <c r="B24" s="54">
        <v>233</v>
      </c>
      <c r="C24" s="54">
        <v>111</v>
      </c>
      <c r="D24" s="54">
        <v>122</v>
      </c>
      <c r="E24" s="25">
        <v>51</v>
      </c>
      <c r="F24" s="54">
        <v>316</v>
      </c>
      <c r="G24" s="54">
        <v>157</v>
      </c>
      <c r="H24" s="54">
        <v>159</v>
      </c>
      <c r="I24" s="25">
        <v>86</v>
      </c>
      <c r="J24" s="54">
        <v>50</v>
      </c>
      <c r="K24" s="54">
        <v>17</v>
      </c>
      <c r="L24" s="54">
        <v>33</v>
      </c>
      <c r="M24" s="51"/>
      <c r="N24" s="12"/>
      <c r="O24" s="12"/>
      <c r="Q24" s="2" t="s">
        <v>21</v>
      </c>
      <c r="R24" s="44">
        <f>-1*K34/1000</f>
        <v>-0.003</v>
      </c>
      <c r="S24" s="45">
        <f>L34/1000</f>
        <v>0.009</v>
      </c>
    </row>
    <row r="25" spans="1:19" ht="14.25" customHeight="1" thickBot="1">
      <c r="A25" s="25">
        <v>17</v>
      </c>
      <c r="B25" s="54">
        <v>217</v>
      </c>
      <c r="C25" s="54">
        <v>108</v>
      </c>
      <c r="D25" s="54">
        <v>109</v>
      </c>
      <c r="E25" s="25">
        <v>52</v>
      </c>
      <c r="F25" s="54">
        <v>374</v>
      </c>
      <c r="G25" s="54">
        <v>175</v>
      </c>
      <c r="H25" s="54">
        <v>199</v>
      </c>
      <c r="I25" s="25">
        <v>87</v>
      </c>
      <c r="J25" s="54">
        <v>48</v>
      </c>
      <c r="K25" s="54">
        <v>15</v>
      </c>
      <c r="L25" s="54">
        <v>33</v>
      </c>
      <c r="M25" s="51"/>
      <c r="N25" s="12"/>
      <c r="O25" s="12"/>
      <c r="Q25" s="3" t="s">
        <v>24</v>
      </c>
      <c r="R25" s="46">
        <f>-1*K40/1000</f>
        <v>0</v>
      </c>
      <c r="S25" s="47">
        <f>L40/1000</f>
        <v>0.004</v>
      </c>
    </row>
    <row r="26" spans="1:15" ht="14.25" customHeight="1">
      <c r="A26" s="25">
        <v>18</v>
      </c>
      <c r="B26" s="54">
        <v>230</v>
      </c>
      <c r="C26" s="54">
        <v>120</v>
      </c>
      <c r="D26" s="54">
        <v>110</v>
      </c>
      <c r="E26" s="25">
        <v>53</v>
      </c>
      <c r="F26" s="54">
        <v>395</v>
      </c>
      <c r="G26" s="54">
        <v>201</v>
      </c>
      <c r="H26" s="54">
        <v>194</v>
      </c>
      <c r="I26" s="25">
        <v>88</v>
      </c>
      <c r="J26" s="54">
        <v>47</v>
      </c>
      <c r="K26" s="54">
        <v>18</v>
      </c>
      <c r="L26" s="54">
        <v>29</v>
      </c>
      <c r="M26" s="51"/>
      <c r="N26" s="12"/>
      <c r="O26" s="12"/>
    </row>
    <row r="27" spans="1:15" ht="14.25" customHeight="1">
      <c r="A27" s="30">
        <v>19</v>
      </c>
      <c r="B27" s="56">
        <v>216</v>
      </c>
      <c r="C27" s="56">
        <v>103</v>
      </c>
      <c r="D27" s="56">
        <v>113</v>
      </c>
      <c r="E27" s="30">
        <v>54</v>
      </c>
      <c r="F27" s="56">
        <v>413</v>
      </c>
      <c r="G27" s="56">
        <v>189</v>
      </c>
      <c r="H27" s="56">
        <v>224</v>
      </c>
      <c r="I27" s="30">
        <v>89</v>
      </c>
      <c r="J27" s="56">
        <v>39</v>
      </c>
      <c r="K27" s="56">
        <v>16</v>
      </c>
      <c r="L27" s="56">
        <v>23</v>
      </c>
      <c r="M27" s="51"/>
      <c r="N27" s="12"/>
      <c r="O27" s="12"/>
    </row>
    <row r="28" spans="1:15" ht="14.25" customHeight="1">
      <c r="A28" s="21" t="s">
        <v>16</v>
      </c>
      <c r="B28" s="52">
        <v>921</v>
      </c>
      <c r="C28" s="52">
        <v>426</v>
      </c>
      <c r="D28" s="52">
        <v>495</v>
      </c>
      <c r="E28" s="21" t="s">
        <v>17</v>
      </c>
      <c r="F28" s="52">
        <v>1488</v>
      </c>
      <c r="G28" s="52">
        <v>746</v>
      </c>
      <c r="H28" s="52">
        <v>742</v>
      </c>
      <c r="I28" s="21" t="s">
        <v>18</v>
      </c>
      <c r="J28" s="52">
        <v>80</v>
      </c>
      <c r="K28" s="52">
        <v>23</v>
      </c>
      <c r="L28" s="53">
        <v>57</v>
      </c>
      <c r="M28" s="51"/>
      <c r="N28" s="12"/>
      <c r="O28" s="12"/>
    </row>
    <row r="29" spans="1:15" ht="14.25" customHeight="1">
      <c r="A29" s="25">
        <v>20</v>
      </c>
      <c r="B29" s="54">
        <v>189</v>
      </c>
      <c r="C29" s="54">
        <v>96</v>
      </c>
      <c r="D29" s="54">
        <v>93</v>
      </c>
      <c r="E29" s="25">
        <v>55</v>
      </c>
      <c r="F29" s="54">
        <v>367</v>
      </c>
      <c r="G29" s="54">
        <v>181</v>
      </c>
      <c r="H29" s="54">
        <v>186</v>
      </c>
      <c r="I29" s="25">
        <v>90</v>
      </c>
      <c r="J29" s="54">
        <v>28</v>
      </c>
      <c r="K29" s="54">
        <v>8</v>
      </c>
      <c r="L29" s="54">
        <v>20</v>
      </c>
      <c r="M29" s="51"/>
      <c r="N29" s="12"/>
      <c r="O29" s="12"/>
    </row>
    <row r="30" spans="1:15" ht="14.25" customHeight="1">
      <c r="A30" s="25">
        <v>21</v>
      </c>
      <c r="B30" s="54">
        <v>142</v>
      </c>
      <c r="C30" s="54">
        <v>61</v>
      </c>
      <c r="D30" s="54">
        <v>81</v>
      </c>
      <c r="E30" s="25">
        <v>56</v>
      </c>
      <c r="F30" s="54">
        <v>259</v>
      </c>
      <c r="G30" s="54">
        <v>121</v>
      </c>
      <c r="H30" s="54">
        <v>138</v>
      </c>
      <c r="I30" s="25">
        <v>91</v>
      </c>
      <c r="J30" s="54">
        <v>20</v>
      </c>
      <c r="K30" s="54">
        <v>4</v>
      </c>
      <c r="L30" s="54">
        <v>16</v>
      </c>
      <c r="M30" s="51"/>
      <c r="N30" s="12"/>
      <c r="O30" s="12"/>
    </row>
    <row r="31" spans="1:15" ht="14.25" customHeight="1">
      <c r="A31" s="25">
        <v>22</v>
      </c>
      <c r="B31" s="54">
        <v>163</v>
      </c>
      <c r="C31" s="54">
        <v>76</v>
      </c>
      <c r="D31" s="54">
        <v>87</v>
      </c>
      <c r="E31" s="25">
        <v>57</v>
      </c>
      <c r="F31" s="54">
        <v>265</v>
      </c>
      <c r="G31" s="54">
        <v>120</v>
      </c>
      <c r="H31" s="54">
        <v>145</v>
      </c>
      <c r="I31" s="25">
        <v>92</v>
      </c>
      <c r="J31" s="54">
        <v>12</v>
      </c>
      <c r="K31" s="54">
        <v>3</v>
      </c>
      <c r="L31" s="54">
        <v>9</v>
      </c>
      <c r="M31" s="51"/>
      <c r="N31" s="12"/>
      <c r="O31" s="12"/>
    </row>
    <row r="32" spans="1:15" ht="14.25" customHeight="1">
      <c r="A32" s="25">
        <v>23</v>
      </c>
      <c r="B32" s="54">
        <v>201</v>
      </c>
      <c r="C32" s="54">
        <v>83</v>
      </c>
      <c r="D32" s="54">
        <v>118</v>
      </c>
      <c r="E32" s="25">
        <v>58</v>
      </c>
      <c r="F32" s="54">
        <v>330</v>
      </c>
      <c r="G32" s="54">
        <v>179</v>
      </c>
      <c r="H32" s="54">
        <v>151</v>
      </c>
      <c r="I32" s="25">
        <v>93</v>
      </c>
      <c r="J32" s="54">
        <v>14</v>
      </c>
      <c r="K32" s="54">
        <v>7</v>
      </c>
      <c r="L32" s="54">
        <v>7</v>
      </c>
      <c r="M32" s="51"/>
      <c r="N32" s="12"/>
      <c r="O32" s="12"/>
    </row>
    <row r="33" spans="1:15" ht="14.25" customHeight="1">
      <c r="A33" s="30">
        <v>24</v>
      </c>
      <c r="B33" s="56">
        <v>226</v>
      </c>
      <c r="C33" s="56">
        <v>110</v>
      </c>
      <c r="D33" s="56">
        <v>116</v>
      </c>
      <c r="E33" s="30">
        <v>59</v>
      </c>
      <c r="F33" s="56">
        <v>267</v>
      </c>
      <c r="G33" s="56">
        <v>145</v>
      </c>
      <c r="H33" s="56">
        <v>122</v>
      </c>
      <c r="I33" s="30">
        <v>94</v>
      </c>
      <c r="J33" s="56">
        <v>6</v>
      </c>
      <c r="K33" s="56">
        <v>1</v>
      </c>
      <c r="L33" s="56">
        <v>5</v>
      </c>
      <c r="M33" s="51"/>
      <c r="N33" s="12"/>
      <c r="O33" s="12"/>
    </row>
    <row r="34" spans="1:15" ht="14.25" customHeight="1">
      <c r="A34" s="21" t="s">
        <v>19</v>
      </c>
      <c r="B34" s="52">
        <v>1364</v>
      </c>
      <c r="C34" s="52">
        <v>655</v>
      </c>
      <c r="D34" s="52">
        <v>709</v>
      </c>
      <c r="E34" s="21" t="s">
        <v>20</v>
      </c>
      <c r="F34" s="52">
        <v>1350</v>
      </c>
      <c r="G34" s="52">
        <v>678</v>
      </c>
      <c r="H34" s="52">
        <v>672</v>
      </c>
      <c r="I34" s="21" t="s">
        <v>21</v>
      </c>
      <c r="J34" s="52">
        <v>12</v>
      </c>
      <c r="K34" s="52">
        <v>3</v>
      </c>
      <c r="L34" s="53">
        <v>9</v>
      </c>
      <c r="M34" s="51"/>
      <c r="N34" s="12"/>
      <c r="O34" s="12"/>
    </row>
    <row r="35" spans="1:15" ht="14.25" customHeight="1">
      <c r="A35" s="25">
        <v>25</v>
      </c>
      <c r="B35" s="54">
        <v>218</v>
      </c>
      <c r="C35" s="54">
        <v>108</v>
      </c>
      <c r="D35" s="54">
        <v>110</v>
      </c>
      <c r="E35" s="25">
        <v>60</v>
      </c>
      <c r="F35" s="54">
        <v>311</v>
      </c>
      <c r="G35" s="54">
        <v>142</v>
      </c>
      <c r="H35" s="54">
        <v>169</v>
      </c>
      <c r="I35" s="25">
        <v>95</v>
      </c>
      <c r="J35" s="54">
        <v>4</v>
      </c>
      <c r="K35" s="54">
        <v>1</v>
      </c>
      <c r="L35" s="54">
        <v>3</v>
      </c>
      <c r="M35" s="51"/>
      <c r="N35" s="12"/>
      <c r="O35" s="12"/>
    </row>
    <row r="36" spans="1:15" ht="14.25" customHeight="1">
      <c r="A36" s="25">
        <v>26</v>
      </c>
      <c r="B36" s="54">
        <v>254</v>
      </c>
      <c r="C36" s="54">
        <v>113</v>
      </c>
      <c r="D36" s="54">
        <v>141</v>
      </c>
      <c r="E36" s="25">
        <v>61</v>
      </c>
      <c r="F36" s="54">
        <v>288</v>
      </c>
      <c r="G36" s="54">
        <v>139</v>
      </c>
      <c r="H36" s="54">
        <v>149</v>
      </c>
      <c r="I36" s="25">
        <v>96</v>
      </c>
      <c r="J36" s="54">
        <v>1</v>
      </c>
      <c r="K36" s="54">
        <v>1</v>
      </c>
      <c r="L36" s="54">
        <v>0</v>
      </c>
      <c r="M36" s="51"/>
      <c r="N36" s="12"/>
      <c r="O36" s="12"/>
    </row>
    <row r="37" spans="1:15" ht="14.25" customHeight="1">
      <c r="A37" s="25">
        <v>27</v>
      </c>
      <c r="B37" s="54">
        <v>298</v>
      </c>
      <c r="C37" s="54">
        <v>146</v>
      </c>
      <c r="D37" s="54">
        <v>152</v>
      </c>
      <c r="E37" s="25">
        <v>62</v>
      </c>
      <c r="F37" s="54">
        <v>280</v>
      </c>
      <c r="G37" s="54">
        <v>146</v>
      </c>
      <c r="H37" s="54">
        <v>134</v>
      </c>
      <c r="I37" s="25">
        <v>97</v>
      </c>
      <c r="J37" s="54">
        <v>2</v>
      </c>
      <c r="K37" s="54">
        <v>0</v>
      </c>
      <c r="L37" s="54">
        <v>2</v>
      </c>
      <c r="M37" s="51"/>
      <c r="N37" s="12"/>
      <c r="O37" s="12"/>
    </row>
    <row r="38" spans="1:15" ht="14.25" customHeight="1">
      <c r="A38" s="25">
        <v>28</v>
      </c>
      <c r="B38" s="54">
        <v>285</v>
      </c>
      <c r="C38" s="54">
        <v>139</v>
      </c>
      <c r="D38" s="54">
        <v>146</v>
      </c>
      <c r="E38" s="25">
        <v>63</v>
      </c>
      <c r="F38" s="54">
        <v>223</v>
      </c>
      <c r="G38" s="54">
        <v>119</v>
      </c>
      <c r="H38" s="54">
        <v>104</v>
      </c>
      <c r="I38" s="25">
        <v>98</v>
      </c>
      <c r="J38" s="54">
        <v>4</v>
      </c>
      <c r="K38" s="54">
        <v>1</v>
      </c>
      <c r="L38" s="54">
        <v>3</v>
      </c>
      <c r="M38" s="51"/>
      <c r="N38" s="12"/>
      <c r="O38" s="12"/>
    </row>
    <row r="39" spans="1:15" ht="14.25" customHeight="1">
      <c r="A39" s="30">
        <v>29</v>
      </c>
      <c r="B39" s="56">
        <v>309</v>
      </c>
      <c r="C39" s="56">
        <v>149</v>
      </c>
      <c r="D39" s="56">
        <v>160</v>
      </c>
      <c r="E39" s="30">
        <v>64</v>
      </c>
      <c r="F39" s="56">
        <v>248</v>
      </c>
      <c r="G39" s="56">
        <v>132</v>
      </c>
      <c r="H39" s="56">
        <v>116</v>
      </c>
      <c r="I39" s="30">
        <v>99</v>
      </c>
      <c r="J39" s="56">
        <v>1</v>
      </c>
      <c r="K39" s="56">
        <v>0</v>
      </c>
      <c r="L39" s="56">
        <v>1</v>
      </c>
      <c r="M39" s="51"/>
      <c r="N39" s="12"/>
      <c r="O39" s="12"/>
    </row>
    <row r="40" spans="1:15" ht="14.25" customHeight="1">
      <c r="A40" s="21" t="s">
        <v>22</v>
      </c>
      <c r="B40" s="52">
        <v>1389</v>
      </c>
      <c r="C40" s="52">
        <v>706</v>
      </c>
      <c r="D40" s="52">
        <v>683</v>
      </c>
      <c r="E40" s="21" t="s">
        <v>23</v>
      </c>
      <c r="F40" s="52">
        <v>1192</v>
      </c>
      <c r="G40" s="52">
        <v>547</v>
      </c>
      <c r="H40" s="52">
        <v>645</v>
      </c>
      <c r="I40" s="35" t="s">
        <v>24</v>
      </c>
      <c r="J40" s="52">
        <v>4</v>
      </c>
      <c r="K40" s="52">
        <v>0</v>
      </c>
      <c r="L40" s="53">
        <v>4</v>
      </c>
      <c r="M40" s="51"/>
      <c r="N40" s="12"/>
      <c r="O40" s="12"/>
    </row>
    <row r="41" spans="1:15" ht="14.25" customHeight="1">
      <c r="A41" s="25">
        <v>30</v>
      </c>
      <c r="B41" s="54">
        <v>276</v>
      </c>
      <c r="C41" s="54">
        <v>130</v>
      </c>
      <c r="D41" s="54">
        <v>146</v>
      </c>
      <c r="E41" s="25">
        <v>65</v>
      </c>
      <c r="F41" s="54">
        <v>271</v>
      </c>
      <c r="G41" s="54">
        <v>126</v>
      </c>
      <c r="H41" s="54">
        <v>145</v>
      </c>
      <c r="I41" s="30" t="s">
        <v>25</v>
      </c>
      <c r="J41" s="56">
        <v>0</v>
      </c>
      <c r="K41" s="56">
        <v>0</v>
      </c>
      <c r="L41" s="56">
        <v>0</v>
      </c>
      <c r="M41" s="51"/>
      <c r="N41" s="12"/>
      <c r="O41" s="12"/>
    </row>
    <row r="42" spans="1:15" ht="14.25" customHeight="1">
      <c r="A42" s="25">
        <v>31</v>
      </c>
      <c r="B42" s="54">
        <v>312</v>
      </c>
      <c r="C42" s="54">
        <v>165</v>
      </c>
      <c r="D42" s="54">
        <v>147</v>
      </c>
      <c r="E42" s="25">
        <v>66</v>
      </c>
      <c r="F42" s="54">
        <v>250</v>
      </c>
      <c r="G42" s="54">
        <v>119</v>
      </c>
      <c r="H42" s="54">
        <v>131</v>
      </c>
      <c r="I42" s="25" t="s">
        <v>26</v>
      </c>
      <c r="J42" s="54">
        <v>2731</v>
      </c>
      <c r="K42" s="54">
        <v>1379</v>
      </c>
      <c r="L42" s="54">
        <v>1352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290</v>
      </c>
      <c r="C43" s="54">
        <v>157</v>
      </c>
      <c r="D43" s="54">
        <v>133</v>
      </c>
      <c r="E43" s="25">
        <v>67</v>
      </c>
      <c r="F43" s="54">
        <v>226</v>
      </c>
      <c r="G43" s="54">
        <v>94</v>
      </c>
      <c r="H43" s="54">
        <v>132</v>
      </c>
      <c r="I43" s="25" t="s">
        <v>27</v>
      </c>
      <c r="J43" s="54">
        <v>13016</v>
      </c>
      <c r="K43" s="54">
        <v>6409</v>
      </c>
      <c r="L43" s="54">
        <v>6607</v>
      </c>
      <c r="M43" s="55"/>
      <c r="N43" s="12"/>
      <c r="O43" s="12"/>
    </row>
    <row r="44" spans="1:15" ht="14.25" customHeight="1">
      <c r="A44" s="25">
        <v>33</v>
      </c>
      <c r="B44" s="54">
        <v>261</v>
      </c>
      <c r="C44" s="54">
        <v>132</v>
      </c>
      <c r="D44" s="54">
        <v>129</v>
      </c>
      <c r="E44" s="25">
        <v>68</v>
      </c>
      <c r="F44" s="54">
        <v>217</v>
      </c>
      <c r="G44" s="54">
        <v>107</v>
      </c>
      <c r="H44" s="54">
        <v>110</v>
      </c>
      <c r="I44" s="30" t="s">
        <v>28</v>
      </c>
      <c r="J44" s="56">
        <v>3711</v>
      </c>
      <c r="K44" s="56">
        <v>1614</v>
      </c>
      <c r="L44" s="56">
        <v>2097</v>
      </c>
      <c r="M44" s="51"/>
      <c r="N44" s="12"/>
      <c r="O44" s="12"/>
    </row>
    <row r="45" spans="1:15" ht="14.25" customHeight="1" thickBot="1">
      <c r="A45" s="36">
        <v>34</v>
      </c>
      <c r="B45" s="57">
        <v>250</v>
      </c>
      <c r="C45" s="57">
        <v>122</v>
      </c>
      <c r="D45" s="57">
        <v>128</v>
      </c>
      <c r="E45" s="36">
        <v>69</v>
      </c>
      <c r="F45" s="57">
        <v>228</v>
      </c>
      <c r="G45" s="57">
        <v>101</v>
      </c>
      <c r="H45" s="57">
        <v>127</v>
      </c>
      <c r="I45" s="36" t="s">
        <v>29</v>
      </c>
      <c r="J45" s="58">
        <v>43.11470860314524</v>
      </c>
      <c r="K45" s="58">
        <v>42.23877898319507</v>
      </c>
      <c r="L45" s="58">
        <v>43.933671439936354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22.7</v>
      </c>
      <c r="K49" s="62">
        <v>66.8</v>
      </c>
      <c r="L49" s="63">
        <v>10.4</v>
      </c>
    </row>
    <row r="50" spans="9:12" ht="13.5">
      <c r="I50" s="6" t="s">
        <v>34</v>
      </c>
      <c r="J50" s="62">
        <v>18.5</v>
      </c>
      <c r="K50" s="62">
        <v>69.2</v>
      </c>
      <c r="L50" s="63">
        <v>12.2</v>
      </c>
    </row>
    <row r="51" spans="9:12" ht="13.5">
      <c r="I51" s="6" t="s">
        <v>35</v>
      </c>
      <c r="J51" s="62">
        <v>16</v>
      </c>
      <c r="K51" s="62">
        <v>69</v>
      </c>
      <c r="L51" s="63">
        <v>15</v>
      </c>
    </row>
    <row r="52" spans="9:12" ht="13.5">
      <c r="I52" s="6" t="s">
        <v>38</v>
      </c>
      <c r="J52" s="62">
        <v>14.694275024345242</v>
      </c>
      <c r="K52" s="62">
        <v>67.34662498078006</v>
      </c>
      <c r="L52" s="63">
        <v>17.959099994874688</v>
      </c>
    </row>
    <row r="53" spans="9:12" ht="13.5">
      <c r="I53" s="67" t="s">
        <v>40</v>
      </c>
      <c r="J53" s="68">
        <v>14.35168556621684</v>
      </c>
      <c r="K53" s="68">
        <v>67.36107547847504</v>
      </c>
      <c r="L53" s="69">
        <v>18.287238955308123</v>
      </c>
    </row>
    <row r="54" spans="9:12" ht="14.25" thickBot="1">
      <c r="I54" s="7" t="s">
        <v>60</v>
      </c>
      <c r="J54" s="65">
        <v>14</v>
      </c>
      <c r="K54" s="65">
        <v>66.9</v>
      </c>
      <c r="L54" s="66">
        <v>19.1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15348</v>
      </c>
      <c r="C3" s="48">
        <v>7400</v>
      </c>
      <c r="D3" s="48">
        <v>7948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629</v>
      </c>
      <c r="C4" s="52">
        <v>314</v>
      </c>
      <c r="D4" s="52">
        <v>315</v>
      </c>
      <c r="E4" s="21" t="s">
        <v>6</v>
      </c>
      <c r="F4" s="52">
        <v>910</v>
      </c>
      <c r="G4" s="52">
        <v>446</v>
      </c>
      <c r="H4" s="52">
        <v>464</v>
      </c>
      <c r="I4" s="21" t="s">
        <v>7</v>
      </c>
      <c r="J4" s="52">
        <v>833</v>
      </c>
      <c r="K4" s="52">
        <v>393</v>
      </c>
      <c r="L4" s="53">
        <v>440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119</v>
      </c>
      <c r="C5" s="54">
        <v>61</v>
      </c>
      <c r="D5" s="54">
        <v>58</v>
      </c>
      <c r="E5" s="25">
        <v>35</v>
      </c>
      <c r="F5" s="54">
        <v>206</v>
      </c>
      <c r="G5" s="54">
        <v>96</v>
      </c>
      <c r="H5" s="54">
        <v>110</v>
      </c>
      <c r="I5" s="25">
        <v>70</v>
      </c>
      <c r="J5" s="54">
        <v>190</v>
      </c>
      <c r="K5" s="54">
        <v>96</v>
      </c>
      <c r="L5" s="54">
        <v>94</v>
      </c>
      <c r="M5" s="51"/>
      <c r="N5" s="12"/>
      <c r="O5" s="12"/>
      <c r="Q5" s="1" t="s">
        <v>5</v>
      </c>
      <c r="R5" s="42">
        <f>-1*C4/1000</f>
        <v>-0.314</v>
      </c>
      <c r="S5" s="43">
        <f>D4/1000</f>
        <v>0.315</v>
      </c>
    </row>
    <row r="6" spans="1:19" ht="14.25" customHeight="1">
      <c r="A6" s="25">
        <v>1</v>
      </c>
      <c r="B6" s="54">
        <v>104</v>
      </c>
      <c r="C6" s="54">
        <v>50</v>
      </c>
      <c r="D6" s="54">
        <v>54</v>
      </c>
      <c r="E6" s="25">
        <v>36</v>
      </c>
      <c r="F6" s="54">
        <v>144</v>
      </c>
      <c r="G6" s="54">
        <v>69</v>
      </c>
      <c r="H6" s="54">
        <v>75</v>
      </c>
      <c r="I6" s="25">
        <v>71</v>
      </c>
      <c r="J6" s="54">
        <v>154</v>
      </c>
      <c r="K6" s="54">
        <v>80</v>
      </c>
      <c r="L6" s="54">
        <v>74</v>
      </c>
      <c r="M6" s="51"/>
      <c r="N6" s="12"/>
      <c r="O6" s="12"/>
      <c r="Q6" s="1" t="s">
        <v>8</v>
      </c>
      <c r="R6" s="44">
        <f>-1*C10/1000</f>
        <v>-0.394</v>
      </c>
      <c r="S6" s="45">
        <f>D10/1000</f>
        <v>0.388</v>
      </c>
    </row>
    <row r="7" spans="1:19" ht="14.25" customHeight="1">
      <c r="A7" s="25">
        <v>2</v>
      </c>
      <c r="B7" s="54">
        <v>136</v>
      </c>
      <c r="C7" s="54">
        <v>73</v>
      </c>
      <c r="D7" s="54">
        <v>63</v>
      </c>
      <c r="E7" s="25">
        <v>37</v>
      </c>
      <c r="F7" s="54">
        <v>192</v>
      </c>
      <c r="G7" s="54">
        <v>100</v>
      </c>
      <c r="H7" s="54">
        <v>92</v>
      </c>
      <c r="I7" s="25">
        <v>72</v>
      </c>
      <c r="J7" s="54">
        <v>166</v>
      </c>
      <c r="K7" s="54">
        <v>70</v>
      </c>
      <c r="L7" s="54">
        <v>96</v>
      </c>
      <c r="M7" s="51"/>
      <c r="N7" s="12"/>
      <c r="O7" s="12"/>
      <c r="Q7" s="1" t="s">
        <v>30</v>
      </c>
      <c r="R7" s="44">
        <f>-1*C16/1000</f>
        <v>-0.418</v>
      </c>
      <c r="S7" s="45">
        <f>D16/1000</f>
        <v>0.386</v>
      </c>
    </row>
    <row r="8" spans="1:19" ht="14.25" customHeight="1">
      <c r="A8" s="25">
        <v>3</v>
      </c>
      <c r="B8" s="54">
        <v>136</v>
      </c>
      <c r="C8" s="54">
        <v>71</v>
      </c>
      <c r="D8" s="54">
        <v>65</v>
      </c>
      <c r="E8" s="25">
        <v>38</v>
      </c>
      <c r="F8" s="54">
        <v>186</v>
      </c>
      <c r="G8" s="54">
        <v>83</v>
      </c>
      <c r="H8" s="54">
        <v>103</v>
      </c>
      <c r="I8" s="25">
        <v>73</v>
      </c>
      <c r="J8" s="54">
        <v>164</v>
      </c>
      <c r="K8" s="54">
        <v>70</v>
      </c>
      <c r="L8" s="54">
        <v>94</v>
      </c>
      <c r="M8" s="51"/>
      <c r="N8" s="12"/>
      <c r="O8" s="12"/>
      <c r="Q8" s="1" t="s">
        <v>13</v>
      </c>
      <c r="R8" s="44">
        <f>-1*C22/1000</f>
        <v>-0.428</v>
      </c>
      <c r="S8" s="45">
        <f>D22/1000</f>
        <v>0.379</v>
      </c>
    </row>
    <row r="9" spans="1:19" ht="14.25" customHeight="1">
      <c r="A9" s="30">
        <v>4</v>
      </c>
      <c r="B9" s="56">
        <v>134</v>
      </c>
      <c r="C9" s="56">
        <v>59</v>
      </c>
      <c r="D9" s="56">
        <v>75</v>
      </c>
      <c r="E9" s="30">
        <v>39</v>
      </c>
      <c r="F9" s="56">
        <v>182</v>
      </c>
      <c r="G9" s="56">
        <v>98</v>
      </c>
      <c r="H9" s="56">
        <v>84</v>
      </c>
      <c r="I9" s="30">
        <v>74</v>
      </c>
      <c r="J9" s="56">
        <v>159</v>
      </c>
      <c r="K9" s="56">
        <v>77</v>
      </c>
      <c r="L9" s="56">
        <v>82</v>
      </c>
      <c r="M9" s="51"/>
      <c r="N9" s="12"/>
      <c r="O9" s="12"/>
      <c r="Q9" s="1" t="s">
        <v>16</v>
      </c>
      <c r="R9" s="44">
        <f>-1*C28/1000</f>
        <v>-0.291</v>
      </c>
      <c r="S9" s="45">
        <f>D28/1000</f>
        <v>0.363</v>
      </c>
    </row>
    <row r="10" spans="1:19" ht="14.25" customHeight="1">
      <c r="A10" s="31" t="s">
        <v>8</v>
      </c>
      <c r="B10" s="52">
        <v>782</v>
      </c>
      <c r="C10" s="52">
        <v>394</v>
      </c>
      <c r="D10" s="52">
        <v>388</v>
      </c>
      <c r="E10" s="21" t="s">
        <v>9</v>
      </c>
      <c r="F10" s="52">
        <v>903</v>
      </c>
      <c r="G10" s="52">
        <v>458</v>
      </c>
      <c r="H10" s="52">
        <v>445</v>
      </c>
      <c r="I10" s="21" t="s">
        <v>10</v>
      </c>
      <c r="J10" s="52">
        <v>635</v>
      </c>
      <c r="K10" s="52">
        <v>251</v>
      </c>
      <c r="L10" s="53">
        <v>384</v>
      </c>
      <c r="M10" s="51"/>
      <c r="N10" s="12"/>
      <c r="O10" s="12"/>
      <c r="Q10" s="1" t="s">
        <v>19</v>
      </c>
      <c r="R10" s="44">
        <f>-1*C34/1000</f>
        <v>-0.505</v>
      </c>
      <c r="S10" s="45">
        <f>D34/1000</f>
        <v>0.464</v>
      </c>
    </row>
    <row r="11" spans="1:19" ht="14.25" customHeight="1">
      <c r="A11" s="25">
        <v>5</v>
      </c>
      <c r="B11" s="54">
        <v>159</v>
      </c>
      <c r="C11" s="54">
        <v>73</v>
      </c>
      <c r="D11" s="54">
        <v>86</v>
      </c>
      <c r="E11" s="25">
        <v>40</v>
      </c>
      <c r="F11" s="54">
        <v>169</v>
      </c>
      <c r="G11" s="54">
        <v>83</v>
      </c>
      <c r="H11" s="54">
        <v>86</v>
      </c>
      <c r="I11" s="25">
        <v>75</v>
      </c>
      <c r="J11" s="54">
        <v>154</v>
      </c>
      <c r="K11" s="54">
        <v>61</v>
      </c>
      <c r="L11" s="54">
        <v>93</v>
      </c>
      <c r="M11" s="51"/>
      <c r="N11" s="12"/>
      <c r="O11" s="12"/>
      <c r="Q11" s="1" t="s">
        <v>22</v>
      </c>
      <c r="R11" s="44">
        <f>-1*C40/1000</f>
        <v>-0.499</v>
      </c>
      <c r="S11" s="45">
        <f>D40/1000</f>
        <v>0.529</v>
      </c>
    </row>
    <row r="12" spans="1:19" ht="14.25" customHeight="1">
      <c r="A12" s="25">
        <v>6</v>
      </c>
      <c r="B12" s="54">
        <v>150</v>
      </c>
      <c r="C12" s="54">
        <v>77</v>
      </c>
      <c r="D12" s="54">
        <v>73</v>
      </c>
      <c r="E12" s="25">
        <v>41</v>
      </c>
      <c r="F12" s="54">
        <v>178</v>
      </c>
      <c r="G12" s="54">
        <v>84</v>
      </c>
      <c r="H12" s="54">
        <v>94</v>
      </c>
      <c r="I12" s="32">
        <v>76</v>
      </c>
      <c r="J12" s="54">
        <v>150</v>
      </c>
      <c r="K12" s="54">
        <v>58</v>
      </c>
      <c r="L12" s="54">
        <v>92</v>
      </c>
      <c r="M12" s="51"/>
      <c r="N12" s="12"/>
      <c r="O12" s="12"/>
      <c r="Q12" s="1" t="s">
        <v>6</v>
      </c>
      <c r="R12" s="44">
        <f>-1*G4/1000</f>
        <v>-0.446</v>
      </c>
      <c r="S12" s="45">
        <f>H4/1000</f>
        <v>0.464</v>
      </c>
    </row>
    <row r="13" spans="1:19" ht="14.25" customHeight="1">
      <c r="A13" s="25">
        <v>7</v>
      </c>
      <c r="B13" s="54">
        <v>160</v>
      </c>
      <c r="C13" s="54">
        <v>86</v>
      </c>
      <c r="D13" s="54">
        <v>74</v>
      </c>
      <c r="E13" s="25">
        <v>42</v>
      </c>
      <c r="F13" s="54">
        <v>185</v>
      </c>
      <c r="G13" s="54">
        <v>95</v>
      </c>
      <c r="H13" s="54">
        <v>90</v>
      </c>
      <c r="I13" s="25">
        <v>77</v>
      </c>
      <c r="J13" s="54">
        <v>131</v>
      </c>
      <c r="K13" s="54">
        <v>57</v>
      </c>
      <c r="L13" s="54">
        <v>74</v>
      </c>
      <c r="M13" s="51"/>
      <c r="N13" s="12"/>
      <c r="O13" s="12"/>
      <c r="Q13" s="1" t="s">
        <v>9</v>
      </c>
      <c r="R13" s="44">
        <f>-1*G10/1000</f>
        <v>-0.458</v>
      </c>
      <c r="S13" s="45">
        <f>H10/1000</f>
        <v>0.445</v>
      </c>
    </row>
    <row r="14" spans="1:19" ht="14.25" customHeight="1">
      <c r="A14" s="25">
        <v>8</v>
      </c>
      <c r="B14" s="54">
        <v>169</v>
      </c>
      <c r="C14" s="54">
        <v>89</v>
      </c>
      <c r="D14" s="54">
        <v>80</v>
      </c>
      <c r="E14" s="25">
        <v>43</v>
      </c>
      <c r="F14" s="54">
        <v>166</v>
      </c>
      <c r="G14" s="54">
        <v>82</v>
      </c>
      <c r="H14" s="54">
        <v>84</v>
      </c>
      <c r="I14" s="32">
        <v>78</v>
      </c>
      <c r="J14" s="54">
        <v>98</v>
      </c>
      <c r="K14" s="54">
        <v>40</v>
      </c>
      <c r="L14" s="54">
        <v>58</v>
      </c>
      <c r="M14" s="51"/>
      <c r="N14" s="12"/>
      <c r="O14" s="12"/>
      <c r="Q14" s="1" t="s">
        <v>11</v>
      </c>
      <c r="R14" s="44">
        <f>-1*G16/1000</f>
        <v>-0.468</v>
      </c>
      <c r="S14" s="45">
        <f>H16/1000</f>
        <v>0.5</v>
      </c>
    </row>
    <row r="15" spans="1:19" ht="14.25" customHeight="1">
      <c r="A15" s="30">
        <v>9</v>
      </c>
      <c r="B15" s="56">
        <v>144</v>
      </c>
      <c r="C15" s="56">
        <v>69</v>
      </c>
      <c r="D15" s="56">
        <v>75</v>
      </c>
      <c r="E15" s="30">
        <v>44</v>
      </c>
      <c r="F15" s="56">
        <v>205</v>
      </c>
      <c r="G15" s="56">
        <v>114</v>
      </c>
      <c r="H15" s="56">
        <v>91</v>
      </c>
      <c r="I15" s="30">
        <v>79</v>
      </c>
      <c r="J15" s="56">
        <v>102</v>
      </c>
      <c r="K15" s="56">
        <v>35</v>
      </c>
      <c r="L15" s="56">
        <v>67</v>
      </c>
      <c r="M15" s="51"/>
      <c r="N15" s="12"/>
      <c r="O15" s="12"/>
      <c r="Q15" s="1" t="s">
        <v>14</v>
      </c>
      <c r="R15" s="44">
        <f>-1*G22/1000</f>
        <v>-0.743</v>
      </c>
      <c r="S15" s="45">
        <f>H22/1000</f>
        <v>0.731</v>
      </c>
    </row>
    <row r="16" spans="1:19" ht="14.25" customHeight="1">
      <c r="A16" s="31" t="s">
        <v>30</v>
      </c>
      <c r="B16" s="52">
        <v>804</v>
      </c>
      <c r="C16" s="52">
        <v>418</v>
      </c>
      <c r="D16" s="52">
        <v>386</v>
      </c>
      <c r="E16" s="21" t="s">
        <v>11</v>
      </c>
      <c r="F16" s="52">
        <v>968</v>
      </c>
      <c r="G16" s="52">
        <v>468</v>
      </c>
      <c r="H16" s="52">
        <v>500</v>
      </c>
      <c r="I16" s="21" t="s">
        <v>12</v>
      </c>
      <c r="J16" s="52">
        <v>434</v>
      </c>
      <c r="K16" s="52">
        <v>143</v>
      </c>
      <c r="L16" s="53">
        <v>291</v>
      </c>
      <c r="M16" s="51"/>
      <c r="N16" s="12"/>
      <c r="O16" s="12"/>
      <c r="Q16" s="1" t="s">
        <v>17</v>
      </c>
      <c r="R16" s="44">
        <f>-1*G28/1000</f>
        <v>-0.612</v>
      </c>
      <c r="S16" s="45">
        <f>H28/1000</f>
        <v>0.616</v>
      </c>
    </row>
    <row r="17" spans="1:19" ht="14.25" customHeight="1">
      <c r="A17" s="25">
        <v>10</v>
      </c>
      <c r="B17" s="54">
        <v>158</v>
      </c>
      <c r="C17" s="54">
        <v>84</v>
      </c>
      <c r="D17" s="54">
        <v>74</v>
      </c>
      <c r="E17" s="25">
        <v>45</v>
      </c>
      <c r="F17" s="54">
        <v>182</v>
      </c>
      <c r="G17" s="54">
        <v>84</v>
      </c>
      <c r="H17" s="54">
        <v>98</v>
      </c>
      <c r="I17" s="25">
        <v>80</v>
      </c>
      <c r="J17" s="54">
        <v>88</v>
      </c>
      <c r="K17" s="54">
        <v>33</v>
      </c>
      <c r="L17" s="54">
        <v>55</v>
      </c>
      <c r="M17" s="51"/>
      <c r="N17" s="12"/>
      <c r="O17" s="12"/>
      <c r="Q17" s="1" t="s">
        <v>20</v>
      </c>
      <c r="R17" s="44">
        <f>-1*G34/1000</f>
        <v>-0.491</v>
      </c>
      <c r="S17" s="45">
        <f>H34/1000</f>
        <v>0.508</v>
      </c>
    </row>
    <row r="18" spans="1:19" ht="14.25" customHeight="1">
      <c r="A18" s="25">
        <v>11</v>
      </c>
      <c r="B18" s="54">
        <v>158</v>
      </c>
      <c r="C18" s="54">
        <v>86</v>
      </c>
      <c r="D18" s="54">
        <v>72</v>
      </c>
      <c r="E18" s="25">
        <v>46</v>
      </c>
      <c r="F18" s="54">
        <v>192</v>
      </c>
      <c r="G18" s="54">
        <v>95</v>
      </c>
      <c r="H18" s="54">
        <v>97</v>
      </c>
      <c r="I18" s="25">
        <v>81</v>
      </c>
      <c r="J18" s="54">
        <v>105</v>
      </c>
      <c r="K18" s="54">
        <v>39</v>
      </c>
      <c r="L18" s="54">
        <v>66</v>
      </c>
      <c r="M18" s="51"/>
      <c r="N18" s="12"/>
      <c r="O18" s="12"/>
      <c r="Q18" s="1" t="s">
        <v>23</v>
      </c>
      <c r="R18" s="44">
        <f>-1*G40/1000</f>
        <v>-0.423</v>
      </c>
      <c r="S18" s="45">
        <f>H40/1000</f>
        <v>0.481</v>
      </c>
    </row>
    <row r="19" spans="1:19" ht="14.25" customHeight="1">
      <c r="A19" s="25">
        <v>12</v>
      </c>
      <c r="B19" s="54">
        <v>159</v>
      </c>
      <c r="C19" s="54">
        <v>72</v>
      </c>
      <c r="D19" s="54">
        <v>87</v>
      </c>
      <c r="E19" s="25">
        <v>47</v>
      </c>
      <c r="F19" s="54">
        <v>202</v>
      </c>
      <c r="G19" s="54">
        <v>107</v>
      </c>
      <c r="H19" s="54">
        <v>95</v>
      </c>
      <c r="I19" s="25">
        <v>82</v>
      </c>
      <c r="J19" s="54">
        <v>92</v>
      </c>
      <c r="K19" s="54">
        <v>27</v>
      </c>
      <c r="L19" s="54">
        <v>65</v>
      </c>
      <c r="M19" s="51"/>
      <c r="N19" s="12"/>
      <c r="O19" s="12"/>
      <c r="Q19" s="1" t="s">
        <v>7</v>
      </c>
      <c r="R19" s="44">
        <f>-1*K4/1000</f>
        <v>-0.393</v>
      </c>
      <c r="S19" s="45">
        <f>L4/1000</f>
        <v>0.44</v>
      </c>
    </row>
    <row r="20" spans="1:19" ht="14.25" customHeight="1">
      <c r="A20" s="25">
        <v>13</v>
      </c>
      <c r="B20" s="54">
        <v>154</v>
      </c>
      <c r="C20" s="54">
        <v>83</v>
      </c>
      <c r="D20" s="54">
        <v>71</v>
      </c>
      <c r="E20" s="25">
        <v>48</v>
      </c>
      <c r="F20" s="54">
        <v>186</v>
      </c>
      <c r="G20" s="54">
        <v>94</v>
      </c>
      <c r="H20" s="54">
        <v>92</v>
      </c>
      <c r="I20" s="25">
        <v>83</v>
      </c>
      <c r="J20" s="54">
        <v>78</v>
      </c>
      <c r="K20" s="54">
        <v>26</v>
      </c>
      <c r="L20" s="54">
        <v>52</v>
      </c>
      <c r="M20" s="51"/>
      <c r="N20" s="12"/>
      <c r="O20" s="12"/>
      <c r="Q20" s="1" t="s">
        <v>10</v>
      </c>
      <c r="R20" s="44">
        <f>-1*K10/1000</f>
        <v>-0.251</v>
      </c>
      <c r="S20" s="45">
        <f>L10/1000</f>
        <v>0.384</v>
      </c>
    </row>
    <row r="21" spans="1:19" ht="14.25" customHeight="1">
      <c r="A21" s="30">
        <v>14</v>
      </c>
      <c r="B21" s="56">
        <v>175</v>
      </c>
      <c r="C21" s="56">
        <v>93</v>
      </c>
      <c r="D21" s="56">
        <v>82</v>
      </c>
      <c r="E21" s="30">
        <v>49</v>
      </c>
      <c r="F21" s="56">
        <v>206</v>
      </c>
      <c r="G21" s="56">
        <v>88</v>
      </c>
      <c r="H21" s="56">
        <v>118</v>
      </c>
      <c r="I21" s="30">
        <v>84</v>
      </c>
      <c r="J21" s="56">
        <v>71</v>
      </c>
      <c r="K21" s="56">
        <v>18</v>
      </c>
      <c r="L21" s="56">
        <v>53</v>
      </c>
      <c r="M21" s="51"/>
      <c r="N21" s="12"/>
      <c r="O21" s="12"/>
      <c r="Q21" s="1" t="s">
        <v>12</v>
      </c>
      <c r="R21" s="44">
        <f>-1*K16/1000</f>
        <v>-0.143</v>
      </c>
      <c r="S21" s="45">
        <f>L16/1000</f>
        <v>0.291</v>
      </c>
    </row>
    <row r="22" spans="1:19" ht="14.25" customHeight="1">
      <c r="A22" s="21" t="s">
        <v>13</v>
      </c>
      <c r="B22" s="52">
        <v>807</v>
      </c>
      <c r="C22" s="52">
        <v>428</v>
      </c>
      <c r="D22" s="52">
        <v>379</v>
      </c>
      <c r="E22" s="21" t="s">
        <v>14</v>
      </c>
      <c r="F22" s="52">
        <v>1474</v>
      </c>
      <c r="G22" s="52">
        <v>743</v>
      </c>
      <c r="H22" s="52">
        <v>731</v>
      </c>
      <c r="I22" s="21" t="s">
        <v>15</v>
      </c>
      <c r="J22" s="52">
        <v>240</v>
      </c>
      <c r="K22" s="52">
        <v>75</v>
      </c>
      <c r="L22" s="53">
        <v>165</v>
      </c>
      <c r="M22" s="51"/>
      <c r="N22" s="12"/>
      <c r="O22" s="12"/>
      <c r="Q22" s="1" t="s">
        <v>15</v>
      </c>
      <c r="R22" s="44">
        <f>-1*K22/1000</f>
        <v>-0.075</v>
      </c>
      <c r="S22" s="45">
        <f>L22/1000</f>
        <v>0.165</v>
      </c>
    </row>
    <row r="23" spans="1:19" ht="14.25" customHeight="1">
      <c r="A23" s="25">
        <v>15</v>
      </c>
      <c r="B23" s="54">
        <v>156</v>
      </c>
      <c r="C23" s="54">
        <v>87</v>
      </c>
      <c r="D23" s="54">
        <v>69</v>
      </c>
      <c r="E23" s="25">
        <v>50</v>
      </c>
      <c r="F23" s="54">
        <v>278</v>
      </c>
      <c r="G23" s="54">
        <v>140</v>
      </c>
      <c r="H23" s="54">
        <v>138</v>
      </c>
      <c r="I23" s="25">
        <v>85</v>
      </c>
      <c r="J23" s="54">
        <v>60</v>
      </c>
      <c r="K23" s="54">
        <v>22</v>
      </c>
      <c r="L23" s="54">
        <v>38</v>
      </c>
      <c r="M23" s="51"/>
      <c r="N23" s="12"/>
      <c r="O23" s="12"/>
      <c r="Q23" s="1" t="s">
        <v>18</v>
      </c>
      <c r="R23" s="44">
        <f>-1*K28/1000</f>
        <v>-0.036</v>
      </c>
      <c r="S23" s="45">
        <f>L28/1000</f>
        <v>0.078</v>
      </c>
    </row>
    <row r="24" spans="1:19" ht="14.25" customHeight="1">
      <c r="A24" s="25">
        <v>16</v>
      </c>
      <c r="B24" s="54">
        <v>157</v>
      </c>
      <c r="C24" s="54">
        <v>83</v>
      </c>
      <c r="D24" s="54">
        <v>74</v>
      </c>
      <c r="E24" s="25">
        <v>51</v>
      </c>
      <c r="F24" s="54">
        <v>258</v>
      </c>
      <c r="G24" s="54">
        <v>122</v>
      </c>
      <c r="H24" s="54">
        <v>136</v>
      </c>
      <c r="I24" s="25">
        <v>86</v>
      </c>
      <c r="J24" s="54">
        <v>52</v>
      </c>
      <c r="K24" s="54">
        <v>16</v>
      </c>
      <c r="L24" s="54">
        <v>36</v>
      </c>
      <c r="M24" s="51"/>
      <c r="N24" s="12"/>
      <c r="O24" s="12"/>
      <c r="Q24" s="2" t="s">
        <v>21</v>
      </c>
      <c r="R24" s="44">
        <f>-1*K34/1000</f>
        <v>-0.005</v>
      </c>
      <c r="S24" s="45">
        <f>L34/1000</f>
        <v>0.016</v>
      </c>
    </row>
    <row r="25" spans="1:19" ht="14.25" customHeight="1" thickBot="1">
      <c r="A25" s="25">
        <v>17</v>
      </c>
      <c r="B25" s="54">
        <v>152</v>
      </c>
      <c r="C25" s="54">
        <v>74</v>
      </c>
      <c r="D25" s="54">
        <v>78</v>
      </c>
      <c r="E25" s="25">
        <v>52</v>
      </c>
      <c r="F25" s="54">
        <v>290</v>
      </c>
      <c r="G25" s="54">
        <v>139</v>
      </c>
      <c r="H25" s="54">
        <v>151</v>
      </c>
      <c r="I25" s="25">
        <v>87</v>
      </c>
      <c r="J25" s="54">
        <v>43</v>
      </c>
      <c r="K25" s="54">
        <v>13</v>
      </c>
      <c r="L25" s="54">
        <v>30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0.002</v>
      </c>
    </row>
    <row r="26" spans="1:15" ht="14.25" customHeight="1">
      <c r="A26" s="25">
        <v>18</v>
      </c>
      <c r="B26" s="54">
        <v>176</v>
      </c>
      <c r="C26" s="54">
        <v>88</v>
      </c>
      <c r="D26" s="54">
        <v>88</v>
      </c>
      <c r="E26" s="25">
        <v>53</v>
      </c>
      <c r="F26" s="54">
        <v>337</v>
      </c>
      <c r="G26" s="54">
        <v>181</v>
      </c>
      <c r="H26" s="54">
        <v>156</v>
      </c>
      <c r="I26" s="25">
        <v>88</v>
      </c>
      <c r="J26" s="54">
        <v>39</v>
      </c>
      <c r="K26" s="54">
        <v>9</v>
      </c>
      <c r="L26" s="54">
        <v>30</v>
      </c>
      <c r="M26" s="51"/>
      <c r="N26" s="12"/>
      <c r="O26" s="12"/>
    </row>
    <row r="27" spans="1:15" ht="14.25" customHeight="1">
      <c r="A27" s="30">
        <v>19</v>
      </c>
      <c r="B27" s="56">
        <v>166</v>
      </c>
      <c r="C27" s="56">
        <v>96</v>
      </c>
      <c r="D27" s="56">
        <v>70</v>
      </c>
      <c r="E27" s="30">
        <v>54</v>
      </c>
      <c r="F27" s="56">
        <v>311</v>
      </c>
      <c r="G27" s="56">
        <v>161</v>
      </c>
      <c r="H27" s="56">
        <v>150</v>
      </c>
      <c r="I27" s="30">
        <v>89</v>
      </c>
      <c r="J27" s="56">
        <v>46</v>
      </c>
      <c r="K27" s="56">
        <v>15</v>
      </c>
      <c r="L27" s="56">
        <v>31</v>
      </c>
      <c r="M27" s="51"/>
      <c r="N27" s="12"/>
      <c r="O27" s="12"/>
    </row>
    <row r="28" spans="1:15" ht="14.25" customHeight="1">
      <c r="A28" s="21" t="s">
        <v>16</v>
      </c>
      <c r="B28" s="52">
        <v>654</v>
      </c>
      <c r="C28" s="52">
        <v>291</v>
      </c>
      <c r="D28" s="52">
        <v>363</v>
      </c>
      <c r="E28" s="21" t="s">
        <v>17</v>
      </c>
      <c r="F28" s="52">
        <v>1228</v>
      </c>
      <c r="G28" s="52">
        <v>612</v>
      </c>
      <c r="H28" s="52">
        <v>616</v>
      </c>
      <c r="I28" s="21" t="s">
        <v>18</v>
      </c>
      <c r="J28" s="52">
        <v>114</v>
      </c>
      <c r="K28" s="52">
        <v>36</v>
      </c>
      <c r="L28" s="53">
        <v>78</v>
      </c>
      <c r="M28" s="51"/>
      <c r="N28" s="12"/>
      <c r="O28" s="12"/>
    </row>
    <row r="29" spans="1:15" ht="14.25" customHeight="1">
      <c r="A29" s="25">
        <v>20</v>
      </c>
      <c r="B29" s="54">
        <v>130</v>
      </c>
      <c r="C29" s="54">
        <v>56</v>
      </c>
      <c r="D29" s="54">
        <v>74</v>
      </c>
      <c r="E29" s="25">
        <v>55</v>
      </c>
      <c r="F29" s="54">
        <v>343</v>
      </c>
      <c r="G29" s="54">
        <v>164</v>
      </c>
      <c r="H29" s="54">
        <v>179</v>
      </c>
      <c r="I29" s="25">
        <v>90</v>
      </c>
      <c r="J29" s="54">
        <v>25</v>
      </c>
      <c r="K29" s="54">
        <v>8</v>
      </c>
      <c r="L29" s="54">
        <v>17</v>
      </c>
      <c r="M29" s="51"/>
      <c r="N29" s="12"/>
      <c r="O29" s="12"/>
    </row>
    <row r="30" spans="1:15" ht="14.25" customHeight="1">
      <c r="A30" s="25">
        <v>21</v>
      </c>
      <c r="B30" s="54">
        <v>103</v>
      </c>
      <c r="C30" s="54">
        <v>41</v>
      </c>
      <c r="D30" s="54">
        <v>62</v>
      </c>
      <c r="E30" s="25">
        <v>56</v>
      </c>
      <c r="F30" s="54">
        <v>202</v>
      </c>
      <c r="G30" s="54">
        <v>111</v>
      </c>
      <c r="H30" s="54">
        <v>91</v>
      </c>
      <c r="I30" s="25">
        <v>91</v>
      </c>
      <c r="J30" s="54">
        <v>29</v>
      </c>
      <c r="K30" s="54">
        <v>12</v>
      </c>
      <c r="L30" s="54">
        <v>17</v>
      </c>
      <c r="M30" s="51"/>
      <c r="N30" s="12"/>
      <c r="O30" s="12"/>
    </row>
    <row r="31" spans="1:15" ht="14.25" customHeight="1">
      <c r="A31" s="25">
        <v>22</v>
      </c>
      <c r="B31" s="54">
        <v>108</v>
      </c>
      <c r="C31" s="54">
        <v>47</v>
      </c>
      <c r="D31" s="54">
        <v>61</v>
      </c>
      <c r="E31" s="25">
        <v>57</v>
      </c>
      <c r="F31" s="54">
        <v>213</v>
      </c>
      <c r="G31" s="54">
        <v>110</v>
      </c>
      <c r="H31" s="54">
        <v>103</v>
      </c>
      <c r="I31" s="25">
        <v>92</v>
      </c>
      <c r="J31" s="54">
        <v>26</v>
      </c>
      <c r="K31" s="54">
        <v>6</v>
      </c>
      <c r="L31" s="54">
        <v>20</v>
      </c>
      <c r="M31" s="51"/>
      <c r="N31" s="12"/>
      <c r="O31" s="12"/>
    </row>
    <row r="32" spans="1:15" ht="14.25" customHeight="1">
      <c r="A32" s="25">
        <v>23</v>
      </c>
      <c r="B32" s="54">
        <v>150</v>
      </c>
      <c r="C32" s="54">
        <v>62</v>
      </c>
      <c r="D32" s="54">
        <v>88</v>
      </c>
      <c r="E32" s="25">
        <v>58</v>
      </c>
      <c r="F32" s="54">
        <v>236</v>
      </c>
      <c r="G32" s="54">
        <v>107</v>
      </c>
      <c r="H32" s="54">
        <v>129</v>
      </c>
      <c r="I32" s="25">
        <v>93</v>
      </c>
      <c r="J32" s="54">
        <v>22</v>
      </c>
      <c r="K32" s="54">
        <v>6</v>
      </c>
      <c r="L32" s="54">
        <v>16</v>
      </c>
      <c r="M32" s="51"/>
      <c r="N32" s="12"/>
      <c r="O32" s="12"/>
    </row>
    <row r="33" spans="1:15" ht="14.25" customHeight="1">
      <c r="A33" s="30">
        <v>24</v>
      </c>
      <c r="B33" s="56">
        <v>163</v>
      </c>
      <c r="C33" s="56">
        <v>85</v>
      </c>
      <c r="D33" s="56">
        <v>78</v>
      </c>
      <c r="E33" s="30">
        <v>59</v>
      </c>
      <c r="F33" s="56">
        <v>234</v>
      </c>
      <c r="G33" s="56">
        <v>120</v>
      </c>
      <c r="H33" s="56">
        <v>114</v>
      </c>
      <c r="I33" s="30">
        <v>94</v>
      </c>
      <c r="J33" s="56">
        <v>12</v>
      </c>
      <c r="K33" s="56">
        <v>4</v>
      </c>
      <c r="L33" s="56">
        <v>8</v>
      </c>
      <c r="M33" s="51"/>
      <c r="N33" s="12"/>
      <c r="O33" s="12"/>
    </row>
    <row r="34" spans="1:15" ht="14.25" customHeight="1">
      <c r="A34" s="21" t="s">
        <v>19</v>
      </c>
      <c r="B34" s="52">
        <v>969</v>
      </c>
      <c r="C34" s="52">
        <v>505</v>
      </c>
      <c r="D34" s="52">
        <v>464</v>
      </c>
      <c r="E34" s="21" t="s">
        <v>20</v>
      </c>
      <c r="F34" s="52">
        <v>999</v>
      </c>
      <c r="G34" s="52">
        <v>491</v>
      </c>
      <c r="H34" s="52">
        <v>508</v>
      </c>
      <c r="I34" s="21" t="s">
        <v>21</v>
      </c>
      <c r="J34" s="52">
        <v>21</v>
      </c>
      <c r="K34" s="52">
        <v>5</v>
      </c>
      <c r="L34" s="53">
        <v>16</v>
      </c>
      <c r="M34" s="51"/>
      <c r="N34" s="12"/>
      <c r="O34" s="12"/>
    </row>
    <row r="35" spans="1:15" ht="14.25" customHeight="1">
      <c r="A35" s="25">
        <v>25</v>
      </c>
      <c r="B35" s="54">
        <v>172</v>
      </c>
      <c r="C35" s="54">
        <v>95</v>
      </c>
      <c r="D35" s="54">
        <v>77</v>
      </c>
      <c r="E35" s="25">
        <v>60</v>
      </c>
      <c r="F35" s="54">
        <v>217</v>
      </c>
      <c r="G35" s="54">
        <v>107</v>
      </c>
      <c r="H35" s="54">
        <v>110</v>
      </c>
      <c r="I35" s="25">
        <v>95</v>
      </c>
      <c r="J35" s="54">
        <v>5</v>
      </c>
      <c r="K35" s="54">
        <v>2</v>
      </c>
      <c r="L35" s="54">
        <v>3</v>
      </c>
      <c r="M35" s="51"/>
      <c r="N35" s="12"/>
      <c r="O35" s="12"/>
    </row>
    <row r="36" spans="1:15" ht="14.25" customHeight="1">
      <c r="A36" s="25">
        <v>26</v>
      </c>
      <c r="B36" s="54">
        <v>206</v>
      </c>
      <c r="C36" s="54">
        <v>104</v>
      </c>
      <c r="D36" s="54">
        <v>102</v>
      </c>
      <c r="E36" s="25">
        <v>61</v>
      </c>
      <c r="F36" s="54">
        <v>226</v>
      </c>
      <c r="G36" s="54">
        <v>110</v>
      </c>
      <c r="H36" s="54">
        <v>116</v>
      </c>
      <c r="I36" s="25">
        <v>96</v>
      </c>
      <c r="J36" s="54">
        <v>8</v>
      </c>
      <c r="K36" s="54">
        <v>1</v>
      </c>
      <c r="L36" s="54">
        <v>7</v>
      </c>
      <c r="M36" s="51"/>
      <c r="N36" s="12"/>
      <c r="O36" s="12"/>
    </row>
    <row r="37" spans="1:15" ht="14.25" customHeight="1">
      <c r="A37" s="25">
        <v>27</v>
      </c>
      <c r="B37" s="54">
        <v>205</v>
      </c>
      <c r="C37" s="54">
        <v>105</v>
      </c>
      <c r="D37" s="54">
        <v>100</v>
      </c>
      <c r="E37" s="25">
        <v>62</v>
      </c>
      <c r="F37" s="54">
        <v>198</v>
      </c>
      <c r="G37" s="54">
        <v>108</v>
      </c>
      <c r="H37" s="54">
        <v>90</v>
      </c>
      <c r="I37" s="25">
        <v>97</v>
      </c>
      <c r="J37" s="54">
        <v>4</v>
      </c>
      <c r="K37" s="54">
        <v>1</v>
      </c>
      <c r="L37" s="54">
        <v>3</v>
      </c>
      <c r="M37" s="51"/>
      <c r="N37" s="12"/>
      <c r="O37" s="12"/>
    </row>
    <row r="38" spans="1:15" ht="14.25" customHeight="1">
      <c r="A38" s="25">
        <v>28</v>
      </c>
      <c r="B38" s="54">
        <v>169</v>
      </c>
      <c r="C38" s="54">
        <v>94</v>
      </c>
      <c r="D38" s="54">
        <v>75</v>
      </c>
      <c r="E38" s="25">
        <v>63</v>
      </c>
      <c r="F38" s="54">
        <v>169</v>
      </c>
      <c r="G38" s="54">
        <v>78</v>
      </c>
      <c r="H38" s="54">
        <v>91</v>
      </c>
      <c r="I38" s="25">
        <v>98</v>
      </c>
      <c r="J38" s="54">
        <v>1</v>
      </c>
      <c r="K38" s="54">
        <v>1</v>
      </c>
      <c r="L38" s="54">
        <v>0</v>
      </c>
      <c r="M38" s="51"/>
      <c r="N38" s="12"/>
      <c r="O38" s="12"/>
    </row>
    <row r="39" spans="1:15" ht="14.25" customHeight="1">
      <c r="A39" s="30">
        <v>29</v>
      </c>
      <c r="B39" s="56">
        <v>217</v>
      </c>
      <c r="C39" s="56">
        <v>107</v>
      </c>
      <c r="D39" s="56">
        <v>110</v>
      </c>
      <c r="E39" s="30">
        <v>64</v>
      </c>
      <c r="F39" s="56">
        <v>189</v>
      </c>
      <c r="G39" s="56">
        <v>88</v>
      </c>
      <c r="H39" s="56">
        <v>101</v>
      </c>
      <c r="I39" s="30">
        <v>99</v>
      </c>
      <c r="J39" s="56">
        <v>3</v>
      </c>
      <c r="K39" s="56">
        <v>0</v>
      </c>
      <c r="L39" s="56">
        <v>3</v>
      </c>
      <c r="M39" s="51"/>
      <c r="N39" s="12"/>
      <c r="O39" s="12"/>
    </row>
    <row r="40" spans="1:15" ht="14.25" customHeight="1">
      <c r="A40" s="21" t="s">
        <v>22</v>
      </c>
      <c r="B40" s="52">
        <v>1028</v>
      </c>
      <c r="C40" s="52">
        <v>499</v>
      </c>
      <c r="D40" s="52">
        <v>529</v>
      </c>
      <c r="E40" s="21" t="s">
        <v>23</v>
      </c>
      <c r="F40" s="52">
        <v>904</v>
      </c>
      <c r="G40" s="52">
        <v>423</v>
      </c>
      <c r="H40" s="52">
        <v>481</v>
      </c>
      <c r="I40" s="35" t="s">
        <v>24</v>
      </c>
      <c r="J40" s="52">
        <v>3</v>
      </c>
      <c r="K40" s="52">
        <v>1</v>
      </c>
      <c r="L40" s="53">
        <v>2</v>
      </c>
      <c r="M40" s="51"/>
      <c r="N40" s="12"/>
      <c r="O40" s="12"/>
    </row>
    <row r="41" spans="1:15" ht="14.25" customHeight="1">
      <c r="A41" s="25">
        <v>30</v>
      </c>
      <c r="B41" s="54">
        <v>215</v>
      </c>
      <c r="C41" s="54">
        <v>111</v>
      </c>
      <c r="D41" s="54">
        <v>104</v>
      </c>
      <c r="E41" s="25">
        <v>65</v>
      </c>
      <c r="F41" s="54">
        <v>202</v>
      </c>
      <c r="G41" s="54">
        <v>99</v>
      </c>
      <c r="H41" s="54">
        <v>103</v>
      </c>
      <c r="I41" s="30" t="s">
        <v>25</v>
      </c>
      <c r="J41" s="56">
        <v>9</v>
      </c>
      <c r="K41" s="56">
        <v>6</v>
      </c>
      <c r="L41" s="56">
        <v>3</v>
      </c>
      <c r="M41" s="51"/>
      <c r="N41" s="12"/>
      <c r="O41" s="12"/>
    </row>
    <row r="42" spans="1:15" ht="14.25" customHeight="1">
      <c r="A42" s="25">
        <v>31</v>
      </c>
      <c r="B42" s="54">
        <v>196</v>
      </c>
      <c r="C42" s="54">
        <v>69</v>
      </c>
      <c r="D42" s="54">
        <v>127</v>
      </c>
      <c r="E42" s="25">
        <v>66</v>
      </c>
      <c r="F42" s="54">
        <v>164</v>
      </c>
      <c r="G42" s="54">
        <v>76</v>
      </c>
      <c r="H42" s="54">
        <v>88</v>
      </c>
      <c r="I42" s="25" t="s">
        <v>26</v>
      </c>
      <c r="J42" s="54">
        <v>2215</v>
      </c>
      <c r="K42" s="54">
        <v>1126</v>
      </c>
      <c r="L42" s="54">
        <v>1089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210</v>
      </c>
      <c r="C43" s="54">
        <v>112</v>
      </c>
      <c r="D43" s="54">
        <v>98</v>
      </c>
      <c r="E43" s="25">
        <v>67</v>
      </c>
      <c r="F43" s="54">
        <v>170</v>
      </c>
      <c r="G43" s="54">
        <v>80</v>
      </c>
      <c r="H43" s="54">
        <v>90</v>
      </c>
      <c r="I43" s="25" t="s">
        <v>27</v>
      </c>
      <c r="J43" s="54">
        <v>9940</v>
      </c>
      <c r="K43" s="54">
        <v>4941</v>
      </c>
      <c r="L43" s="54">
        <v>4999</v>
      </c>
      <c r="M43" s="55"/>
      <c r="N43" s="12"/>
      <c r="O43" s="12"/>
    </row>
    <row r="44" spans="1:15" ht="14.25" customHeight="1">
      <c r="A44" s="25">
        <v>33</v>
      </c>
      <c r="B44" s="54">
        <v>195</v>
      </c>
      <c r="C44" s="54">
        <v>103</v>
      </c>
      <c r="D44" s="54">
        <v>92</v>
      </c>
      <c r="E44" s="25">
        <v>68</v>
      </c>
      <c r="F44" s="54">
        <v>186</v>
      </c>
      <c r="G44" s="54">
        <v>85</v>
      </c>
      <c r="H44" s="54">
        <v>101</v>
      </c>
      <c r="I44" s="30" t="s">
        <v>28</v>
      </c>
      <c r="J44" s="56">
        <v>3184</v>
      </c>
      <c r="K44" s="56">
        <v>1327</v>
      </c>
      <c r="L44" s="56">
        <v>1857</v>
      </c>
      <c r="M44" s="51"/>
      <c r="N44" s="12"/>
      <c r="O44" s="12"/>
    </row>
    <row r="45" spans="1:15" ht="14.25" customHeight="1" thickBot="1">
      <c r="A45" s="36">
        <v>34</v>
      </c>
      <c r="B45" s="57">
        <v>212</v>
      </c>
      <c r="C45" s="57">
        <v>104</v>
      </c>
      <c r="D45" s="57">
        <v>108</v>
      </c>
      <c r="E45" s="36">
        <v>69</v>
      </c>
      <c r="F45" s="57">
        <v>182</v>
      </c>
      <c r="G45" s="57">
        <v>83</v>
      </c>
      <c r="H45" s="57">
        <v>99</v>
      </c>
      <c r="I45" s="36" t="s">
        <v>29</v>
      </c>
      <c r="J45" s="58">
        <v>44.036280070408765</v>
      </c>
      <c r="K45" s="58">
        <v>42.62388423045713</v>
      </c>
      <c r="L45" s="58">
        <v>45.35072372561359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22.4</v>
      </c>
      <c r="K49" s="62">
        <v>67.1</v>
      </c>
      <c r="L49" s="63">
        <v>10.4</v>
      </c>
    </row>
    <row r="50" spans="9:12" ht="13.5">
      <c r="I50" s="6" t="s">
        <v>34</v>
      </c>
      <c r="J50" s="62">
        <v>18.8</v>
      </c>
      <c r="K50" s="62">
        <v>68.7</v>
      </c>
      <c r="L50" s="63">
        <v>12.4</v>
      </c>
    </row>
    <row r="51" spans="9:12" ht="13.5">
      <c r="I51" s="6" t="s">
        <v>35</v>
      </c>
      <c r="J51" s="62">
        <v>15.6</v>
      </c>
      <c r="K51" s="62">
        <v>67.9</v>
      </c>
      <c r="L51" s="63">
        <v>16.5</v>
      </c>
    </row>
    <row r="52" spans="9:12" ht="13.5">
      <c r="I52" s="6" t="s">
        <v>38</v>
      </c>
      <c r="J52" s="62">
        <v>14.59013246304473</v>
      </c>
      <c r="K52" s="62">
        <v>66.03954693799193</v>
      </c>
      <c r="L52" s="63">
        <v>19.370320598963335</v>
      </c>
    </row>
    <row r="53" spans="9:12" ht="13.5">
      <c r="I53" s="67" t="s">
        <v>40</v>
      </c>
      <c r="J53" s="68">
        <v>14.428217499022036</v>
      </c>
      <c r="K53" s="68">
        <v>65.37358195331856</v>
      </c>
      <c r="L53" s="69">
        <v>20.13952275394445</v>
      </c>
    </row>
    <row r="54" spans="9:12" ht="14.25" thickBot="1">
      <c r="I54" s="7" t="s">
        <v>60</v>
      </c>
      <c r="J54" s="65">
        <v>14.4</v>
      </c>
      <c r="K54" s="65">
        <v>64.8</v>
      </c>
      <c r="L54" s="66">
        <v>20.7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625" style="39" customWidth="1"/>
    <col min="13" max="16384" width="9.00390625" style="39" customWidth="1"/>
  </cols>
  <sheetData>
    <row r="1" spans="1:15" ht="27" customHeight="1" thickBot="1">
      <c r="A1" s="38" t="s">
        <v>52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61</v>
      </c>
      <c r="M1" s="15"/>
      <c r="N1" s="12"/>
      <c r="O1" s="12"/>
    </row>
    <row r="2" spans="1:15" ht="16.5" customHeight="1">
      <c r="A2" s="17" t="s">
        <v>0</v>
      </c>
      <c r="B2" s="18" t="s">
        <v>1</v>
      </c>
      <c r="C2" s="18" t="s">
        <v>2</v>
      </c>
      <c r="D2" s="18" t="s">
        <v>3</v>
      </c>
      <c r="E2" s="17" t="s">
        <v>0</v>
      </c>
      <c r="F2" s="18" t="s">
        <v>1</v>
      </c>
      <c r="G2" s="18" t="s">
        <v>2</v>
      </c>
      <c r="H2" s="18" t="s">
        <v>3</v>
      </c>
      <c r="I2" s="17" t="s">
        <v>0</v>
      </c>
      <c r="J2" s="19" t="s">
        <v>1</v>
      </c>
      <c r="K2" s="18" t="s">
        <v>2</v>
      </c>
      <c r="L2" s="18" t="s">
        <v>3</v>
      </c>
      <c r="M2" s="1"/>
      <c r="N2" s="12"/>
      <c r="O2" s="12"/>
    </row>
    <row r="3" spans="1:15" ht="16.5" customHeight="1" thickBot="1">
      <c r="A3" s="20" t="s">
        <v>4</v>
      </c>
      <c r="B3" s="48">
        <v>7817</v>
      </c>
      <c r="C3" s="48">
        <v>3757</v>
      </c>
      <c r="D3" s="48">
        <v>4060</v>
      </c>
      <c r="E3" s="49"/>
      <c r="F3" s="50"/>
      <c r="G3" s="50"/>
      <c r="H3" s="50"/>
      <c r="I3" s="60"/>
      <c r="J3" s="50"/>
      <c r="K3" s="50"/>
      <c r="L3" s="50"/>
      <c r="M3" s="51"/>
      <c r="N3" s="12"/>
      <c r="O3" s="12"/>
    </row>
    <row r="4" spans="1:19" ht="14.25" customHeight="1">
      <c r="A4" s="21" t="s">
        <v>5</v>
      </c>
      <c r="B4" s="52">
        <v>264</v>
      </c>
      <c r="C4" s="52">
        <v>128</v>
      </c>
      <c r="D4" s="52">
        <v>136</v>
      </c>
      <c r="E4" s="21" t="s">
        <v>6</v>
      </c>
      <c r="F4" s="52">
        <v>462</v>
      </c>
      <c r="G4" s="52">
        <v>224</v>
      </c>
      <c r="H4" s="52">
        <v>238</v>
      </c>
      <c r="I4" s="21" t="s">
        <v>7</v>
      </c>
      <c r="J4" s="52">
        <v>512</v>
      </c>
      <c r="K4" s="52">
        <v>231</v>
      </c>
      <c r="L4" s="53">
        <v>281</v>
      </c>
      <c r="M4" s="51"/>
      <c r="N4" s="12"/>
      <c r="O4" s="12"/>
      <c r="Q4" s="22"/>
      <c r="R4" s="40" t="s">
        <v>2</v>
      </c>
      <c r="S4" s="41" t="s">
        <v>3</v>
      </c>
    </row>
    <row r="5" spans="1:19" ht="14.25" customHeight="1">
      <c r="A5" s="25">
        <v>0</v>
      </c>
      <c r="B5" s="54">
        <v>33</v>
      </c>
      <c r="C5" s="54">
        <v>20</v>
      </c>
      <c r="D5" s="54">
        <v>13</v>
      </c>
      <c r="E5" s="25">
        <v>35</v>
      </c>
      <c r="F5" s="54">
        <v>91</v>
      </c>
      <c r="G5" s="54">
        <v>36</v>
      </c>
      <c r="H5" s="54">
        <v>55</v>
      </c>
      <c r="I5" s="25">
        <v>70</v>
      </c>
      <c r="J5" s="54">
        <v>113</v>
      </c>
      <c r="K5" s="54">
        <v>51</v>
      </c>
      <c r="L5" s="54">
        <v>62</v>
      </c>
      <c r="M5" s="51"/>
      <c r="N5" s="12"/>
      <c r="O5" s="12"/>
      <c r="Q5" s="1" t="s">
        <v>5</v>
      </c>
      <c r="R5" s="42">
        <f>-1*C4/1000</f>
        <v>-0.128</v>
      </c>
      <c r="S5" s="43">
        <f>D4/1000</f>
        <v>0.136</v>
      </c>
    </row>
    <row r="6" spans="1:19" ht="14.25" customHeight="1">
      <c r="A6" s="25">
        <v>1</v>
      </c>
      <c r="B6" s="54">
        <v>50</v>
      </c>
      <c r="C6" s="54">
        <v>21</v>
      </c>
      <c r="D6" s="54">
        <v>29</v>
      </c>
      <c r="E6" s="25">
        <v>36</v>
      </c>
      <c r="F6" s="54">
        <v>76</v>
      </c>
      <c r="G6" s="54">
        <v>27</v>
      </c>
      <c r="H6" s="54">
        <v>49</v>
      </c>
      <c r="I6" s="25">
        <v>71</v>
      </c>
      <c r="J6" s="54">
        <v>95</v>
      </c>
      <c r="K6" s="54">
        <v>42</v>
      </c>
      <c r="L6" s="54">
        <v>53</v>
      </c>
      <c r="M6" s="51"/>
      <c r="N6" s="12"/>
      <c r="O6" s="12"/>
      <c r="Q6" s="1" t="s">
        <v>8</v>
      </c>
      <c r="R6" s="44">
        <f>-1*C10/1000</f>
        <v>-0.202</v>
      </c>
      <c r="S6" s="45">
        <f>D10/1000</f>
        <v>0.205</v>
      </c>
    </row>
    <row r="7" spans="1:19" ht="14.25" customHeight="1">
      <c r="A7" s="25">
        <v>2</v>
      </c>
      <c r="B7" s="54">
        <v>65</v>
      </c>
      <c r="C7" s="54">
        <v>29</v>
      </c>
      <c r="D7" s="54">
        <v>36</v>
      </c>
      <c r="E7" s="25">
        <v>37</v>
      </c>
      <c r="F7" s="54">
        <v>111</v>
      </c>
      <c r="G7" s="54">
        <v>60</v>
      </c>
      <c r="H7" s="54">
        <v>51</v>
      </c>
      <c r="I7" s="25">
        <v>72</v>
      </c>
      <c r="J7" s="54">
        <v>106</v>
      </c>
      <c r="K7" s="54">
        <v>55</v>
      </c>
      <c r="L7" s="54">
        <v>51</v>
      </c>
      <c r="M7" s="51"/>
      <c r="N7" s="12"/>
      <c r="O7" s="12"/>
      <c r="Q7" s="1" t="s">
        <v>30</v>
      </c>
      <c r="R7" s="44">
        <f>-1*C16/1000</f>
        <v>-0.212</v>
      </c>
      <c r="S7" s="45">
        <f>D16/1000</f>
        <v>0.173</v>
      </c>
    </row>
    <row r="8" spans="1:19" ht="14.25" customHeight="1">
      <c r="A8" s="25">
        <v>3</v>
      </c>
      <c r="B8" s="54">
        <v>43</v>
      </c>
      <c r="C8" s="54">
        <v>19</v>
      </c>
      <c r="D8" s="54">
        <v>24</v>
      </c>
      <c r="E8" s="25">
        <v>38</v>
      </c>
      <c r="F8" s="54">
        <v>98</v>
      </c>
      <c r="G8" s="54">
        <v>58</v>
      </c>
      <c r="H8" s="54">
        <v>40</v>
      </c>
      <c r="I8" s="25">
        <v>73</v>
      </c>
      <c r="J8" s="54">
        <v>90</v>
      </c>
      <c r="K8" s="54">
        <v>32</v>
      </c>
      <c r="L8" s="54">
        <v>58</v>
      </c>
      <c r="M8" s="51"/>
      <c r="N8" s="12"/>
      <c r="O8" s="12"/>
      <c r="Q8" s="1" t="s">
        <v>13</v>
      </c>
      <c r="R8" s="44">
        <f>-1*C22/1000</f>
        <v>-0.221</v>
      </c>
      <c r="S8" s="45">
        <f>D22/1000</f>
        <v>0.203</v>
      </c>
    </row>
    <row r="9" spans="1:19" ht="14.25" customHeight="1">
      <c r="A9" s="30">
        <v>4</v>
      </c>
      <c r="B9" s="56">
        <v>73</v>
      </c>
      <c r="C9" s="56">
        <v>39</v>
      </c>
      <c r="D9" s="56">
        <v>34</v>
      </c>
      <c r="E9" s="30">
        <v>39</v>
      </c>
      <c r="F9" s="56">
        <v>86</v>
      </c>
      <c r="G9" s="56">
        <v>43</v>
      </c>
      <c r="H9" s="56">
        <v>43</v>
      </c>
      <c r="I9" s="30">
        <v>74</v>
      </c>
      <c r="J9" s="56">
        <v>108</v>
      </c>
      <c r="K9" s="56">
        <v>51</v>
      </c>
      <c r="L9" s="56">
        <v>57</v>
      </c>
      <c r="M9" s="51"/>
      <c r="N9" s="12"/>
      <c r="O9" s="12"/>
      <c r="Q9" s="1" t="s">
        <v>16</v>
      </c>
      <c r="R9" s="44">
        <f>-1*C28/1000</f>
        <v>-0.189</v>
      </c>
      <c r="S9" s="45">
        <f>D28/1000</f>
        <v>0.139</v>
      </c>
    </row>
    <row r="10" spans="1:19" ht="14.25" customHeight="1">
      <c r="A10" s="31" t="s">
        <v>8</v>
      </c>
      <c r="B10" s="52">
        <v>407</v>
      </c>
      <c r="C10" s="52">
        <v>202</v>
      </c>
      <c r="D10" s="52">
        <v>205</v>
      </c>
      <c r="E10" s="21" t="s">
        <v>9</v>
      </c>
      <c r="F10" s="52">
        <v>473</v>
      </c>
      <c r="G10" s="52">
        <v>246</v>
      </c>
      <c r="H10" s="52">
        <v>227</v>
      </c>
      <c r="I10" s="21" t="s">
        <v>10</v>
      </c>
      <c r="J10" s="52">
        <v>473</v>
      </c>
      <c r="K10" s="52">
        <v>207</v>
      </c>
      <c r="L10" s="53">
        <v>266</v>
      </c>
      <c r="M10" s="51"/>
      <c r="N10" s="12"/>
      <c r="O10" s="12"/>
      <c r="Q10" s="1" t="s">
        <v>19</v>
      </c>
      <c r="R10" s="44">
        <f>-1*C34/1000</f>
        <v>-0.156</v>
      </c>
      <c r="S10" s="45">
        <f>D34/1000</f>
        <v>0.184</v>
      </c>
    </row>
    <row r="11" spans="1:19" ht="14.25" customHeight="1">
      <c r="A11" s="25">
        <v>5</v>
      </c>
      <c r="B11" s="54">
        <v>71</v>
      </c>
      <c r="C11" s="54">
        <v>28</v>
      </c>
      <c r="D11" s="54">
        <v>43</v>
      </c>
      <c r="E11" s="25">
        <v>40</v>
      </c>
      <c r="F11" s="54">
        <v>93</v>
      </c>
      <c r="G11" s="54">
        <v>44</v>
      </c>
      <c r="H11" s="54">
        <v>49</v>
      </c>
      <c r="I11" s="25">
        <v>75</v>
      </c>
      <c r="J11" s="54">
        <v>114</v>
      </c>
      <c r="K11" s="54">
        <v>47</v>
      </c>
      <c r="L11" s="54">
        <v>67</v>
      </c>
      <c r="M11" s="51"/>
      <c r="N11" s="12"/>
      <c r="O11" s="12"/>
      <c r="Q11" s="1" t="s">
        <v>22</v>
      </c>
      <c r="R11" s="44">
        <f>-1*C40/1000</f>
        <v>-0.219</v>
      </c>
      <c r="S11" s="45">
        <f>D40/1000</f>
        <v>0.207</v>
      </c>
    </row>
    <row r="12" spans="1:19" ht="14.25" customHeight="1">
      <c r="A12" s="25">
        <v>6</v>
      </c>
      <c r="B12" s="54">
        <v>77</v>
      </c>
      <c r="C12" s="54">
        <v>40</v>
      </c>
      <c r="D12" s="54">
        <v>37</v>
      </c>
      <c r="E12" s="25">
        <v>41</v>
      </c>
      <c r="F12" s="54">
        <v>90</v>
      </c>
      <c r="G12" s="54">
        <v>44</v>
      </c>
      <c r="H12" s="54">
        <v>46</v>
      </c>
      <c r="I12" s="32">
        <v>76</v>
      </c>
      <c r="J12" s="54">
        <v>97</v>
      </c>
      <c r="K12" s="54">
        <v>40</v>
      </c>
      <c r="L12" s="54">
        <v>57</v>
      </c>
      <c r="M12" s="51"/>
      <c r="N12" s="12"/>
      <c r="O12" s="12"/>
      <c r="Q12" s="1" t="s">
        <v>6</v>
      </c>
      <c r="R12" s="44">
        <f>-1*G4/1000</f>
        <v>-0.224</v>
      </c>
      <c r="S12" s="45">
        <f>H4/1000</f>
        <v>0.238</v>
      </c>
    </row>
    <row r="13" spans="1:19" ht="14.25" customHeight="1">
      <c r="A13" s="25">
        <v>7</v>
      </c>
      <c r="B13" s="54">
        <v>87</v>
      </c>
      <c r="C13" s="54">
        <v>49</v>
      </c>
      <c r="D13" s="54">
        <v>38</v>
      </c>
      <c r="E13" s="25">
        <v>42</v>
      </c>
      <c r="F13" s="54">
        <v>95</v>
      </c>
      <c r="G13" s="54">
        <v>59</v>
      </c>
      <c r="H13" s="54">
        <v>36</v>
      </c>
      <c r="I13" s="25">
        <v>77</v>
      </c>
      <c r="J13" s="54">
        <v>93</v>
      </c>
      <c r="K13" s="54">
        <v>40</v>
      </c>
      <c r="L13" s="54">
        <v>53</v>
      </c>
      <c r="M13" s="51"/>
      <c r="N13" s="12"/>
      <c r="O13" s="12"/>
      <c r="Q13" s="1" t="s">
        <v>9</v>
      </c>
      <c r="R13" s="44">
        <f>-1*G10/1000</f>
        <v>-0.246</v>
      </c>
      <c r="S13" s="45">
        <f>H10/1000</f>
        <v>0.227</v>
      </c>
    </row>
    <row r="14" spans="1:19" ht="14.25" customHeight="1">
      <c r="A14" s="25">
        <v>8</v>
      </c>
      <c r="B14" s="54">
        <v>81</v>
      </c>
      <c r="C14" s="54">
        <v>37</v>
      </c>
      <c r="D14" s="54">
        <v>44</v>
      </c>
      <c r="E14" s="25">
        <v>43</v>
      </c>
      <c r="F14" s="54">
        <v>90</v>
      </c>
      <c r="G14" s="54">
        <v>43</v>
      </c>
      <c r="H14" s="54">
        <v>47</v>
      </c>
      <c r="I14" s="32">
        <v>78</v>
      </c>
      <c r="J14" s="54">
        <v>92</v>
      </c>
      <c r="K14" s="54">
        <v>46</v>
      </c>
      <c r="L14" s="54">
        <v>46</v>
      </c>
      <c r="M14" s="51"/>
      <c r="N14" s="12"/>
      <c r="O14" s="12"/>
      <c r="Q14" s="1" t="s">
        <v>11</v>
      </c>
      <c r="R14" s="44">
        <f>-1*G16/1000</f>
        <v>-0.25</v>
      </c>
      <c r="S14" s="45">
        <f>H16/1000</f>
        <v>0.244</v>
      </c>
    </row>
    <row r="15" spans="1:19" ht="14.25" customHeight="1">
      <c r="A15" s="30">
        <v>9</v>
      </c>
      <c r="B15" s="56">
        <v>91</v>
      </c>
      <c r="C15" s="56">
        <v>48</v>
      </c>
      <c r="D15" s="56">
        <v>43</v>
      </c>
      <c r="E15" s="30">
        <v>44</v>
      </c>
      <c r="F15" s="56">
        <v>105</v>
      </c>
      <c r="G15" s="56">
        <v>56</v>
      </c>
      <c r="H15" s="56">
        <v>49</v>
      </c>
      <c r="I15" s="30">
        <v>79</v>
      </c>
      <c r="J15" s="56">
        <v>77</v>
      </c>
      <c r="K15" s="56">
        <v>34</v>
      </c>
      <c r="L15" s="56">
        <v>43</v>
      </c>
      <c r="M15" s="51"/>
      <c r="N15" s="12"/>
      <c r="O15" s="12"/>
      <c r="Q15" s="1" t="s">
        <v>14</v>
      </c>
      <c r="R15" s="44">
        <f>-1*G22/1000</f>
        <v>-0.325</v>
      </c>
      <c r="S15" s="45">
        <f>H22/1000</f>
        <v>0.33</v>
      </c>
    </row>
    <row r="16" spans="1:19" ht="14.25" customHeight="1">
      <c r="A16" s="31" t="s">
        <v>30</v>
      </c>
      <c r="B16" s="52">
        <v>385</v>
      </c>
      <c r="C16" s="52">
        <v>212</v>
      </c>
      <c r="D16" s="52">
        <v>173</v>
      </c>
      <c r="E16" s="21" t="s">
        <v>11</v>
      </c>
      <c r="F16" s="52">
        <v>494</v>
      </c>
      <c r="G16" s="52">
        <v>250</v>
      </c>
      <c r="H16" s="52">
        <v>244</v>
      </c>
      <c r="I16" s="21" t="s">
        <v>12</v>
      </c>
      <c r="J16" s="52">
        <v>262</v>
      </c>
      <c r="K16" s="52">
        <v>91</v>
      </c>
      <c r="L16" s="53">
        <v>171</v>
      </c>
      <c r="M16" s="51"/>
      <c r="N16" s="12"/>
      <c r="O16" s="12"/>
      <c r="Q16" s="1" t="s">
        <v>17</v>
      </c>
      <c r="R16" s="44">
        <f>-1*G28/1000</f>
        <v>-0.268</v>
      </c>
      <c r="S16" s="45">
        <f>H28/1000</f>
        <v>0.27</v>
      </c>
    </row>
    <row r="17" spans="1:19" ht="14.25" customHeight="1">
      <c r="A17" s="25">
        <v>10</v>
      </c>
      <c r="B17" s="54">
        <v>84</v>
      </c>
      <c r="C17" s="54">
        <v>42</v>
      </c>
      <c r="D17" s="54">
        <v>42</v>
      </c>
      <c r="E17" s="25">
        <v>45</v>
      </c>
      <c r="F17" s="54">
        <v>85</v>
      </c>
      <c r="G17" s="54">
        <v>40</v>
      </c>
      <c r="H17" s="54">
        <v>45</v>
      </c>
      <c r="I17" s="25">
        <v>80</v>
      </c>
      <c r="J17" s="54">
        <v>61</v>
      </c>
      <c r="K17" s="54">
        <v>19</v>
      </c>
      <c r="L17" s="54">
        <v>42</v>
      </c>
      <c r="M17" s="51"/>
      <c r="N17" s="12"/>
      <c r="O17" s="12"/>
      <c r="Q17" s="1" t="s">
        <v>20</v>
      </c>
      <c r="R17" s="44">
        <f>-1*G34/1000</f>
        <v>-0.264</v>
      </c>
      <c r="S17" s="45">
        <f>H34/1000</f>
        <v>0.316</v>
      </c>
    </row>
    <row r="18" spans="1:19" ht="14.25" customHeight="1">
      <c r="A18" s="25">
        <v>11</v>
      </c>
      <c r="B18" s="54">
        <v>61</v>
      </c>
      <c r="C18" s="54">
        <v>38</v>
      </c>
      <c r="D18" s="54">
        <v>23</v>
      </c>
      <c r="E18" s="25">
        <v>46</v>
      </c>
      <c r="F18" s="54">
        <v>87</v>
      </c>
      <c r="G18" s="54">
        <v>43</v>
      </c>
      <c r="H18" s="54">
        <v>44</v>
      </c>
      <c r="I18" s="25">
        <v>81</v>
      </c>
      <c r="J18" s="54">
        <v>57</v>
      </c>
      <c r="K18" s="54">
        <v>24</v>
      </c>
      <c r="L18" s="54">
        <v>33</v>
      </c>
      <c r="M18" s="51"/>
      <c r="N18" s="12"/>
      <c r="O18" s="12"/>
      <c r="Q18" s="1" t="s">
        <v>23</v>
      </c>
      <c r="R18" s="44">
        <f>-1*G40/1000</f>
        <v>-0.257</v>
      </c>
      <c r="S18" s="45">
        <f>H40/1000</f>
        <v>0.299</v>
      </c>
    </row>
    <row r="19" spans="1:19" ht="14.25" customHeight="1">
      <c r="A19" s="25">
        <v>12</v>
      </c>
      <c r="B19" s="54">
        <v>77</v>
      </c>
      <c r="C19" s="54">
        <v>43</v>
      </c>
      <c r="D19" s="54">
        <v>34</v>
      </c>
      <c r="E19" s="25">
        <v>47</v>
      </c>
      <c r="F19" s="54">
        <v>103</v>
      </c>
      <c r="G19" s="54">
        <v>56</v>
      </c>
      <c r="H19" s="54">
        <v>47</v>
      </c>
      <c r="I19" s="25">
        <v>82</v>
      </c>
      <c r="J19" s="54">
        <v>58</v>
      </c>
      <c r="K19" s="54">
        <v>19</v>
      </c>
      <c r="L19" s="54">
        <v>39</v>
      </c>
      <c r="M19" s="51"/>
      <c r="N19" s="12"/>
      <c r="O19" s="12"/>
      <c r="Q19" s="1" t="s">
        <v>7</v>
      </c>
      <c r="R19" s="44">
        <f>-1*K4/1000</f>
        <v>-0.231</v>
      </c>
      <c r="S19" s="45">
        <f>L4/1000</f>
        <v>0.281</v>
      </c>
    </row>
    <row r="20" spans="1:19" ht="14.25" customHeight="1">
      <c r="A20" s="25">
        <v>13</v>
      </c>
      <c r="B20" s="54">
        <v>68</v>
      </c>
      <c r="C20" s="54">
        <v>37</v>
      </c>
      <c r="D20" s="54">
        <v>31</v>
      </c>
      <c r="E20" s="25">
        <v>48</v>
      </c>
      <c r="F20" s="54">
        <v>111</v>
      </c>
      <c r="G20" s="54">
        <v>53</v>
      </c>
      <c r="H20" s="54">
        <v>58</v>
      </c>
      <c r="I20" s="25">
        <v>83</v>
      </c>
      <c r="J20" s="54">
        <v>46</v>
      </c>
      <c r="K20" s="54">
        <v>18</v>
      </c>
      <c r="L20" s="54">
        <v>28</v>
      </c>
      <c r="M20" s="51"/>
      <c r="N20" s="12"/>
      <c r="O20" s="12"/>
      <c r="Q20" s="1" t="s">
        <v>10</v>
      </c>
      <c r="R20" s="44">
        <f>-1*K10/1000</f>
        <v>-0.207</v>
      </c>
      <c r="S20" s="45">
        <f>L10/1000</f>
        <v>0.266</v>
      </c>
    </row>
    <row r="21" spans="1:19" ht="14.25" customHeight="1">
      <c r="A21" s="30">
        <v>14</v>
      </c>
      <c r="B21" s="56">
        <v>95</v>
      </c>
      <c r="C21" s="56">
        <v>52</v>
      </c>
      <c r="D21" s="56">
        <v>43</v>
      </c>
      <c r="E21" s="30">
        <v>49</v>
      </c>
      <c r="F21" s="56">
        <v>108</v>
      </c>
      <c r="G21" s="56">
        <v>58</v>
      </c>
      <c r="H21" s="56">
        <v>50</v>
      </c>
      <c r="I21" s="30">
        <v>84</v>
      </c>
      <c r="J21" s="56">
        <v>40</v>
      </c>
      <c r="K21" s="56">
        <v>11</v>
      </c>
      <c r="L21" s="56">
        <v>29</v>
      </c>
      <c r="M21" s="51"/>
      <c r="N21" s="12"/>
      <c r="O21" s="12"/>
      <c r="Q21" s="1" t="s">
        <v>12</v>
      </c>
      <c r="R21" s="44">
        <f>-1*K16/1000</f>
        <v>-0.091</v>
      </c>
      <c r="S21" s="45">
        <f>L16/1000</f>
        <v>0.171</v>
      </c>
    </row>
    <row r="22" spans="1:19" ht="14.25" customHeight="1">
      <c r="A22" s="21" t="s">
        <v>13</v>
      </c>
      <c r="B22" s="52">
        <v>424</v>
      </c>
      <c r="C22" s="52">
        <v>221</v>
      </c>
      <c r="D22" s="52">
        <v>203</v>
      </c>
      <c r="E22" s="21" t="s">
        <v>14</v>
      </c>
      <c r="F22" s="52">
        <v>655</v>
      </c>
      <c r="G22" s="52">
        <v>325</v>
      </c>
      <c r="H22" s="52">
        <v>330</v>
      </c>
      <c r="I22" s="21" t="s">
        <v>15</v>
      </c>
      <c r="J22" s="52">
        <v>150</v>
      </c>
      <c r="K22" s="52">
        <v>45</v>
      </c>
      <c r="L22" s="53">
        <v>105</v>
      </c>
      <c r="M22" s="51"/>
      <c r="N22" s="12"/>
      <c r="O22" s="12"/>
      <c r="Q22" s="1" t="s">
        <v>15</v>
      </c>
      <c r="R22" s="44">
        <f>-1*K22/1000</f>
        <v>-0.045</v>
      </c>
      <c r="S22" s="45">
        <f>L22/1000</f>
        <v>0.105</v>
      </c>
    </row>
    <row r="23" spans="1:19" ht="14.25" customHeight="1">
      <c r="A23" s="25">
        <v>15</v>
      </c>
      <c r="B23" s="54">
        <v>87</v>
      </c>
      <c r="C23" s="54">
        <v>43</v>
      </c>
      <c r="D23" s="54">
        <v>44</v>
      </c>
      <c r="E23" s="25">
        <v>50</v>
      </c>
      <c r="F23" s="54">
        <v>101</v>
      </c>
      <c r="G23" s="54">
        <v>52</v>
      </c>
      <c r="H23" s="54">
        <v>49</v>
      </c>
      <c r="I23" s="25">
        <v>85</v>
      </c>
      <c r="J23" s="54">
        <v>39</v>
      </c>
      <c r="K23" s="54">
        <v>14</v>
      </c>
      <c r="L23" s="54">
        <v>25</v>
      </c>
      <c r="M23" s="51"/>
      <c r="N23" s="12"/>
      <c r="O23" s="12"/>
      <c r="Q23" s="1" t="s">
        <v>18</v>
      </c>
      <c r="R23" s="44">
        <f>-1*K28/1000</f>
        <v>-0.018</v>
      </c>
      <c r="S23" s="45">
        <f>L28/1000</f>
        <v>0.046</v>
      </c>
    </row>
    <row r="24" spans="1:19" ht="14.25" customHeight="1">
      <c r="A24" s="25">
        <v>16</v>
      </c>
      <c r="B24" s="54">
        <v>94</v>
      </c>
      <c r="C24" s="54">
        <v>50</v>
      </c>
      <c r="D24" s="54">
        <v>44</v>
      </c>
      <c r="E24" s="25">
        <v>51</v>
      </c>
      <c r="F24" s="54">
        <v>140</v>
      </c>
      <c r="G24" s="54">
        <v>73</v>
      </c>
      <c r="H24" s="54">
        <v>67</v>
      </c>
      <c r="I24" s="25">
        <v>86</v>
      </c>
      <c r="J24" s="54">
        <v>34</v>
      </c>
      <c r="K24" s="54">
        <v>10</v>
      </c>
      <c r="L24" s="54">
        <v>24</v>
      </c>
      <c r="M24" s="51"/>
      <c r="N24" s="12"/>
      <c r="O24" s="12"/>
      <c r="Q24" s="2" t="s">
        <v>21</v>
      </c>
      <c r="R24" s="44">
        <f>-1*K34/1000</f>
        <v>-0.002</v>
      </c>
      <c r="S24" s="45">
        <f>L34/1000</f>
        <v>0.018</v>
      </c>
    </row>
    <row r="25" spans="1:19" ht="14.25" customHeight="1" thickBot="1">
      <c r="A25" s="25">
        <v>17</v>
      </c>
      <c r="B25" s="54">
        <v>86</v>
      </c>
      <c r="C25" s="54">
        <v>48</v>
      </c>
      <c r="D25" s="54">
        <v>38</v>
      </c>
      <c r="E25" s="25">
        <v>52</v>
      </c>
      <c r="F25" s="54">
        <v>132</v>
      </c>
      <c r="G25" s="54">
        <v>64</v>
      </c>
      <c r="H25" s="54">
        <v>68</v>
      </c>
      <c r="I25" s="25">
        <v>87</v>
      </c>
      <c r="J25" s="54">
        <v>29</v>
      </c>
      <c r="K25" s="54">
        <v>8</v>
      </c>
      <c r="L25" s="54">
        <v>21</v>
      </c>
      <c r="M25" s="51"/>
      <c r="N25" s="12"/>
      <c r="O25" s="12"/>
      <c r="Q25" s="3" t="s">
        <v>24</v>
      </c>
      <c r="R25" s="46">
        <f>-1*K40/1000</f>
        <v>-0.001</v>
      </c>
      <c r="S25" s="47">
        <f>L40/1000</f>
        <v>0.001</v>
      </c>
    </row>
    <row r="26" spans="1:15" ht="14.25" customHeight="1">
      <c r="A26" s="25">
        <v>18</v>
      </c>
      <c r="B26" s="54">
        <v>83</v>
      </c>
      <c r="C26" s="54">
        <v>43</v>
      </c>
      <c r="D26" s="54">
        <v>40</v>
      </c>
      <c r="E26" s="25">
        <v>53</v>
      </c>
      <c r="F26" s="54">
        <v>146</v>
      </c>
      <c r="G26" s="54">
        <v>74</v>
      </c>
      <c r="H26" s="54">
        <v>72</v>
      </c>
      <c r="I26" s="25">
        <v>88</v>
      </c>
      <c r="J26" s="54">
        <v>24</v>
      </c>
      <c r="K26" s="54">
        <v>10</v>
      </c>
      <c r="L26" s="54">
        <v>14</v>
      </c>
      <c r="M26" s="51"/>
      <c r="N26" s="12"/>
      <c r="O26" s="12"/>
    </row>
    <row r="27" spans="1:15" ht="14.25" customHeight="1">
      <c r="A27" s="30">
        <v>19</v>
      </c>
      <c r="B27" s="56">
        <v>74</v>
      </c>
      <c r="C27" s="56">
        <v>37</v>
      </c>
      <c r="D27" s="56">
        <v>37</v>
      </c>
      <c r="E27" s="30">
        <v>54</v>
      </c>
      <c r="F27" s="56">
        <v>136</v>
      </c>
      <c r="G27" s="56">
        <v>62</v>
      </c>
      <c r="H27" s="56">
        <v>74</v>
      </c>
      <c r="I27" s="30">
        <v>89</v>
      </c>
      <c r="J27" s="56">
        <v>24</v>
      </c>
      <c r="K27" s="56">
        <v>3</v>
      </c>
      <c r="L27" s="56">
        <v>21</v>
      </c>
      <c r="M27" s="51"/>
      <c r="N27" s="12"/>
      <c r="O27" s="12"/>
    </row>
    <row r="28" spans="1:15" ht="14.25" customHeight="1">
      <c r="A28" s="21" t="s">
        <v>16</v>
      </c>
      <c r="B28" s="52">
        <v>328</v>
      </c>
      <c r="C28" s="52">
        <v>189</v>
      </c>
      <c r="D28" s="52">
        <v>139</v>
      </c>
      <c r="E28" s="21" t="s">
        <v>17</v>
      </c>
      <c r="F28" s="52">
        <v>538</v>
      </c>
      <c r="G28" s="52">
        <v>268</v>
      </c>
      <c r="H28" s="52">
        <v>270</v>
      </c>
      <c r="I28" s="21" t="s">
        <v>18</v>
      </c>
      <c r="J28" s="52">
        <v>64</v>
      </c>
      <c r="K28" s="52">
        <v>18</v>
      </c>
      <c r="L28" s="53">
        <v>46</v>
      </c>
      <c r="M28" s="51"/>
      <c r="N28" s="12"/>
      <c r="O28" s="12"/>
    </row>
    <row r="29" spans="1:15" ht="14.25" customHeight="1">
      <c r="A29" s="25">
        <v>20</v>
      </c>
      <c r="B29" s="54">
        <v>61</v>
      </c>
      <c r="C29" s="54">
        <v>32</v>
      </c>
      <c r="D29" s="54">
        <v>29</v>
      </c>
      <c r="E29" s="25">
        <v>55</v>
      </c>
      <c r="F29" s="54">
        <v>151</v>
      </c>
      <c r="G29" s="54">
        <v>83</v>
      </c>
      <c r="H29" s="54">
        <v>68</v>
      </c>
      <c r="I29" s="25">
        <v>90</v>
      </c>
      <c r="J29" s="54">
        <v>26</v>
      </c>
      <c r="K29" s="54">
        <v>7</v>
      </c>
      <c r="L29" s="54">
        <v>19</v>
      </c>
      <c r="M29" s="51"/>
      <c r="N29" s="12"/>
      <c r="O29" s="12"/>
    </row>
    <row r="30" spans="1:15" ht="14.25" customHeight="1">
      <c r="A30" s="25">
        <v>21</v>
      </c>
      <c r="B30" s="54">
        <v>61</v>
      </c>
      <c r="C30" s="54">
        <v>35</v>
      </c>
      <c r="D30" s="54">
        <v>26</v>
      </c>
      <c r="E30" s="25">
        <v>56</v>
      </c>
      <c r="F30" s="54">
        <v>83</v>
      </c>
      <c r="G30" s="54">
        <v>44</v>
      </c>
      <c r="H30" s="54">
        <v>39</v>
      </c>
      <c r="I30" s="25">
        <v>91</v>
      </c>
      <c r="J30" s="54">
        <v>11</v>
      </c>
      <c r="K30" s="54">
        <v>1</v>
      </c>
      <c r="L30" s="54">
        <v>10</v>
      </c>
      <c r="M30" s="51"/>
      <c r="N30" s="12"/>
      <c r="O30" s="12"/>
    </row>
    <row r="31" spans="1:15" ht="14.25" customHeight="1">
      <c r="A31" s="25">
        <v>22</v>
      </c>
      <c r="B31" s="54">
        <v>69</v>
      </c>
      <c r="C31" s="54">
        <v>40</v>
      </c>
      <c r="D31" s="54">
        <v>29</v>
      </c>
      <c r="E31" s="25">
        <v>57</v>
      </c>
      <c r="F31" s="54">
        <v>92</v>
      </c>
      <c r="G31" s="54">
        <v>38</v>
      </c>
      <c r="H31" s="54">
        <v>54</v>
      </c>
      <c r="I31" s="25">
        <v>92</v>
      </c>
      <c r="J31" s="54">
        <v>10</v>
      </c>
      <c r="K31" s="54">
        <v>2</v>
      </c>
      <c r="L31" s="54">
        <v>8</v>
      </c>
      <c r="M31" s="51"/>
      <c r="N31" s="12"/>
      <c r="O31" s="12"/>
    </row>
    <row r="32" spans="1:15" ht="14.25" customHeight="1">
      <c r="A32" s="25">
        <v>23</v>
      </c>
      <c r="B32" s="54">
        <v>71</v>
      </c>
      <c r="C32" s="54">
        <v>47</v>
      </c>
      <c r="D32" s="54">
        <v>24</v>
      </c>
      <c r="E32" s="25">
        <v>58</v>
      </c>
      <c r="F32" s="54">
        <v>111</v>
      </c>
      <c r="G32" s="54">
        <v>54</v>
      </c>
      <c r="H32" s="54">
        <v>57</v>
      </c>
      <c r="I32" s="25">
        <v>93</v>
      </c>
      <c r="J32" s="54">
        <v>11</v>
      </c>
      <c r="K32" s="54">
        <v>6</v>
      </c>
      <c r="L32" s="54">
        <v>5</v>
      </c>
      <c r="M32" s="51"/>
      <c r="N32" s="12"/>
      <c r="O32" s="12"/>
    </row>
    <row r="33" spans="1:15" ht="14.25" customHeight="1">
      <c r="A33" s="30">
        <v>24</v>
      </c>
      <c r="B33" s="56">
        <v>66</v>
      </c>
      <c r="C33" s="56">
        <v>35</v>
      </c>
      <c r="D33" s="56">
        <v>31</v>
      </c>
      <c r="E33" s="30">
        <v>59</v>
      </c>
      <c r="F33" s="56">
        <v>101</v>
      </c>
      <c r="G33" s="56">
        <v>49</v>
      </c>
      <c r="H33" s="56">
        <v>52</v>
      </c>
      <c r="I33" s="30">
        <v>94</v>
      </c>
      <c r="J33" s="56">
        <v>6</v>
      </c>
      <c r="K33" s="56">
        <v>2</v>
      </c>
      <c r="L33" s="56">
        <v>4</v>
      </c>
      <c r="M33" s="51"/>
      <c r="N33" s="12"/>
      <c r="O33" s="12"/>
    </row>
    <row r="34" spans="1:15" ht="14.25" customHeight="1">
      <c r="A34" s="21" t="s">
        <v>19</v>
      </c>
      <c r="B34" s="52">
        <v>340</v>
      </c>
      <c r="C34" s="52">
        <v>156</v>
      </c>
      <c r="D34" s="52">
        <v>184</v>
      </c>
      <c r="E34" s="21" t="s">
        <v>20</v>
      </c>
      <c r="F34" s="52">
        <v>580</v>
      </c>
      <c r="G34" s="52">
        <v>264</v>
      </c>
      <c r="H34" s="52">
        <v>316</v>
      </c>
      <c r="I34" s="21" t="s">
        <v>21</v>
      </c>
      <c r="J34" s="52">
        <v>20</v>
      </c>
      <c r="K34" s="52">
        <v>2</v>
      </c>
      <c r="L34" s="53">
        <v>18</v>
      </c>
      <c r="M34" s="51"/>
      <c r="N34" s="12"/>
      <c r="O34" s="12"/>
    </row>
    <row r="35" spans="1:15" ht="14.25" customHeight="1">
      <c r="A35" s="25">
        <v>25</v>
      </c>
      <c r="B35" s="54">
        <v>65</v>
      </c>
      <c r="C35" s="54">
        <v>32</v>
      </c>
      <c r="D35" s="54">
        <v>33</v>
      </c>
      <c r="E35" s="25">
        <v>60</v>
      </c>
      <c r="F35" s="54">
        <v>138</v>
      </c>
      <c r="G35" s="54">
        <v>67</v>
      </c>
      <c r="H35" s="54">
        <v>71</v>
      </c>
      <c r="I35" s="25">
        <v>95</v>
      </c>
      <c r="J35" s="54">
        <v>5</v>
      </c>
      <c r="K35" s="54">
        <v>1</v>
      </c>
      <c r="L35" s="54">
        <v>4</v>
      </c>
      <c r="M35" s="51"/>
      <c r="N35" s="12"/>
      <c r="O35" s="12"/>
    </row>
    <row r="36" spans="1:15" ht="14.25" customHeight="1">
      <c r="A36" s="25">
        <v>26</v>
      </c>
      <c r="B36" s="54">
        <v>54</v>
      </c>
      <c r="C36" s="54">
        <v>22</v>
      </c>
      <c r="D36" s="54">
        <v>32</v>
      </c>
      <c r="E36" s="25">
        <v>61</v>
      </c>
      <c r="F36" s="54">
        <v>106</v>
      </c>
      <c r="G36" s="54">
        <v>47</v>
      </c>
      <c r="H36" s="54">
        <v>59</v>
      </c>
      <c r="I36" s="25">
        <v>96</v>
      </c>
      <c r="J36" s="54">
        <v>8</v>
      </c>
      <c r="K36" s="54">
        <v>0</v>
      </c>
      <c r="L36" s="54">
        <v>8</v>
      </c>
      <c r="M36" s="51"/>
      <c r="N36" s="12"/>
      <c r="O36" s="12"/>
    </row>
    <row r="37" spans="1:15" ht="14.25" customHeight="1">
      <c r="A37" s="25">
        <v>27</v>
      </c>
      <c r="B37" s="54">
        <v>72</v>
      </c>
      <c r="C37" s="54">
        <v>30</v>
      </c>
      <c r="D37" s="54">
        <v>42</v>
      </c>
      <c r="E37" s="25">
        <v>62</v>
      </c>
      <c r="F37" s="54">
        <v>116</v>
      </c>
      <c r="G37" s="54">
        <v>55</v>
      </c>
      <c r="H37" s="54">
        <v>61</v>
      </c>
      <c r="I37" s="25">
        <v>97</v>
      </c>
      <c r="J37" s="54">
        <v>3</v>
      </c>
      <c r="K37" s="54">
        <v>1</v>
      </c>
      <c r="L37" s="54">
        <v>2</v>
      </c>
      <c r="M37" s="51"/>
      <c r="N37" s="12"/>
      <c r="O37" s="12"/>
    </row>
    <row r="38" spans="1:15" ht="14.25" customHeight="1">
      <c r="A38" s="25">
        <v>28</v>
      </c>
      <c r="B38" s="54">
        <v>77</v>
      </c>
      <c r="C38" s="54">
        <v>41</v>
      </c>
      <c r="D38" s="54">
        <v>36</v>
      </c>
      <c r="E38" s="25">
        <v>63</v>
      </c>
      <c r="F38" s="54">
        <v>111</v>
      </c>
      <c r="G38" s="54">
        <v>43</v>
      </c>
      <c r="H38" s="54">
        <v>68</v>
      </c>
      <c r="I38" s="25">
        <v>98</v>
      </c>
      <c r="J38" s="54">
        <v>2</v>
      </c>
      <c r="K38" s="54">
        <v>0</v>
      </c>
      <c r="L38" s="54">
        <v>2</v>
      </c>
      <c r="M38" s="51"/>
      <c r="N38" s="12"/>
      <c r="O38" s="12"/>
    </row>
    <row r="39" spans="1:15" ht="14.25" customHeight="1">
      <c r="A39" s="30">
        <v>29</v>
      </c>
      <c r="B39" s="56">
        <v>72</v>
      </c>
      <c r="C39" s="56">
        <v>31</v>
      </c>
      <c r="D39" s="56">
        <v>41</v>
      </c>
      <c r="E39" s="30">
        <v>64</v>
      </c>
      <c r="F39" s="56">
        <v>109</v>
      </c>
      <c r="G39" s="56">
        <v>52</v>
      </c>
      <c r="H39" s="56">
        <v>57</v>
      </c>
      <c r="I39" s="30">
        <v>99</v>
      </c>
      <c r="J39" s="56">
        <v>2</v>
      </c>
      <c r="K39" s="56">
        <v>0</v>
      </c>
      <c r="L39" s="56">
        <v>2</v>
      </c>
      <c r="M39" s="51"/>
      <c r="N39" s="12"/>
      <c r="O39" s="12"/>
    </row>
    <row r="40" spans="1:15" ht="14.25" customHeight="1">
      <c r="A40" s="21" t="s">
        <v>22</v>
      </c>
      <c r="B40" s="52">
        <v>426</v>
      </c>
      <c r="C40" s="52">
        <v>219</v>
      </c>
      <c r="D40" s="52">
        <v>207</v>
      </c>
      <c r="E40" s="21" t="s">
        <v>23</v>
      </c>
      <c r="F40" s="52">
        <v>556</v>
      </c>
      <c r="G40" s="52">
        <v>257</v>
      </c>
      <c r="H40" s="52">
        <v>299</v>
      </c>
      <c r="I40" s="35" t="s">
        <v>24</v>
      </c>
      <c r="J40" s="52">
        <v>2</v>
      </c>
      <c r="K40" s="52">
        <v>1</v>
      </c>
      <c r="L40" s="53">
        <v>1</v>
      </c>
      <c r="M40" s="51"/>
      <c r="N40" s="12"/>
      <c r="O40" s="12"/>
    </row>
    <row r="41" spans="1:15" ht="14.25" customHeight="1">
      <c r="A41" s="25">
        <v>30</v>
      </c>
      <c r="B41" s="54">
        <v>103</v>
      </c>
      <c r="C41" s="54">
        <v>56</v>
      </c>
      <c r="D41" s="54">
        <v>47</v>
      </c>
      <c r="E41" s="25">
        <v>65</v>
      </c>
      <c r="F41" s="54">
        <v>133</v>
      </c>
      <c r="G41" s="54">
        <v>58</v>
      </c>
      <c r="H41" s="54">
        <v>75</v>
      </c>
      <c r="I41" s="30" t="s">
        <v>25</v>
      </c>
      <c r="J41" s="56">
        <v>2</v>
      </c>
      <c r="K41" s="56">
        <v>1</v>
      </c>
      <c r="L41" s="56">
        <v>1</v>
      </c>
      <c r="M41" s="51"/>
      <c r="N41" s="12"/>
      <c r="O41" s="12"/>
    </row>
    <row r="42" spans="1:15" ht="14.25" customHeight="1">
      <c r="A42" s="25">
        <v>31</v>
      </c>
      <c r="B42" s="54">
        <v>77</v>
      </c>
      <c r="C42" s="54">
        <v>50</v>
      </c>
      <c r="D42" s="54">
        <v>27</v>
      </c>
      <c r="E42" s="25">
        <v>66</v>
      </c>
      <c r="F42" s="54">
        <v>91</v>
      </c>
      <c r="G42" s="54">
        <v>45</v>
      </c>
      <c r="H42" s="54">
        <v>46</v>
      </c>
      <c r="I42" s="25" t="s">
        <v>26</v>
      </c>
      <c r="J42" s="54">
        <v>1056</v>
      </c>
      <c r="K42" s="54">
        <v>542</v>
      </c>
      <c r="L42" s="54">
        <v>514</v>
      </c>
      <c r="M42" s="64" t="s">
        <v>59</v>
      </c>
      <c r="N42" s="12"/>
      <c r="O42" s="12"/>
    </row>
    <row r="43" spans="1:15" ht="14.25" customHeight="1">
      <c r="A43" s="25">
        <v>32</v>
      </c>
      <c r="B43" s="54">
        <v>85</v>
      </c>
      <c r="C43" s="54">
        <v>37</v>
      </c>
      <c r="D43" s="54">
        <v>48</v>
      </c>
      <c r="E43" s="25">
        <v>67</v>
      </c>
      <c r="F43" s="54">
        <v>96</v>
      </c>
      <c r="G43" s="54">
        <v>41</v>
      </c>
      <c r="H43" s="54">
        <v>55</v>
      </c>
      <c r="I43" s="25" t="s">
        <v>27</v>
      </c>
      <c r="J43" s="54">
        <v>4720</v>
      </c>
      <c r="K43" s="54">
        <v>2362</v>
      </c>
      <c r="L43" s="54">
        <v>2358</v>
      </c>
      <c r="M43" s="55"/>
      <c r="N43" s="12"/>
      <c r="O43" s="12"/>
    </row>
    <row r="44" spans="1:15" ht="14.25" customHeight="1">
      <c r="A44" s="25">
        <v>33</v>
      </c>
      <c r="B44" s="54">
        <v>66</v>
      </c>
      <c r="C44" s="54">
        <v>30</v>
      </c>
      <c r="D44" s="54">
        <v>36</v>
      </c>
      <c r="E44" s="25">
        <v>68</v>
      </c>
      <c r="F44" s="54">
        <v>131</v>
      </c>
      <c r="G44" s="54">
        <v>66</v>
      </c>
      <c r="H44" s="54">
        <v>65</v>
      </c>
      <c r="I44" s="30" t="s">
        <v>28</v>
      </c>
      <c r="J44" s="56">
        <v>2039</v>
      </c>
      <c r="K44" s="56">
        <v>852</v>
      </c>
      <c r="L44" s="56">
        <v>1187</v>
      </c>
      <c r="M44" s="51"/>
      <c r="N44" s="12"/>
      <c r="O44" s="12"/>
    </row>
    <row r="45" spans="1:15" ht="14.25" customHeight="1" thickBot="1">
      <c r="A45" s="36">
        <v>34</v>
      </c>
      <c r="B45" s="57">
        <v>95</v>
      </c>
      <c r="C45" s="57">
        <v>46</v>
      </c>
      <c r="D45" s="57">
        <v>49</v>
      </c>
      <c r="E45" s="36">
        <v>69</v>
      </c>
      <c r="F45" s="57">
        <v>105</v>
      </c>
      <c r="G45" s="57">
        <v>47</v>
      </c>
      <c r="H45" s="57">
        <v>58</v>
      </c>
      <c r="I45" s="36" t="s">
        <v>29</v>
      </c>
      <c r="J45" s="58">
        <v>46.45483045425464</v>
      </c>
      <c r="K45" s="58">
        <v>44.53860489882854</v>
      </c>
      <c r="L45" s="58">
        <v>48.2280118255728</v>
      </c>
      <c r="M45" s="51"/>
      <c r="N45" s="12"/>
      <c r="O45" s="12"/>
    </row>
    <row r="46" ht="13.5">
      <c r="I46" s="61"/>
    </row>
    <row r="47" ht="14.25" thickBot="1"/>
    <row r="48" spans="9:12" ht="13.5">
      <c r="I48" s="37"/>
      <c r="J48" s="4" t="s">
        <v>31</v>
      </c>
      <c r="K48" s="4" t="s">
        <v>32</v>
      </c>
      <c r="L48" s="5" t="s">
        <v>33</v>
      </c>
    </row>
    <row r="49" spans="9:12" ht="13.5">
      <c r="I49" s="6" t="s">
        <v>42</v>
      </c>
      <c r="J49" s="62">
        <v>18.1</v>
      </c>
      <c r="K49" s="62">
        <v>66.3</v>
      </c>
      <c r="L49" s="63">
        <v>15.6</v>
      </c>
    </row>
    <row r="50" spans="9:12" ht="13.5">
      <c r="I50" s="6" t="s">
        <v>34</v>
      </c>
      <c r="J50" s="62">
        <v>16.4</v>
      </c>
      <c r="K50" s="62">
        <v>65.1</v>
      </c>
      <c r="L50" s="63">
        <v>18.5</v>
      </c>
    </row>
    <row r="51" spans="9:12" ht="13.5">
      <c r="I51" s="6" t="s">
        <v>35</v>
      </c>
      <c r="J51" s="62">
        <v>15</v>
      </c>
      <c r="K51" s="62">
        <v>63.2</v>
      </c>
      <c r="L51" s="63">
        <v>21.8</v>
      </c>
    </row>
    <row r="52" spans="9:12" ht="13.5">
      <c r="I52" s="6" t="s">
        <v>38</v>
      </c>
      <c r="J52" s="62">
        <v>14.425858382593384</v>
      </c>
      <c r="K52" s="62">
        <v>61.01119356055842</v>
      </c>
      <c r="L52" s="63">
        <v>24.562948056848192</v>
      </c>
    </row>
    <row r="53" spans="9:12" ht="13.5">
      <c r="I53" s="67" t="s">
        <v>40</v>
      </c>
      <c r="J53" s="68">
        <v>13.977949562793054</v>
      </c>
      <c r="K53" s="68">
        <v>60.82879229501964</v>
      </c>
      <c r="L53" s="69">
        <v>25.167912812064376</v>
      </c>
    </row>
    <row r="54" spans="9:12" ht="14.25" thickBot="1">
      <c r="I54" s="7" t="s">
        <v>60</v>
      </c>
      <c r="J54" s="65">
        <v>13.5</v>
      </c>
      <c r="K54" s="65">
        <v>60.4</v>
      </c>
      <c r="L54" s="66">
        <v>26.1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ＦＵＪ９８０３Ｂ０２１９</cp:lastModifiedBy>
  <cp:lastPrinted>2002-11-28T22:02:39Z</cp:lastPrinted>
  <dcterms:created xsi:type="dcterms:W3CDTF">2098-12-17T00:22:57Z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