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tabRatio="598" activeTab="0"/>
  </bookViews>
  <sheets>
    <sheet name="焼津市" sheetId="1" r:id="rId1"/>
    <sheet name="掛川市" sheetId="2" r:id="rId2"/>
    <sheet name="藤枝市" sheetId="3" r:id="rId3"/>
    <sheet name="御殿場市" sheetId="4" r:id="rId4"/>
    <sheet name="袋井市" sheetId="5" r:id="rId5"/>
    <sheet name="天竜市" sheetId="6" r:id="rId6"/>
    <sheet name="浜北市" sheetId="7" r:id="rId7"/>
    <sheet name="下田市" sheetId="8" r:id="rId8"/>
    <sheet name="裾野市" sheetId="9" r:id="rId9"/>
    <sheet name="湖西市" sheetId="10" r:id="rId10"/>
  </sheets>
  <externalReferences>
    <externalReference r:id="rId13"/>
  </externalReferences>
  <definedNames>
    <definedName name="_Fill" hidden="1">'[1]静岡市'!$AO$1:$AO$100</definedName>
    <definedName name="_xlnm.Print_Area" localSheetId="7">'下田市'!$A$1:$O$45</definedName>
    <definedName name="_xlnm.Print_Area" localSheetId="1">'掛川市'!$A$1:$O$45</definedName>
    <definedName name="_xlnm.Print_Area" localSheetId="9">'湖西市'!$A$1:$O$45</definedName>
    <definedName name="_xlnm.Print_Area" localSheetId="3">'御殿場市'!$A$1:$O$45</definedName>
    <definedName name="_xlnm.Print_Area" localSheetId="0">'焼津市'!$A$1:$O$45</definedName>
    <definedName name="_xlnm.Print_Area" localSheetId="8">'裾野市'!$A$1:$O$45</definedName>
    <definedName name="_xlnm.Print_Area" localSheetId="4">'袋井市'!$A$1:$O$45</definedName>
    <definedName name="_xlnm.Print_Area" localSheetId="5">'天竜市'!$A$1:$O$45</definedName>
    <definedName name="_xlnm.Print_Area" localSheetId="2">'藤枝市'!$A$1:$O$45</definedName>
    <definedName name="_xlnm.Print_Area" localSheetId="6">'浜北市'!$A$1:$O$45</definedName>
  </definedNames>
  <calcPr fullCalcOnLoad="1"/>
</workbook>
</file>

<file path=xl/sharedStrings.xml><?xml version="1.0" encoding="utf-8"?>
<sst xmlns="http://schemas.openxmlformats.org/spreadsheetml/2006/main" count="740" uniqueCount="58">
  <si>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</si>
  <si>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</si>
  <si>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</si>
  <si>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</si>
  <si>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</si>
  <si>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</si>
  <si>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</si>
  <si>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</si>
  <si>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</si>
  <si>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</si>
  <si>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</si>
  <si>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</si>
  <si>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</si>
  <si>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</si>
  <si>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</si>
  <si>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</si>
  <si>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</si>
  <si>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</si>
  <si>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</si>
  <si>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</si>
  <si>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</si>
  <si>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</si>
  <si>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</si>
  <si>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</si>
  <si>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</si>
  <si>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</si>
  <si>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</si>
  <si>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</si>
  <si>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</si>
  <si>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</si>
  <si>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</si>
  <si>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</si>
  <si>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</si>
  <si>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</si>
  <si>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</si>
  <si>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</si>
  <si>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</si>
  <si>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</si>
  <si>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　１２年</t>
  </si>
  <si>
    <t>　１２年</t>
  </si>
  <si>
    <t>　１３年</t>
  </si>
  <si>
    <t>　１３年</t>
  </si>
  <si>
    <t>Ｓ６０年</t>
  </si>
  <si>
    <t>Ｓ６０年</t>
  </si>
  <si>
    <t>御 殿 場 市</t>
  </si>
  <si>
    <t xml:space="preserve"> ＊再掲</t>
  </si>
  <si>
    <t xml:space="preserve"> ＊再掲</t>
  </si>
  <si>
    <t>　１４年</t>
  </si>
  <si>
    <t>裾　野　市</t>
  </si>
  <si>
    <t>（平成１４年１０月１日現在）</t>
  </si>
  <si>
    <t>天　竜　市</t>
  </si>
  <si>
    <t>浜　北　市</t>
  </si>
  <si>
    <t>藤　枝　市</t>
  </si>
  <si>
    <t>袋　井　市</t>
  </si>
  <si>
    <t>下　田　市</t>
  </si>
  <si>
    <t>湖　西　市</t>
  </si>
  <si>
    <t>掛　川　市</t>
  </si>
  <si>
    <t>焼　津　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</si>
</sst>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5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3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14" fillId="0" borderId="25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3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6" xfId="0" applyNumberFormat="1" applyFont="1" applyBorder="1" applyAlignment="1" applyProtection="1">
      <alignment horizontal="right"/>
      <protection/>
    </xf>
    <xf numFmtId="37" fontId="2" fillId="0" borderId="27" xfId="0" applyNumberFormat="1" applyFont="1" applyBorder="1" applyAlignment="1" applyProtection="1">
      <alignment horizontal="right"/>
      <protection/>
    </xf>
    <xf numFmtId="37" fontId="2" fillId="0" borderId="28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3" xfId="0" applyNumberFormat="1" applyFont="1" applyBorder="1" applyAlignment="1">
      <alignment/>
    </xf>
    <xf numFmtId="191" fontId="2" fillId="0" borderId="24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29" xfId="0" applyFont="1" applyBorder="1" applyAlignment="1">
      <alignment/>
    </xf>
    <xf numFmtId="191" fontId="2" fillId="0" borderId="16" xfId="0" applyNumberFormat="1" applyFont="1" applyBorder="1" applyAlignment="1">
      <alignment/>
    </xf>
    <xf numFmtId="191" fontId="2" fillId="0" borderId="17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'焼津市'!$Q$5:$Q$25</c:f>
              <c:strCache/>
            </c:strRef>
          </c:cat>
          <c:val>
            <c:numRef>
              <c:f>'焼津市'!$R$5:$R$25</c:f>
              <c:numCache/>
            </c:numRef>
          </c:val>
        </c:ser>
        <c:ser>
          <c:idx val="1"/>
          <c:order val="1"/>
          <c:tx>
            <c:strRef>
              <c:f>'焼津市'!$S$4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'焼津市'!$Q$5:$Q$25</c:f>
              <c:strCache/>
            </c:strRef>
          </c:cat>
          <c:val>
            <c:numRef>
              <c:f>'焼津市'!$S$5:$S$25</c:f>
              <c:numCache/>
            </c:numRef>
          </c:val>
        </c:ser>
        <c:overlap val="100"/>
        <c:gapWidth val="0"/>
        <c:axId val="2288516"/>
        <c:axId val="54182485"/>
      </c:barChart>
      <c:catAx>
        <c:axId val="2288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2485"/>
        <c:crosses val="autoZero"/>
        <c:auto val="1"/>
        <c:lblOffset val="100"/>
        <c:noMultiLvlLbl val="0"/>
      </c:catAx>
      <c:valAx>
        <c:axId val="54182485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516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'袋井市'!$J$48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'袋井市'!$I$49:$I$54</c:f>
              <c:strCache/>
            </c:strRef>
          </c:cat>
          <c:val>
            <c:numRef>
              <c:f>'袋井市'!$J$49:$J$54</c:f>
              <c:numCache/>
            </c:numRef>
          </c:val>
          <c:smooth val="0"/>
        </c:ser>
        <c:ser>
          <c:idx val="1"/>
          <c:order val="1"/>
          <c:tx>
            <c:strRef>
              <c:f>'袋井市'!$K$48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'袋井市'!$I$49:$I$54</c:f>
              <c:strCache/>
            </c:strRef>
          </c:cat>
          <c:val>
            <c:numRef>
              <c:f>'袋井市'!$K$49:$K$54</c:f>
              <c:numCache/>
            </c:numRef>
          </c:val>
          <c:smooth val="0"/>
        </c:ser>
        <c:ser>
          <c:idx val="2"/>
          <c:order val="2"/>
          <c:tx>
            <c:strRef>
              <c:f>'袋井市'!$L$48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'袋井市'!$I$49:$I$54</c:f>
              <c:strCache/>
            </c:strRef>
          </c:cat>
          <c:val>
            <c:numRef>
              <c:f>'袋井市'!$L$49:$L$54</c:f>
              <c:numCache/>
            </c:numRef>
          </c:val>
          <c:smooth val="0"/>
        </c:ser>
        <c:marker val="1"/>
        <c:axId val="17863050"/>
        <c:axId val="7217555"/>
      </c:lineChart>
      <c:catAx>
        <c:axId val="1786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7555"/>
        <c:crosses val="autoZero"/>
        <c:auto val="1"/>
        <c:lblOffset val="100"/>
        <c:noMultiLvlLbl val="0"/>
      </c:catAx>
      <c:valAx>
        <c:axId val="72175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63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'天竜市'!$R$4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'天竜市'!$Q$5:$Q$25</c:f>
              <c:strCache/>
            </c:strRef>
          </c:cat>
          <c:val>
            <c:numRef>
              <c:f>'天竜市'!$R$5:$R$25</c:f>
              <c:numCache/>
            </c:numRef>
          </c:val>
        </c:ser>
        <c:ser>
          <c:idx val="1"/>
          <c:order val="1"/>
          <c:tx>
            <c:strRef>
              <c:f>'天竜市'!$S$4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'天竜市'!$Q$5:$Q$25</c:f>
              <c:strCache/>
            </c:strRef>
          </c:cat>
          <c:val>
            <c:numRef>
              <c:f>'天竜市'!$S$5:$S$25</c:f>
              <c:numCache/>
            </c:numRef>
          </c:val>
        </c:ser>
        <c:overlap val="100"/>
        <c:gapWidth val="0"/>
        <c:axId val="46986096"/>
        <c:axId val="7235121"/>
      </c:barChart>
      <c:catAx>
        <c:axId val="469860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5121"/>
        <c:crosses val="autoZero"/>
        <c:auto val="1"/>
        <c:lblOffset val="100"/>
        <c:noMultiLvlLbl val="0"/>
      </c:catAx>
      <c:valAx>
        <c:axId val="7235121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86096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'天竜市'!$J$48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'天竜市'!$I$49:$I$54</c:f>
              <c:strCache/>
            </c:strRef>
          </c:cat>
          <c:val>
            <c:numRef>
              <c:f>'天竜市'!$J$49:$J$54</c:f>
              <c:numCache/>
            </c:numRef>
          </c:val>
          <c:smooth val="0"/>
        </c:ser>
        <c:ser>
          <c:idx val="1"/>
          <c:order val="1"/>
          <c:tx>
            <c:strRef>
              <c:f>'天竜市'!$K$48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'天竜市'!$I$49:$I$54</c:f>
              <c:strCache/>
            </c:strRef>
          </c:cat>
          <c:val>
            <c:numRef>
              <c:f>'天竜市'!$K$49:$K$54</c:f>
              <c:numCache/>
            </c:numRef>
          </c:val>
          <c:smooth val="0"/>
        </c:ser>
        <c:ser>
          <c:idx val="2"/>
          <c:order val="2"/>
          <c:tx>
            <c:strRef>
              <c:f>'天竜市'!$L$48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27.2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'天竜市'!$I$49:$I$54</c:f>
              <c:strCache/>
            </c:strRef>
          </c:cat>
          <c:val>
            <c:numRef>
              <c:f>'天竜市'!$L$49:$L$54</c:f>
              <c:numCache/>
            </c:numRef>
          </c:val>
          <c:smooth val="0"/>
        </c:ser>
        <c:marker val="1"/>
        <c:axId val="47917094"/>
        <c:axId val="56578015"/>
      </c:lineChart>
      <c:catAx>
        <c:axId val="4791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8015"/>
        <c:crosses val="autoZero"/>
        <c:auto val="1"/>
        <c:lblOffset val="100"/>
        <c:noMultiLvlLbl val="0"/>
      </c:catAx>
      <c:valAx>
        <c:axId val="565780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7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'浜北市'!$R$4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'浜北市'!$Q$5:$Q$25</c:f>
              <c:strCache/>
            </c:strRef>
          </c:cat>
          <c:val>
            <c:numRef>
              <c:f>'浜北市'!$R$5:$R$25</c:f>
              <c:numCache/>
            </c:numRef>
          </c:val>
        </c:ser>
        <c:ser>
          <c:idx val="1"/>
          <c:order val="1"/>
          <c:tx>
            <c:strRef>
              <c:f>'浜北市'!$S$4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'浜北市'!$Q$5:$Q$25</c:f>
              <c:strCache/>
            </c:strRef>
          </c:cat>
          <c:val>
            <c:numRef>
              <c:f>'浜北市'!$S$5:$S$25</c:f>
              <c:numCache/>
            </c:numRef>
          </c:val>
        </c:ser>
        <c:overlap val="100"/>
        <c:gapWidth val="0"/>
        <c:axId val="45844780"/>
        <c:axId val="13854237"/>
      </c:barChart>
      <c:catAx>
        <c:axId val="458447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4237"/>
        <c:crosses val="autoZero"/>
        <c:auto val="1"/>
        <c:lblOffset val="100"/>
        <c:noMultiLvlLbl val="0"/>
      </c:catAx>
      <c:valAx>
        <c:axId val="13854237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44780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'浜北市'!$J$48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'浜北市'!$I$49:$I$54</c:f>
              <c:strCache/>
            </c:strRef>
          </c:cat>
          <c:val>
            <c:numRef>
              <c:f>'浜北市'!$J$49:$J$54</c:f>
              <c:numCache/>
            </c:numRef>
          </c:val>
          <c:smooth val="0"/>
        </c:ser>
        <c:ser>
          <c:idx val="1"/>
          <c:order val="1"/>
          <c:tx>
            <c:strRef>
              <c:f>'浜北市'!$K$48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'浜北市'!$I$49:$I$54</c:f>
              <c:strCache/>
            </c:strRef>
          </c:cat>
          <c:val>
            <c:numRef>
              <c:f>'浜北市'!$K$49:$K$54</c:f>
              <c:numCache/>
            </c:numRef>
          </c:val>
          <c:smooth val="0"/>
        </c:ser>
        <c:ser>
          <c:idx val="2"/>
          <c:order val="2"/>
          <c:tx>
            <c:strRef>
              <c:f>'浜北市'!$L$48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'浜北市'!$I$49:$I$54</c:f>
              <c:strCache/>
            </c:strRef>
          </c:cat>
          <c:val>
            <c:numRef>
              <c:f>'浜北市'!$L$49:$L$54</c:f>
              <c:numCache/>
            </c:numRef>
          </c:val>
          <c:smooth val="0"/>
        </c:ser>
        <c:marker val="1"/>
        <c:axId val="63185922"/>
        <c:axId val="60519531"/>
      </c:lineChart>
      <c:catAx>
        <c:axId val="63185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19531"/>
        <c:crosses val="autoZero"/>
        <c:auto val="1"/>
        <c:lblOffset val="100"/>
        <c:noMultiLvlLbl val="0"/>
      </c:catAx>
      <c:valAx>
        <c:axId val="605195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85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'下田市'!$R$4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'下田市'!$Q$5:$Q$25</c:f>
              <c:strCache/>
            </c:strRef>
          </c:cat>
          <c:val>
            <c:numRef>
              <c:f>'下田市'!$R$5:$R$25</c:f>
              <c:numCache/>
            </c:numRef>
          </c:val>
        </c:ser>
        <c:ser>
          <c:idx val="1"/>
          <c:order val="1"/>
          <c:tx>
            <c:strRef>
              <c:f>'下田市'!$S$4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'下田市'!$Q$5:$Q$25</c:f>
              <c:strCache/>
            </c:strRef>
          </c:cat>
          <c:val>
            <c:numRef>
              <c:f>'下田市'!$S$5:$S$25</c:f>
              <c:numCache/>
            </c:numRef>
          </c:val>
        </c:ser>
        <c:overlap val="100"/>
        <c:gapWidth val="0"/>
        <c:axId val="53418536"/>
        <c:axId val="12610121"/>
      </c:barChart>
      <c:catAx>
        <c:axId val="53418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0121"/>
        <c:crosses val="autoZero"/>
        <c:auto val="1"/>
        <c:lblOffset val="100"/>
        <c:noMultiLvlLbl val="0"/>
      </c:catAx>
      <c:valAx>
        <c:axId val="12610121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18536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'下田市'!$J$48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'下田市'!$I$49:$I$54</c:f>
              <c:strCache/>
            </c:strRef>
          </c:cat>
          <c:val>
            <c:numRef>
              <c:f>'下田市'!$J$49:$J$54</c:f>
              <c:numCache/>
            </c:numRef>
          </c:val>
          <c:smooth val="0"/>
        </c:ser>
        <c:ser>
          <c:idx val="1"/>
          <c:order val="1"/>
          <c:tx>
            <c:strRef>
              <c:f>'下田市'!$K$48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'下田市'!$I$49:$I$54</c:f>
              <c:strCache/>
            </c:strRef>
          </c:cat>
          <c:val>
            <c:numRef>
              <c:f>'下田市'!$K$49:$K$54</c:f>
              <c:numCache/>
            </c:numRef>
          </c:val>
          <c:smooth val="0"/>
        </c:ser>
        <c:ser>
          <c:idx val="2"/>
          <c:order val="2"/>
          <c:tx>
            <c:strRef>
              <c:f>'下田市'!$L$48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26.0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'下田市'!$I$49:$I$54</c:f>
              <c:strCache/>
            </c:strRef>
          </c:cat>
          <c:val>
            <c:numRef>
              <c:f>'下田市'!$L$49:$L$54</c:f>
              <c:numCache/>
            </c:numRef>
          </c:val>
          <c:smooth val="0"/>
        </c:ser>
        <c:marker val="1"/>
        <c:axId val="64356638"/>
        <c:axId val="55458615"/>
      </c:lineChart>
      <c:catAx>
        <c:axId val="6435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8615"/>
        <c:crosses val="autoZero"/>
        <c:auto val="1"/>
        <c:lblOffset val="100"/>
        <c:noMultiLvlLbl val="0"/>
      </c:catAx>
      <c:valAx>
        <c:axId val="554586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53625444"/>
        <c:axId val="23576245"/>
      </c:barChart>
      <c:catAx>
        <c:axId val="536254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6245"/>
        <c:crosses val="autoZero"/>
        <c:auto val="1"/>
        <c:lblOffset val="100"/>
        <c:noMultiLvlLbl val="0"/>
      </c:catAx>
      <c:valAx>
        <c:axId val="23576245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5444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'裾野市'!$I$49:$I$54</c:f>
              <c:strCache/>
            </c:strRef>
          </c:cat>
          <c:val>
            <c:numRef>
              <c:f>'裾野市'!$J$49:$J$54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'裾野市'!$I$49:$I$54</c:f>
              <c:strCache/>
            </c:strRef>
          </c:cat>
          <c:val>
            <c:numRef>
              <c:f>'裾野市'!$K$49:$K$54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'裾野市'!$I$49:$I$54</c:f>
              <c:strCache/>
            </c:strRef>
          </c:cat>
          <c:val>
            <c:numRef>
              <c:f>'裾野市'!$L$49:$L$54</c:f>
              <c:numCache/>
            </c:numRef>
          </c:val>
          <c:smooth val="0"/>
        </c:ser>
        <c:marker val="1"/>
        <c:axId val="41581434"/>
        <c:axId val="56332355"/>
      </c:lineChart>
      <c:catAx>
        <c:axId val="41581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32355"/>
        <c:crosses val="autoZero"/>
        <c:auto val="1"/>
        <c:lblOffset val="100"/>
        <c:noMultiLvlLbl val="0"/>
      </c:catAx>
      <c:valAx>
        <c:axId val="563323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81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'湖西市'!$R$4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'湖西市'!$Q$5:$Q$25</c:f>
              <c:strCache/>
            </c:strRef>
          </c:cat>
          <c:val>
            <c:numRef>
              <c:f>'湖西市'!$R$5:$R$25</c:f>
              <c:numCache/>
            </c:numRef>
          </c:val>
        </c:ser>
        <c:ser>
          <c:idx val="1"/>
          <c:order val="1"/>
          <c:tx>
            <c:strRef>
              <c:f>'湖西市'!$S$4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'湖西市'!$Q$5:$Q$25</c:f>
              <c:strCache/>
            </c:strRef>
          </c:cat>
          <c:val>
            <c:numRef>
              <c:f>'湖西市'!$S$5:$S$25</c:f>
              <c:numCache/>
            </c:numRef>
          </c:val>
        </c:ser>
        <c:overlap val="100"/>
        <c:gapWidth val="0"/>
        <c:axId val="32824800"/>
        <c:axId val="61992801"/>
      </c:barChart>
      <c:catAx>
        <c:axId val="32824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92801"/>
        <c:crosses val="autoZero"/>
        <c:auto val="1"/>
        <c:lblOffset val="100"/>
        <c:noMultiLvlLbl val="0"/>
      </c:catAx>
      <c:valAx>
        <c:axId val="61992801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4800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'焼津市'!$I$49:$I$54</c:f>
              <c:strCache/>
            </c:strRef>
          </c:cat>
          <c:val>
            <c:numRef>
              <c:f>'焼津市'!$J$49:$J$54</c:f>
              <c:numCache/>
            </c:numRef>
          </c:val>
          <c:smooth val="0"/>
        </c:ser>
        <c:ser>
          <c:idx val="1"/>
          <c:order val="1"/>
          <c:tx>
            <c:strRef>
              <c:f>'焼津市'!$K$48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'焼津市'!$I$49:$I$54</c:f>
              <c:strCache/>
            </c:strRef>
          </c:cat>
          <c:val>
            <c:numRef>
              <c:f>'焼津市'!$K$49:$K$54</c:f>
              <c:numCache/>
            </c:numRef>
          </c:val>
          <c:smooth val="0"/>
        </c:ser>
        <c:ser>
          <c:idx val="2"/>
          <c:order val="2"/>
          <c:tx>
            <c:strRef>
              <c:f>'焼津市'!$L$48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'焼津市'!$I$49:$I$54</c:f>
              <c:strCache/>
            </c:strRef>
          </c:cat>
          <c:val>
            <c:numRef>
              <c:f>'焼津市'!$L$49:$L$54</c:f>
              <c:numCache/>
            </c:numRef>
          </c:val>
          <c:smooth val="0"/>
        </c:ser>
        <c:marker val="1"/>
        <c:axId val="53099418"/>
        <c:axId val="62805731"/>
      </c:lineChart>
      <c:catAx>
        <c:axId val="53099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05731"/>
        <c:crosses val="autoZero"/>
        <c:auto val="1"/>
        <c:lblOffset val="100"/>
        <c:noMultiLvlLbl val="0"/>
      </c:catAx>
      <c:valAx>
        <c:axId val="628057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'湖西市'!$J$48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'湖西市'!$I$49:$I$54</c:f>
              <c:strCache/>
            </c:strRef>
          </c:cat>
          <c:val>
            <c:numRef>
              <c:f>'湖西市'!$J$49:$J$54</c:f>
              <c:numCache/>
            </c:numRef>
          </c:val>
          <c:smooth val="0"/>
        </c:ser>
        <c:ser>
          <c:idx val="1"/>
          <c:order val="1"/>
          <c:tx>
            <c:strRef>
              <c:f>'湖西市'!$K$48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'湖西市'!$I$49:$I$54</c:f>
              <c:strCache/>
            </c:strRef>
          </c:cat>
          <c:val>
            <c:numRef>
              <c:f>'湖西市'!$K$49:$K$54</c:f>
              <c:numCache/>
            </c:numRef>
          </c:val>
          <c:smooth val="0"/>
        </c:ser>
        <c:ser>
          <c:idx val="2"/>
          <c:order val="2"/>
          <c:tx>
            <c:strRef>
              <c:f>'湖西市'!$L$48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'湖西市'!$I$49:$I$54</c:f>
              <c:strCache/>
            </c:strRef>
          </c:cat>
          <c:val>
            <c:numRef>
              <c:f>'湖西市'!$L$49:$L$54</c:f>
              <c:numCache/>
            </c:numRef>
          </c:val>
          <c:smooth val="0"/>
        </c:ser>
        <c:marker val="1"/>
        <c:axId val="64392982"/>
        <c:axId val="57384847"/>
      </c:lineChart>
      <c:catAx>
        <c:axId val="64392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84847"/>
        <c:crosses val="autoZero"/>
        <c:auto val="1"/>
        <c:lblOffset val="100"/>
        <c:noMultiLvlLbl val="0"/>
      </c:catAx>
      <c:valAx>
        <c:axId val="5738484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2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'掛川市'!$R$4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'掛川市'!$Q$5:$Q$25</c:f>
              <c:strCache/>
            </c:strRef>
          </c:cat>
          <c:val>
            <c:numRef>
              <c:f>'掛川市'!$R$5:$R$25</c:f>
              <c:numCache/>
            </c:numRef>
          </c:val>
        </c:ser>
        <c:ser>
          <c:idx val="1"/>
          <c:order val="1"/>
          <c:tx>
            <c:strRef>
              <c:f>'掛川市'!$S$4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'掛川市'!$Q$5:$Q$25</c:f>
              <c:strCache/>
            </c:strRef>
          </c:cat>
          <c:val>
            <c:numRef>
              <c:f>'掛川市'!$S$5:$S$25</c:f>
              <c:numCache/>
            </c:numRef>
          </c:val>
        </c:ser>
        <c:overlap val="100"/>
        <c:gapWidth val="0"/>
        <c:axId val="40369408"/>
        <c:axId val="59203841"/>
      </c:barChart>
      <c:catAx>
        <c:axId val="40369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3841"/>
        <c:crosses val="autoZero"/>
        <c:auto val="1"/>
        <c:lblOffset val="100"/>
        <c:noMultiLvlLbl val="0"/>
      </c:catAx>
      <c:valAx>
        <c:axId val="59203841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69408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'掛川市'!$J$48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'掛川市'!$I$49:$I$54</c:f>
              <c:strCache/>
            </c:strRef>
          </c:cat>
          <c:val>
            <c:numRef>
              <c:f>'掛川市'!$J$49:$J$54</c:f>
              <c:numCache/>
            </c:numRef>
          </c:val>
          <c:smooth val="0"/>
        </c:ser>
        <c:ser>
          <c:idx val="1"/>
          <c:order val="1"/>
          <c:tx>
            <c:strRef>
              <c:f>'掛川市'!$K$48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'掛川市'!$I$49:$I$54</c:f>
              <c:strCache/>
            </c:strRef>
          </c:cat>
          <c:val>
            <c:numRef>
              <c:f>'掛川市'!$K$49:$K$54</c:f>
              <c:numCache/>
            </c:numRef>
          </c:val>
          <c:smooth val="0"/>
        </c:ser>
        <c:ser>
          <c:idx val="2"/>
          <c:order val="2"/>
          <c:tx>
            <c:strRef>
              <c:f>'掛川市'!$L$48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'掛川市'!$I$49:$I$54</c:f>
              <c:strCache/>
            </c:strRef>
          </c:cat>
          <c:val>
            <c:numRef>
              <c:f>'掛川市'!$L$49:$L$54</c:f>
              <c:numCache/>
            </c:numRef>
          </c:val>
          <c:smooth val="0"/>
        </c:ser>
        <c:marker val="1"/>
        <c:axId val="50795830"/>
        <c:axId val="7824431"/>
      </c:lineChart>
      <c:catAx>
        <c:axId val="50795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24431"/>
        <c:crosses val="autoZero"/>
        <c:auto val="1"/>
        <c:lblOffset val="100"/>
        <c:noMultiLvlLbl val="0"/>
      </c:catAx>
      <c:valAx>
        <c:axId val="78244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5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'藤枝市'!$R$4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'藤枝市'!$Q$5:$Q$25</c:f>
              <c:strCache/>
            </c:strRef>
          </c:cat>
          <c:val>
            <c:numRef>
              <c:f>'藤枝市'!$R$5:$R$25</c:f>
              <c:numCache/>
            </c:numRef>
          </c:val>
        </c:ser>
        <c:ser>
          <c:idx val="1"/>
          <c:order val="1"/>
          <c:tx>
            <c:strRef>
              <c:f>'藤枝市'!$S$4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'藤枝市'!$Q$5:$Q$25</c:f>
              <c:strCache/>
            </c:strRef>
          </c:cat>
          <c:val>
            <c:numRef>
              <c:f>'藤枝市'!$S$5:$S$25</c:f>
              <c:numCache/>
            </c:numRef>
          </c:val>
        </c:ser>
        <c:overlap val="100"/>
        <c:gapWidth val="0"/>
        <c:axId val="12041660"/>
        <c:axId val="34228205"/>
      </c:barChart>
      <c:catAx>
        <c:axId val="120416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8205"/>
        <c:crosses val="autoZero"/>
        <c:auto val="1"/>
        <c:lblOffset val="100"/>
        <c:noMultiLvlLbl val="0"/>
      </c:catAx>
      <c:valAx>
        <c:axId val="34228205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41660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'藤枝市'!$J$48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'藤枝市'!$I$49:$I$54</c:f>
              <c:strCache/>
            </c:strRef>
          </c:cat>
          <c:val>
            <c:numRef>
              <c:f>'藤枝市'!$J$49:$J$54</c:f>
              <c:numCache/>
            </c:numRef>
          </c:val>
          <c:smooth val="0"/>
        </c:ser>
        <c:ser>
          <c:idx val="1"/>
          <c:order val="1"/>
          <c:tx>
            <c:strRef>
              <c:f>'藤枝市'!$K$48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'藤枝市'!$I$49:$I$54</c:f>
              <c:strCache/>
            </c:strRef>
          </c:cat>
          <c:val>
            <c:numRef>
              <c:f>'藤枝市'!$K$49:$K$54</c:f>
              <c:numCache/>
            </c:numRef>
          </c:val>
          <c:smooth val="0"/>
        </c:ser>
        <c:ser>
          <c:idx val="2"/>
          <c:order val="2"/>
          <c:tx>
            <c:strRef>
              <c:f>'藤枝市'!$L$48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'藤枝市'!$I$49:$I$54</c:f>
              <c:strCache/>
            </c:strRef>
          </c:cat>
          <c:val>
            <c:numRef>
              <c:f>'藤枝市'!$L$49:$L$54</c:f>
              <c:numCache/>
            </c:numRef>
          </c:val>
          <c:smooth val="0"/>
        </c:ser>
        <c:marker val="1"/>
        <c:axId val="2155538"/>
        <c:axId val="47134651"/>
      </c:lineChart>
      <c:catAx>
        <c:axId val="215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4651"/>
        <c:crosses val="autoZero"/>
        <c:auto val="1"/>
        <c:lblOffset val="100"/>
        <c:noMultiLvlLbl val="0"/>
      </c:catAx>
      <c:valAx>
        <c:axId val="4713465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15108536"/>
        <c:axId val="62554905"/>
      </c:barChart>
      <c:catAx>
        <c:axId val="15108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4905"/>
        <c:crosses val="autoZero"/>
        <c:auto val="1"/>
        <c:lblOffset val="100"/>
        <c:noMultiLvlLbl val="0"/>
      </c:catAx>
      <c:valAx>
        <c:axId val="62554905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853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'御殿場市'!$I$49:$I$54</c:f>
              <c:strCache/>
            </c:strRef>
          </c:cat>
          <c:val>
            <c:numRef>
              <c:f>'御殿場市'!$J$49:$J$54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'御殿場市'!$I$49:$I$54</c:f>
              <c:strCache/>
            </c:strRef>
          </c:cat>
          <c:val>
            <c:numRef>
              <c:f>'御殿場市'!$K$49:$K$54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'御殿場市'!$I$49:$I$54</c:f>
              <c:strCache/>
            </c:strRef>
          </c:cat>
          <c:val>
            <c:numRef>
              <c:f>'御殿場市'!$L$49:$L$54</c:f>
              <c:numCache/>
            </c:numRef>
          </c:val>
          <c:smooth val="0"/>
        </c:ser>
        <c:marker val="1"/>
        <c:axId val="27075630"/>
        <c:axId val="25722247"/>
      </c:lineChart>
      <c:catAx>
        <c:axId val="2707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247"/>
        <c:crosses val="autoZero"/>
        <c:auto val="1"/>
        <c:lblOffset val="100"/>
        <c:noMultiLvlLbl val="0"/>
      </c:catAx>
      <c:valAx>
        <c:axId val="2572224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75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'袋井市'!$R$4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'袋井市'!$Q$5:$Q$25</c:f>
              <c:strCache/>
            </c:strRef>
          </c:cat>
          <c:val>
            <c:numRef>
              <c:f>'袋井市'!$R$5:$R$25</c:f>
              <c:numCache/>
            </c:numRef>
          </c:val>
        </c:ser>
        <c:ser>
          <c:idx val="1"/>
          <c:order val="1"/>
          <c:tx>
            <c:strRef>
              <c:f>'袋井市'!$S$4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'袋井市'!$Q$5:$Q$25</c:f>
              <c:strCache/>
            </c:strRef>
          </c:cat>
          <c:val>
            <c:numRef>
              <c:f>'袋井市'!$S$5:$S$25</c:f>
              <c:numCache/>
            </c:numRef>
          </c:val>
        </c:ser>
        <c:overlap val="100"/>
        <c:gapWidth val="0"/>
        <c:axId val="21101812"/>
        <c:axId val="44654213"/>
      </c:barChart>
      <c:catAx>
        <c:axId val="21101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4213"/>
        <c:crosses val="autoZero"/>
        <c:auto val="1"/>
        <c:lblOffset val="100"/>
        <c:noMultiLvlLbl val="0"/>
      </c:catAx>
      <c:valAx>
        <c:axId val="44654213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01812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0.918</cdr:y>
    </cdr:from>
    <cdr:to>
      <cdr:x>0.7295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0.27725</cdr:x>
      <cdr:y>0</cdr:y>
    </cdr:from>
    <cdr:to>
      <cdr:x>0.837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0.11625</cdr:x>
      <cdr:y>0.1665</cdr:y>
    </cdr:from>
    <cdr:to>
      <cdr:x>0.31725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0.72625</cdr:x>
      <cdr:y>0.1665</cdr:y>
    </cdr:from>
    <cdr:to>
      <cdr:x>0.908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0.90825</cdr:y>
    </cdr:from>
    <cdr:to>
      <cdr:x>0.72675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0.318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0.233</cdr:x>
      <cdr:y>0.21725</cdr:y>
    </cdr:from>
    <cdr:to>
      <cdr:x>0.58575</cdr:x>
      <cdr:y>0.2745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6477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0.233</cdr:x>
      <cdr:y>0.78025</cdr:y>
    </cdr:from>
    <cdr:to>
      <cdr:x>0.53725</cdr:x>
      <cdr:y>0.82775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33362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0.24025</cdr:x>
      <cdr:y>0.535</cdr:y>
    </cdr:from>
    <cdr:to>
      <cdr:x>0.5785</cdr:x>
      <cdr:y>0.5825</cdr:y>
    </cdr:to>
    <cdr:sp>
      <cdr:nvSpPr>
        <cdr:cNvPr id="4" name="TextBox 5"/>
        <cdr:cNvSpPr txBox="1">
          <a:spLocks noChangeArrowheads="1"/>
        </cdr:cNvSpPr>
      </cdr:nvSpPr>
      <cdr:spPr>
        <a:xfrm>
          <a:off x="466725" y="160020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0.90825</cdr:y>
    </cdr:from>
    <cdr:to>
      <cdr:x>0.72675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0.318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0.21225</cdr:x>
      <cdr:y>0.26225</cdr:y>
    </cdr:from>
    <cdr:to>
      <cdr:x>0.565</cdr:x>
      <cdr:y>0.3195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7810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0.21875</cdr:x>
      <cdr:y>0.7625</cdr:y>
    </cdr:from>
    <cdr:to>
      <cdr:x>0.6295</cdr:x>
      <cdr:y>0.81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2286000"/>
          <a:ext cx="8096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0.22575</cdr:x>
      <cdr:y>0.517</cdr:y>
    </cdr:from>
    <cdr:to>
      <cdr:x>0.564</cdr:x>
      <cdr:y>0.5645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5430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0.90825</cdr:y>
    </cdr:from>
    <cdr:to>
      <cdr:x>0.72675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0.318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0.21225</cdr:x>
      <cdr:y>0.28525</cdr:y>
    </cdr:from>
    <cdr:to>
      <cdr:x>0.565</cdr:x>
      <cdr:y>0.3425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8477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0.21225</cdr:x>
      <cdr:y>0.5665</cdr:y>
    </cdr:from>
    <cdr:to>
      <cdr:x>0.5505</cdr:x>
      <cdr:y>0.614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16954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0.21225</cdr:x>
      <cdr:y>0.73025</cdr:y>
    </cdr:from>
    <cdr:to>
      <cdr:x>0.5505</cdr:x>
      <cdr:y>0.77775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21907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</cdr:y>
    </cdr:from>
    <cdr:to>
      <cdr:x>0.322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0.22975</cdr:x>
      <cdr:y>0.76</cdr:y>
    </cdr:from>
    <cdr:to>
      <cdr:x>0.534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27647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0.233</cdr:x>
      <cdr:y>0.22075</cdr:y>
    </cdr:from>
    <cdr:to>
      <cdr:x>0.58575</cdr:x>
      <cdr:y>0.278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6572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0.22975</cdr:x>
      <cdr:y>0.52025</cdr:y>
    </cdr:from>
    <cdr:to>
      <cdr:x>0.568</cdr:x>
      <cdr:y>0.56775</cdr:y>
    </cdr:to>
    <cdr:sp>
      <cdr:nvSpPr>
        <cdr:cNvPr id="4" name="TextBox 7"/>
        <cdr:cNvSpPr txBox="1">
          <a:spLocks noChangeArrowheads="1"/>
        </cdr:cNvSpPr>
      </cdr:nvSpPr>
      <cdr:spPr>
        <a:xfrm>
          <a:off x="447675" y="15525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</cdr:y>
    </cdr:from>
    <cdr:to>
      <cdr:x>0.31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0.258</cdr:y>
    </cdr:from>
    <cdr:to>
      <cdr:x>0.569</cdr:x>
      <cdr:y>0.31525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7715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0.21625</cdr:x>
      <cdr:y>0.75525</cdr:y>
    </cdr:from>
    <cdr:to>
      <cdr:x>0.5205</cdr:x>
      <cdr:y>0.80925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22574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0.21625</cdr:x>
      <cdr:y>0.52925</cdr:y>
    </cdr:from>
    <cdr:to>
      <cdr:x>0.5495</cdr:x>
      <cdr:y>0.57675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5811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0.7285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0.3185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0.23625</cdr:x>
      <cdr:y>0.258</cdr:y>
    </cdr:from>
    <cdr:to>
      <cdr:x>0.589</cdr:x>
      <cdr:y>0.31525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7715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0.2565</cdr:x>
      <cdr:y>0.7375</cdr:y>
    </cdr:from>
    <cdr:to>
      <cdr:x>0.60925</cdr:x>
      <cdr:y>0.7915</cdr:y>
    </cdr:to>
    <cdr:sp>
      <cdr:nvSpPr>
        <cdr:cNvPr id="3" name="TextBox 7"/>
        <cdr:cNvSpPr txBox="1">
          <a:spLocks noChangeArrowheads="1"/>
        </cdr:cNvSpPr>
      </cdr:nvSpPr>
      <cdr:spPr>
        <a:xfrm>
          <a:off x="504825" y="2209800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0.23625</cdr:x>
      <cdr:y>0.547</cdr:y>
    </cdr:from>
    <cdr:to>
      <cdr:x>0.5695</cdr:x>
      <cdr:y>0.5945</cdr:y>
    </cdr:to>
    <cdr:sp>
      <cdr:nvSpPr>
        <cdr:cNvPr id="4" name="TextBox 8"/>
        <cdr:cNvSpPr txBox="1">
          <a:spLocks noChangeArrowheads="1"/>
        </cdr:cNvSpPr>
      </cdr:nvSpPr>
      <cdr:spPr>
        <a:xfrm>
          <a:off x="457200" y="16383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0.90825</cdr:y>
    </cdr:from>
    <cdr:to>
      <cdr:x>0.72675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0.26925</cdr:x>
      <cdr:y>0</cdr:y>
    </cdr:from>
    <cdr:to>
      <cdr:x>0.829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0.73275</cdr:x>
      <cdr:y>0.1685</cdr:y>
    </cdr:from>
    <cdr:to>
      <cdr:x>0.9145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</cdr:x>
      <cdr:y>0.23875</cdr:y>
    </cdr:from>
    <cdr:to>
      <cdr:x>0.56175</cdr:x>
      <cdr:y>0.296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</cdr:x>
      <cdr:y>0.792</cdr:y>
    </cdr:from>
    <cdr:to>
      <cdr:x>0.51825</cdr:x>
      <cdr:y>0.84275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2371725"/>
          <a:ext cx="6096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0.209</cdr:x>
      <cdr:y>0.49725</cdr:y>
    </cdr:from>
    <cdr:to>
      <cdr:x>0.54225</cdr:x>
      <cdr:y>0.548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1485900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</cdr:y>
    </cdr:from>
    <cdr:to>
      <cdr:x>0.31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0.22275</cdr:x>
      <cdr:y>0.2445</cdr:y>
    </cdr:from>
    <cdr:to>
      <cdr:x>0.5755</cdr:x>
      <cdr:y>0.30175</cdr:y>
    </cdr:to>
    <cdr:sp>
      <cdr:nvSpPr>
        <cdr:cNvPr id="2" name="TextBox 3"/>
        <cdr:cNvSpPr txBox="1">
          <a:spLocks noChangeArrowheads="1"/>
        </cdr:cNvSpPr>
      </cdr:nvSpPr>
      <cdr:spPr>
        <a:xfrm>
          <a:off x="438150" y="7334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0.7645</cdr:y>
    </cdr:from>
    <cdr:to>
      <cdr:x>0.5465</cdr:x>
      <cdr:y>0.812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2286000"/>
          <a:ext cx="638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0.22275</cdr:x>
      <cdr:y>0.52925</cdr:y>
    </cdr:from>
    <cdr:to>
      <cdr:x>0.5465</cdr:x>
      <cdr:y>0.59275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58115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0.313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0.24975</cdr:x>
      <cdr:y>0.27025</cdr:y>
    </cdr:from>
    <cdr:to>
      <cdr:x>0.6025</cdr:x>
      <cdr:y>0.3275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8096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0.24975</cdr:x>
      <cdr:y>0.7425</cdr:y>
    </cdr:from>
    <cdr:to>
      <cdr:x>0.554</cdr:x>
      <cdr:y>0.7965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22193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0.24975</cdr:x>
      <cdr:y>0.522</cdr:y>
    </cdr:from>
    <cdr:to>
      <cdr:x>0.583</cdr:x>
      <cdr:y>0.5695</cdr:y>
    </cdr:to>
    <cdr:sp>
      <cdr:nvSpPr>
        <cdr:cNvPr id="4" name="TextBox 5"/>
        <cdr:cNvSpPr txBox="1">
          <a:spLocks noChangeArrowheads="1"/>
        </cdr:cNvSpPr>
      </cdr:nvSpPr>
      <cdr:spPr>
        <a:xfrm>
          <a:off x="485775" y="15621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0.91775</cdr:y>
    </cdr:from>
    <cdr:to>
      <cdr:x>0.7215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0.26675</cdr:x>
      <cdr:y>0</cdr:y>
    </cdr:from>
    <cdr:to>
      <cdr:x>0.8265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0.1005</cdr:x>
      <cdr:y>0.16725</cdr:y>
    </cdr:from>
    <cdr:to>
      <cdr:x>0.3015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</cdr:x>
      <cdr:y>0.16725</cdr:y>
    </cdr:from>
    <cdr:to>
      <cdr:x>0.91675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0.25625</cdr:x>
      <cdr:y>0.2465</cdr:y>
    </cdr:from>
    <cdr:to>
      <cdr:x>0.609</cdr:x>
      <cdr:y>0.30375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" y="7334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0.257</cdr:x>
      <cdr:y>0.7645</cdr:y>
    </cdr:from>
    <cdr:to>
      <cdr:x>0.59525</cdr:x>
      <cdr:y>0.8185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22860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0.25625</cdr:x>
      <cdr:y>0.52125</cdr:y>
    </cdr:from>
    <cdr:to>
      <cdr:x>0.5895</cdr:x>
      <cdr:y>0.56875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" y="15621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16" customWidth="1"/>
    <col min="13" max="16384" width="9.00390625" style="16" customWidth="1"/>
  </cols>
  <sheetData>
    <row r="1" spans="1:15" ht="27" customHeight="1" thickBot="1">
      <c r="A1" s="42" t="s">
        <v>57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119834</v>
      </c>
      <c r="C3" s="52">
        <v>58344</v>
      </c>
      <c r="D3" s="52">
        <v>61490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5861</v>
      </c>
      <c r="C4" s="56">
        <v>3030</v>
      </c>
      <c r="D4" s="56">
        <v>2831</v>
      </c>
      <c r="E4" s="21" t="s">
        <v>6</v>
      </c>
      <c r="F4" s="56">
        <v>7839</v>
      </c>
      <c r="G4" s="56">
        <v>3999</v>
      </c>
      <c r="H4" s="56">
        <v>3840</v>
      </c>
      <c r="I4" s="21" t="s">
        <v>7</v>
      </c>
      <c r="J4" s="56">
        <v>5729</v>
      </c>
      <c r="K4" s="56">
        <v>2623</v>
      </c>
      <c r="L4" s="57">
        <v>3106</v>
      </c>
      <c r="M4" s="55"/>
      <c r="N4" s="12"/>
      <c r="O4" s="12"/>
      <c r="Q4" s="22"/>
      <c r="R4" s="23" t="s">
        <v>36</v>
      </c>
      <c r="S4" s="24" t="s">
        <v>37</v>
      </c>
    </row>
    <row r="5" spans="1:19" ht="14.25" customHeight="1">
      <c r="A5" s="25">
        <v>0</v>
      </c>
      <c r="B5" s="58">
        <v>1200</v>
      </c>
      <c r="C5" s="58">
        <v>651</v>
      </c>
      <c r="D5" s="58">
        <v>549</v>
      </c>
      <c r="E5" s="25">
        <v>35</v>
      </c>
      <c r="F5" s="58">
        <v>1729</v>
      </c>
      <c r="G5" s="58">
        <v>865</v>
      </c>
      <c r="H5" s="58">
        <v>864</v>
      </c>
      <c r="I5" s="25">
        <v>70</v>
      </c>
      <c r="J5" s="58">
        <v>1213</v>
      </c>
      <c r="K5" s="58">
        <v>576</v>
      </c>
      <c r="L5" s="58">
        <v>637</v>
      </c>
      <c r="M5" s="55"/>
      <c r="N5" s="12"/>
      <c r="O5" s="12"/>
      <c r="Q5" s="1" t="s">
        <v>5</v>
      </c>
      <c r="R5" s="26">
        <f>-1*C4/1000</f>
        <v>-3.03</v>
      </c>
      <c r="S5" s="27">
        <f>D4/1000</f>
        <v>2.831</v>
      </c>
    </row>
    <row r="6" spans="1:19" ht="14.25" customHeight="1">
      <c r="A6" s="25">
        <v>1</v>
      </c>
      <c r="B6" s="58">
        <v>1120</v>
      </c>
      <c r="C6" s="58">
        <v>565</v>
      </c>
      <c r="D6" s="58">
        <v>555</v>
      </c>
      <c r="E6" s="25">
        <v>36</v>
      </c>
      <c r="F6" s="58">
        <v>1442</v>
      </c>
      <c r="G6" s="58">
        <v>736</v>
      </c>
      <c r="H6" s="58">
        <v>706</v>
      </c>
      <c r="I6" s="25">
        <v>71</v>
      </c>
      <c r="J6" s="58">
        <v>1185</v>
      </c>
      <c r="K6" s="58">
        <v>544</v>
      </c>
      <c r="L6" s="58">
        <v>641</v>
      </c>
      <c r="M6" s="55"/>
      <c r="N6" s="12"/>
      <c r="O6" s="12"/>
      <c r="Q6" s="1" t="s">
        <v>8</v>
      </c>
      <c r="R6" s="28">
        <f>-1*C10/1000</f>
        <v>-2.98</v>
      </c>
      <c r="S6" s="29">
        <f>D10/1000</f>
        <v>2.827</v>
      </c>
    </row>
    <row r="7" spans="1:19" ht="14.25" customHeight="1">
      <c r="A7" s="25">
        <v>2</v>
      </c>
      <c r="B7" s="58">
        <v>1205</v>
      </c>
      <c r="C7" s="58">
        <v>604</v>
      </c>
      <c r="D7" s="58">
        <v>601</v>
      </c>
      <c r="E7" s="25">
        <v>37</v>
      </c>
      <c r="F7" s="58">
        <v>1692</v>
      </c>
      <c r="G7" s="58">
        <v>900</v>
      </c>
      <c r="H7" s="58">
        <v>792</v>
      </c>
      <c r="I7" s="25">
        <v>72</v>
      </c>
      <c r="J7" s="58">
        <v>1183</v>
      </c>
      <c r="K7" s="58">
        <v>534</v>
      </c>
      <c r="L7" s="58">
        <v>649</v>
      </c>
      <c r="M7" s="55"/>
      <c r="N7" s="12"/>
      <c r="O7" s="12"/>
      <c r="Q7" s="1" t="s">
        <v>30</v>
      </c>
      <c r="R7" s="28">
        <f>-1*C16/1000</f>
        <v>-3.202</v>
      </c>
      <c r="S7" s="29">
        <f>D16/1000</f>
        <v>2.962</v>
      </c>
    </row>
    <row r="8" spans="1:19" ht="14.25" customHeight="1">
      <c r="A8" s="25">
        <v>3</v>
      </c>
      <c r="B8" s="58">
        <v>1199</v>
      </c>
      <c r="C8" s="58">
        <v>614</v>
      </c>
      <c r="D8" s="58">
        <v>585</v>
      </c>
      <c r="E8" s="25">
        <v>38</v>
      </c>
      <c r="F8" s="58">
        <v>1534</v>
      </c>
      <c r="G8" s="58">
        <v>761</v>
      </c>
      <c r="H8" s="58">
        <v>773</v>
      </c>
      <c r="I8" s="25">
        <v>73</v>
      </c>
      <c r="J8" s="58">
        <v>1107</v>
      </c>
      <c r="K8" s="58">
        <v>485</v>
      </c>
      <c r="L8" s="58">
        <v>622</v>
      </c>
      <c r="M8" s="55"/>
      <c r="N8" s="12"/>
      <c r="O8" s="12"/>
      <c r="Q8" s="1" t="s">
        <v>13</v>
      </c>
      <c r="R8" s="28">
        <f>-1*C22/1000</f>
        <v>-3.394</v>
      </c>
      <c r="S8" s="29">
        <f>D22/1000</f>
        <v>3.376</v>
      </c>
    </row>
    <row r="9" spans="1:19" ht="14.25" customHeight="1">
      <c r="A9" s="30">
        <v>4</v>
      </c>
      <c r="B9" s="60">
        <v>1137</v>
      </c>
      <c r="C9" s="60">
        <v>596</v>
      </c>
      <c r="D9" s="60">
        <v>541</v>
      </c>
      <c r="E9" s="30">
        <v>39</v>
      </c>
      <c r="F9" s="60">
        <v>1442</v>
      </c>
      <c r="G9" s="60">
        <v>737</v>
      </c>
      <c r="H9" s="60">
        <v>705</v>
      </c>
      <c r="I9" s="30">
        <v>74</v>
      </c>
      <c r="J9" s="60">
        <v>1041</v>
      </c>
      <c r="K9" s="60">
        <v>484</v>
      </c>
      <c r="L9" s="60">
        <v>557</v>
      </c>
      <c r="M9" s="55"/>
      <c r="N9" s="12"/>
      <c r="O9" s="12"/>
      <c r="Q9" s="1" t="s">
        <v>16</v>
      </c>
      <c r="R9" s="28">
        <f>-1*C28/1000</f>
        <v>-2.741</v>
      </c>
      <c r="S9" s="29">
        <f>D28/1000</f>
        <v>3.229</v>
      </c>
    </row>
    <row r="10" spans="1:19" ht="14.25" customHeight="1">
      <c r="A10" s="31" t="s">
        <v>8</v>
      </c>
      <c r="B10" s="56">
        <v>5807</v>
      </c>
      <c r="C10" s="56">
        <v>2980</v>
      </c>
      <c r="D10" s="56">
        <v>2827</v>
      </c>
      <c r="E10" s="21" t="s">
        <v>9</v>
      </c>
      <c r="F10" s="56">
        <v>7269</v>
      </c>
      <c r="G10" s="56">
        <v>3708</v>
      </c>
      <c r="H10" s="56">
        <v>3561</v>
      </c>
      <c r="I10" s="21" t="s">
        <v>10</v>
      </c>
      <c r="J10" s="56">
        <v>4260</v>
      </c>
      <c r="K10" s="56">
        <v>1812</v>
      </c>
      <c r="L10" s="57">
        <v>2448</v>
      </c>
      <c r="M10" s="55"/>
      <c r="N10" s="12"/>
      <c r="O10" s="12"/>
      <c r="Q10" s="1" t="s">
        <v>19</v>
      </c>
      <c r="R10" s="28">
        <f>-1*C34/1000</f>
        <v>-4.384</v>
      </c>
      <c r="S10" s="29">
        <f>D34/1000</f>
        <v>4.412</v>
      </c>
    </row>
    <row r="11" spans="1:19" ht="14.25" customHeight="1">
      <c r="A11" s="25">
        <v>5</v>
      </c>
      <c r="B11" s="58">
        <v>1154</v>
      </c>
      <c r="C11" s="58">
        <v>582</v>
      </c>
      <c r="D11" s="58">
        <v>572</v>
      </c>
      <c r="E11" s="25">
        <v>40</v>
      </c>
      <c r="F11" s="58">
        <v>1489</v>
      </c>
      <c r="G11" s="58">
        <v>774</v>
      </c>
      <c r="H11" s="58">
        <v>715</v>
      </c>
      <c r="I11" s="25">
        <v>75</v>
      </c>
      <c r="J11" s="58">
        <v>944</v>
      </c>
      <c r="K11" s="58">
        <v>431</v>
      </c>
      <c r="L11" s="58">
        <v>513</v>
      </c>
      <c r="M11" s="55"/>
      <c r="N11" s="12"/>
      <c r="O11" s="12"/>
      <c r="Q11" s="1" t="s">
        <v>22</v>
      </c>
      <c r="R11" s="28">
        <f>-1*C40/1000</f>
        <v>-4.463</v>
      </c>
      <c r="S11" s="29">
        <f>D40/1000</f>
        <v>4.321</v>
      </c>
    </row>
    <row r="12" spans="1:19" ht="14.25" customHeight="1">
      <c r="A12" s="25">
        <v>6</v>
      </c>
      <c r="B12" s="58">
        <v>1148</v>
      </c>
      <c r="C12" s="58">
        <v>589</v>
      </c>
      <c r="D12" s="58">
        <v>559</v>
      </c>
      <c r="E12" s="25">
        <v>41</v>
      </c>
      <c r="F12" s="58">
        <v>1453</v>
      </c>
      <c r="G12" s="58">
        <v>724</v>
      </c>
      <c r="H12" s="58">
        <v>729</v>
      </c>
      <c r="I12" s="32">
        <v>76</v>
      </c>
      <c r="J12" s="58">
        <v>976</v>
      </c>
      <c r="K12" s="58">
        <v>435</v>
      </c>
      <c r="L12" s="58">
        <v>541</v>
      </c>
      <c r="M12" s="55"/>
      <c r="N12" s="12"/>
      <c r="O12" s="12"/>
      <c r="Q12" s="1" t="s">
        <v>6</v>
      </c>
      <c r="R12" s="28">
        <f>-1*G4/1000</f>
        <v>-3.999</v>
      </c>
      <c r="S12" s="29">
        <f>H4/1000</f>
        <v>3.84</v>
      </c>
    </row>
    <row r="13" spans="1:19" ht="14.25" customHeight="1">
      <c r="A13" s="25">
        <v>7</v>
      </c>
      <c r="B13" s="58">
        <v>1233</v>
      </c>
      <c r="C13" s="58">
        <v>626</v>
      </c>
      <c r="D13" s="58">
        <v>607</v>
      </c>
      <c r="E13" s="25">
        <v>42</v>
      </c>
      <c r="F13" s="58">
        <v>1414</v>
      </c>
      <c r="G13" s="58">
        <v>734</v>
      </c>
      <c r="H13" s="58">
        <v>680</v>
      </c>
      <c r="I13" s="25">
        <v>77</v>
      </c>
      <c r="J13" s="58">
        <v>911</v>
      </c>
      <c r="K13" s="58">
        <v>388</v>
      </c>
      <c r="L13" s="58">
        <v>523</v>
      </c>
      <c r="M13" s="55"/>
      <c r="N13" s="12"/>
      <c r="O13" s="12"/>
      <c r="Q13" s="1" t="s">
        <v>9</v>
      </c>
      <c r="R13" s="28">
        <f>-1*G10/1000</f>
        <v>-3.708</v>
      </c>
      <c r="S13" s="29">
        <f>H10/1000</f>
        <v>3.561</v>
      </c>
    </row>
    <row r="14" spans="1:19" ht="14.25" customHeight="1">
      <c r="A14" s="25">
        <v>8</v>
      </c>
      <c r="B14" s="58">
        <v>1177</v>
      </c>
      <c r="C14" s="58">
        <v>606</v>
      </c>
      <c r="D14" s="58">
        <v>571</v>
      </c>
      <c r="E14" s="25">
        <v>43</v>
      </c>
      <c r="F14" s="58">
        <v>1418</v>
      </c>
      <c r="G14" s="58">
        <v>715</v>
      </c>
      <c r="H14" s="58">
        <v>703</v>
      </c>
      <c r="I14" s="32">
        <v>78</v>
      </c>
      <c r="J14" s="58">
        <v>757</v>
      </c>
      <c r="K14" s="58">
        <v>313</v>
      </c>
      <c r="L14" s="58">
        <v>444</v>
      </c>
      <c r="M14" s="55"/>
      <c r="N14" s="12"/>
      <c r="O14" s="12"/>
      <c r="Q14" s="1" t="s">
        <v>11</v>
      </c>
      <c r="R14" s="28">
        <f>-1*G16/1000</f>
        <v>-3.685</v>
      </c>
      <c r="S14" s="29">
        <f>H16/1000</f>
        <v>3.74</v>
      </c>
    </row>
    <row r="15" spans="1:19" ht="14.25" customHeight="1">
      <c r="A15" s="30">
        <v>9</v>
      </c>
      <c r="B15" s="60">
        <v>1095</v>
      </c>
      <c r="C15" s="60">
        <v>577</v>
      </c>
      <c r="D15" s="60">
        <v>518</v>
      </c>
      <c r="E15" s="30">
        <v>44</v>
      </c>
      <c r="F15" s="60">
        <v>1495</v>
      </c>
      <c r="G15" s="60">
        <v>761</v>
      </c>
      <c r="H15" s="60">
        <v>734</v>
      </c>
      <c r="I15" s="30">
        <v>79</v>
      </c>
      <c r="J15" s="60">
        <v>672</v>
      </c>
      <c r="K15" s="60">
        <v>245</v>
      </c>
      <c r="L15" s="60">
        <v>427</v>
      </c>
      <c r="M15" s="55"/>
      <c r="N15" s="12"/>
      <c r="O15" s="12"/>
      <c r="Q15" s="1" t="s">
        <v>14</v>
      </c>
      <c r="R15" s="28">
        <f>-1*G22/1000</f>
        <v>-4.949</v>
      </c>
      <c r="S15" s="29">
        <f>H22/1000</f>
        <v>5.32</v>
      </c>
    </row>
    <row r="16" spans="1:19" ht="14.25" customHeight="1">
      <c r="A16" s="31" t="s">
        <v>30</v>
      </c>
      <c r="B16" s="56">
        <v>6164</v>
      </c>
      <c r="C16" s="56">
        <v>3202</v>
      </c>
      <c r="D16" s="56">
        <v>2962</v>
      </c>
      <c r="E16" s="21" t="s">
        <v>11</v>
      </c>
      <c r="F16" s="56">
        <v>7425</v>
      </c>
      <c r="G16" s="56">
        <v>3685</v>
      </c>
      <c r="H16" s="56">
        <v>3740</v>
      </c>
      <c r="I16" s="21" t="s">
        <v>12</v>
      </c>
      <c r="J16" s="56">
        <v>2508</v>
      </c>
      <c r="K16" s="56">
        <v>773</v>
      </c>
      <c r="L16" s="57">
        <v>1735</v>
      </c>
      <c r="M16" s="55"/>
      <c r="N16" s="12"/>
      <c r="O16" s="12"/>
      <c r="Q16" s="1" t="s">
        <v>17</v>
      </c>
      <c r="R16" s="28">
        <f>-1*G28/1000</f>
        <v>-4.447</v>
      </c>
      <c r="S16" s="29">
        <f>H28/1000</f>
        <v>4.421</v>
      </c>
    </row>
    <row r="17" spans="1:19" ht="14.25" customHeight="1">
      <c r="A17" s="25">
        <v>10</v>
      </c>
      <c r="B17" s="58">
        <v>1172</v>
      </c>
      <c r="C17" s="58">
        <v>602</v>
      </c>
      <c r="D17" s="58">
        <v>570</v>
      </c>
      <c r="E17" s="25">
        <v>45</v>
      </c>
      <c r="F17" s="58">
        <v>1402</v>
      </c>
      <c r="G17" s="58">
        <v>700</v>
      </c>
      <c r="H17" s="58">
        <v>702</v>
      </c>
      <c r="I17" s="25">
        <v>80</v>
      </c>
      <c r="J17" s="58">
        <v>598</v>
      </c>
      <c r="K17" s="58">
        <v>194</v>
      </c>
      <c r="L17" s="58">
        <v>404</v>
      </c>
      <c r="M17" s="55"/>
      <c r="N17" s="12"/>
      <c r="O17" s="12"/>
      <c r="Q17" s="1" t="s">
        <v>20</v>
      </c>
      <c r="R17" s="28">
        <f>-1*G34/1000</f>
        <v>-4.043</v>
      </c>
      <c r="S17" s="29">
        <f>H34/1000</f>
        <v>4.187</v>
      </c>
    </row>
    <row r="18" spans="1:19" ht="14.25" customHeight="1">
      <c r="A18" s="25">
        <v>11</v>
      </c>
      <c r="B18" s="58">
        <v>1192</v>
      </c>
      <c r="C18" s="58">
        <v>632</v>
      </c>
      <c r="D18" s="58">
        <v>560</v>
      </c>
      <c r="E18" s="25">
        <v>46</v>
      </c>
      <c r="F18" s="58">
        <v>1446</v>
      </c>
      <c r="G18" s="58">
        <v>735</v>
      </c>
      <c r="H18" s="58">
        <v>711</v>
      </c>
      <c r="I18" s="25">
        <v>81</v>
      </c>
      <c r="J18" s="58">
        <v>563</v>
      </c>
      <c r="K18" s="58">
        <v>172</v>
      </c>
      <c r="L18" s="58">
        <v>391</v>
      </c>
      <c r="M18" s="55"/>
      <c r="N18" s="12"/>
      <c r="O18" s="12"/>
      <c r="Q18" s="1" t="s">
        <v>23</v>
      </c>
      <c r="R18" s="28">
        <f>-1*G40/1000</f>
        <v>-3.536</v>
      </c>
      <c r="S18" s="29">
        <f>H40/1000</f>
        <v>3.629</v>
      </c>
    </row>
    <row r="19" spans="1:19" ht="14.25" customHeight="1">
      <c r="A19" s="25">
        <v>12</v>
      </c>
      <c r="B19" s="58">
        <v>1240</v>
      </c>
      <c r="C19" s="58">
        <v>652</v>
      </c>
      <c r="D19" s="58">
        <v>588</v>
      </c>
      <c r="E19" s="25">
        <v>47</v>
      </c>
      <c r="F19" s="58">
        <v>1529</v>
      </c>
      <c r="G19" s="58">
        <v>759</v>
      </c>
      <c r="H19" s="58">
        <v>770</v>
      </c>
      <c r="I19" s="25">
        <v>82</v>
      </c>
      <c r="J19" s="58">
        <v>508</v>
      </c>
      <c r="K19" s="58">
        <v>143</v>
      </c>
      <c r="L19" s="58">
        <v>365</v>
      </c>
      <c r="M19" s="55"/>
      <c r="N19" s="12"/>
      <c r="O19" s="12"/>
      <c r="Q19" s="1" t="s">
        <v>7</v>
      </c>
      <c r="R19" s="28">
        <f>-1*K4/1000</f>
        <v>-2.623</v>
      </c>
      <c r="S19" s="29">
        <f>L4/1000</f>
        <v>3.106</v>
      </c>
    </row>
    <row r="20" spans="1:19" ht="14.25" customHeight="1">
      <c r="A20" s="25">
        <v>13</v>
      </c>
      <c r="B20" s="58">
        <v>1262</v>
      </c>
      <c r="C20" s="58">
        <v>656</v>
      </c>
      <c r="D20" s="58">
        <v>606</v>
      </c>
      <c r="E20" s="25">
        <v>48</v>
      </c>
      <c r="F20" s="58">
        <v>1469</v>
      </c>
      <c r="G20" s="58">
        <v>709</v>
      </c>
      <c r="H20" s="58">
        <v>760</v>
      </c>
      <c r="I20" s="25">
        <v>83</v>
      </c>
      <c r="J20" s="58">
        <v>420</v>
      </c>
      <c r="K20" s="58">
        <v>124</v>
      </c>
      <c r="L20" s="58">
        <v>296</v>
      </c>
      <c r="M20" s="55"/>
      <c r="N20" s="12"/>
      <c r="O20" s="12"/>
      <c r="Q20" s="1" t="s">
        <v>10</v>
      </c>
      <c r="R20" s="28">
        <f>-1*K10/1000</f>
        <v>-1.812</v>
      </c>
      <c r="S20" s="29">
        <f>L10/1000</f>
        <v>2.448</v>
      </c>
    </row>
    <row r="21" spans="1:19" ht="14.25" customHeight="1">
      <c r="A21" s="30">
        <v>14</v>
      </c>
      <c r="B21" s="60">
        <v>1298</v>
      </c>
      <c r="C21" s="60">
        <v>660</v>
      </c>
      <c r="D21" s="60">
        <v>638</v>
      </c>
      <c r="E21" s="30">
        <v>49</v>
      </c>
      <c r="F21" s="60">
        <v>1579</v>
      </c>
      <c r="G21" s="60">
        <v>782</v>
      </c>
      <c r="H21" s="60">
        <v>797</v>
      </c>
      <c r="I21" s="30">
        <v>84</v>
      </c>
      <c r="J21" s="60">
        <v>419</v>
      </c>
      <c r="K21" s="60">
        <v>140</v>
      </c>
      <c r="L21" s="60">
        <v>279</v>
      </c>
      <c r="M21" s="55"/>
      <c r="N21" s="12"/>
      <c r="O21" s="12"/>
      <c r="Q21" s="1" t="s">
        <v>12</v>
      </c>
      <c r="R21" s="28">
        <f>-1*K16/1000</f>
        <v>-0.773</v>
      </c>
      <c r="S21" s="29">
        <f>L16/1000</f>
        <v>1.735</v>
      </c>
    </row>
    <row r="22" spans="1:19" ht="14.25" customHeight="1">
      <c r="A22" s="21" t="s">
        <v>13</v>
      </c>
      <c r="B22" s="56">
        <v>6770</v>
      </c>
      <c r="C22" s="56">
        <v>3394</v>
      </c>
      <c r="D22" s="56">
        <v>3376</v>
      </c>
      <c r="E22" s="21" t="s">
        <v>14</v>
      </c>
      <c r="F22" s="56">
        <v>10269</v>
      </c>
      <c r="G22" s="56">
        <v>4949</v>
      </c>
      <c r="H22" s="56">
        <v>5320</v>
      </c>
      <c r="I22" s="21" t="s">
        <v>15</v>
      </c>
      <c r="J22" s="56">
        <v>1415</v>
      </c>
      <c r="K22" s="56">
        <v>403</v>
      </c>
      <c r="L22" s="57">
        <v>1012</v>
      </c>
      <c r="M22" s="55"/>
      <c r="N22" s="12"/>
      <c r="O22" s="12"/>
      <c r="Q22" s="1" t="s">
        <v>15</v>
      </c>
      <c r="R22" s="28">
        <f>-1*K22/1000</f>
        <v>-0.403</v>
      </c>
      <c r="S22" s="29">
        <f>L22/1000</f>
        <v>1.012</v>
      </c>
    </row>
    <row r="23" spans="1:19" ht="14.25" customHeight="1">
      <c r="A23" s="25">
        <v>15</v>
      </c>
      <c r="B23" s="58">
        <v>1384</v>
      </c>
      <c r="C23" s="58">
        <v>679</v>
      </c>
      <c r="D23" s="58">
        <v>705</v>
      </c>
      <c r="E23" s="25">
        <v>50</v>
      </c>
      <c r="F23" s="58">
        <v>1784</v>
      </c>
      <c r="G23" s="58">
        <v>886</v>
      </c>
      <c r="H23" s="58">
        <v>898</v>
      </c>
      <c r="I23" s="25">
        <v>85</v>
      </c>
      <c r="J23" s="58">
        <v>336</v>
      </c>
      <c r="K23" s="58">
        <v>109</v>
      </c>
      <c r="L23" s="58">
        <v>227</v>
      </c>
      <c r="M23" s="55"/>
      <c r="N23" s="12"/>
      <c r="O23" s="12"/>
      <c r="Q23" s="1" t="s">
        <v>18</v>
      </c>
      <c r="R23" s="28">
        <f>-1*K28/1000</f>
        <v>-0.147</v>
      </c>
      <c r="S23" s="29">
        <f>L28/1000</f>
        <v>0.435</v>
      </c>
    </row>
    <row r="24" spans="1:19" ht="14.25" customHeight="1">
      <c r="A24" s="25">
        <v>16</v>
      </c>
      <c r="B24" s="58">
        <v>1339</v>
      </c>
      <c r="C24" s="58">
        <v>678</v>
      </c>
      <c r="D24" s="58">
        <v>661</v>
      </c>
      <c r="E24" s="25">
        <v>51</v>
      </c>
      <c r="F24" s="58">
        <v>1811</v>
      </c>
      <c r="G24" s="58">
        <v>859</v>
      </c>
      <c r="H24" s="58">
        <v>952</v>
      </c>
      <c r="I24" s="25">
        <v>86</v>
      </c>
      <c r="J24" s="58">
        <v>322</v>
      </c>
      <c r="K24" s="58">
        <v>90</v>
      </c>
      <c r="L24" s="58">
        <v>232</v>
      </c>
      <c r="M24" s="55"/>
      <c r="N24" s="12"/>
      <c r="O24" s="12"/>
      <c r="Q24" s="2" t="s">
        <v>21</v>
      </c>
      <c r="R24" s="28">
        <f>-1*K34/1000</f>
        <v>-0.022</v>
      </c>
      <c r="S24" s="29">
        <f>L34/1000</f>
        <v>0.086</v>
      </c>
    </row>
    <row r="25" spans="1:19" ht="14.25" customHeight="1" thickBot="1">
      <c r="A25" s="25">
        <v>17</v>
      </c>
      <c r="B25" s="58">
        <v>1390</v>
      </c>
      <c r="C25" s="58">
        <v>706</v>
      </c>
      <c r="D25" s="58">
        <v>684</v>
      </c>
      <c r="E25" s="25">
        <v>52</v>
      </c>
      <c r="F25" s="58">
        <v>2076</v>
      </c>
      <c r="G25" s="58">
        <v>1035</v>
      </c>
      <c r="H25" s="58">
        <v>1041</v>
      </c>
      <c r="I25" s="25">
        <v>87</v>
      </c>
      <c r="J25" s="58">
        <v>307</v>
      </c>
      <c r="K25" s="58">
        <v>85</v>
      </c>
      <c r="L25" s="58">
        <v>222</v>
      </c>
      <c r="M25" s="55"/>
      <c r="N25" s="12"/>
      <c r="O25" s="12"/>
      <c r="Q25" s="3" t="s">
        <v>24</v>
      </c>
      <c r="R25" s="33">
        <f>-1*K40/1000</f>
        <v>-0.002</v>
      </c>
      <c r="S25" s="34">
        <f>L40/1000</f>
        <v>0.012</v>
      </c>
    </row>
    <row r="26" spans="1:15" ht="14.25" customHeight="1">
      <c r="A26" s="25">
        <v>18</v>
      </c>
      <c r="B26" s="58">
        <v>1336</v>
      </c>
      <c r="C26" s="58">
        <v>705</v>
      </c>
      <c r="D26" s="58">
        <v>631</v>
      </c>
      <c r="E26" s="25">
        <v>53</v>
      </c>
      <c r="F26" s="58">
        <v>2206</v>
      </c>
      <c r="G26" s="58">
        <v>1036</v>
      </c>
      <c r="H26" s="58">
        <v>1170</v>
      </c>
      <c r="I26" s="25">
        <v>88</v>
      </c>
      <c r="J26" s="58">
        <v>267</v>
      </c>
      <c r="K26" s="58">
        <v>68</v>
      </c>
      <c r="L26" s="58">
        <v>199</v>
      </c>
      <c r="M26" s="55"/>
      <c r="N26" s="12"/>
      <c r="O26" s="12"/>
    </row>
    <row r="27" spans="1:15" ht="14.25" customHeight="1">
      <c r="A27" s="30">
        <v>19</v>
      </c>
      <c r="B27" s="60">
        <v>1321</v>
      </c>
      <c r="C27" s="60">
        <v>626</v>
      </c>
      <c r="D27" s="60">
        <v>695</v>
      </c>
      <c r="E27" s="30">
        <v>54</v>
      </c>
      <c r="F27" s="60">
        <v>2392</v>
      </c>
      <c r="G27" s="60">
        <v>1133</v>
      </c>
      <c r="H27" s="60">
        <v>1259</v>
      </c>
      <c r="I27" s="30">
        <v>89</v>
      </c>
      <c r="J27" s="60">
        <v>183</v>
      </c>
      <c r="K27" s="60">
        <v>51</v>
      </c>
      <c r="L27" s="60">
        <v>132</v>
      </c>
      <c r="M27" s="55"/>
      <c r="N27" s="12"/>
      <c r="O27" s="12"/>
    </row>
    <row r="28" spans="1:15" ht="14.25" customHeight="1">
      <c r="A28" s="21" t="s">
        <v>16</v>
      </c>
      <c r="B28" s="56">
        <v>5970</v>
      </c>
      <c r="C28" s="56">
        <v>2741</v>
      </c>
      <c r="D28" s="56">
        <v>3229</v>
      </c>
      <c r="E28" s="21" t="s">
        <v>17</v>
      </c>
      <c r="F28" s="56">
        <v>8868</v>
      </c>
      <c r="G28" s="56">
        <v>4447</v>
      </c>
      <c r="H28" s="56">
        <v>4421</v>
      </c>
      <c r="I28" s="21" t="s">
        <v>18</v>
      </c>
      <c r="J28" s="56">
        <v>582</v>
      </c>
      <c r="K28" s="56">
        <v>147</v>
      </c>
      <c r="L28" s="57">
        <v>435</v>
      </c>
      <c r="M28" s="55"/>
      <c r="N28" s="12"/>
      <c r="O28" s="12"/>
    </row>
    <row r="29" spans="1:15" ht="14.25" customHeight="1">
      <c r="A29" s="25">
        <v>20</v>
      </c>
      <c r="B29" s="58">
        <v>1109</v>
      </c>
      <c r="C29" s="58">
        <v>546</v>
      </c>
      <c r="D29" s="58">
        <v>563</v>
      </c>
      <c r="E29" s="25">
        <v>55</v>
      </c>
      <c r="F29" s="58">
        <v>2171</v>
      </c>
      <c r="G29" s="58">
        <v>1082</v>
      </c>
      <c r="H29" s="58">
        <v>1089</v>
      </c>
      <c r="I29" s="25">
        <v>90</v>
      </c>
      <c r="J29" s="58">
        <v>173</v>
      </c>
      <c r="K29" s="58">
        <v>36</v>
      </c>
      <c r="L29" s="58">
        <v>137</v>
      </c>
      <c r="M29" s="55"/>
      <c r="N29" s="12"/>
      <c r="O29" s="12"/>
    </row>
    <row r="30" spans="1:15" ht="14.25" customHeight="1">
      <c r="A30" s="25">
        <v>21</v>
      </c>
      <c r="B30" s="58">
        <v>1059</v>
      </c>
      <c r="C30" s="58">
        <v>477</v>
      </c>
      <c r="D30" s="58">
        <v>582</v>
      </c>
      <c r="E30" s="25">
        <v>56</v>
      </c>
      <c r="F30" s="58">
        <v>1317</v>
      </c>
      <c r="G30" s="58">
        <v>666</v>
      </c>
      <c r="H30" s="58">
        <v>651</v>
      </c>
      <c r="I30" s="25">
        <v>91</v>
      </c>
      <c r="J30" s="58">
        <v>147</v>
      </c>
      <c r="K30" s="58">
        <v>41</v>
      </c>
      <c r="L30" s="58">
        <v>106</v>
      </c>
      <c r="M30" s="55"/>
      <c r="N30" s="12"/>
      <c r="O30" s="12"/>
    </row>
    <row r="31" spans="1:15" ht="14.25" customHeight="1">
      <c r="A31" s="25">
        <v>22</v>
      </c>
      <c r="B31" s="58">
        <v>1069</v>
      </c>
      <c r="C31" s="58">
        <v>458</v>
      </c>
      <c r="D31" s="58">
        <v>611</v>
      </c>
      <c r="E31" s="25">
        <v>57</v>
      </c>
      <c r="F31" s="58">
        <v>1634</v>
      </c>
      <c r="G31" s="58">
        <v>804</v>
      </c>
      <c r="H31" s="58">
        <v>830</v>
      </c>
      <c r="I31" s="25">
        <v>92</v>
      </c>
      <c r="J31" s="58">
        <v>104</v>
      </c>
      <c r="K31" s="58">
        <v>31</v>
      </c>
      <c r="L31" s="58">
        <v>73</v>
      </c>
      <c r="M31" s="55"/>
      <c r="N31" s="12"/>
      <c r="O31" s="12"/>
    </row>
    <row r="32" spans="1:15" ht="14.25" customHeight="1">
      <c r="A32" s="25">
        <v>23</v>
      </c>
      <c r="B32" s="58">
        <v>1298</v>
      </c>
      <c r="C32" s="58">
        <v>598</v>
      </c>
      <c r="D32" s="58">
        <v>700</v>
      </c>
      <c r="E32" s="25">
        <v>58</v>
      </c>
      <c r="F32" s="58">
        <v>1902</v>
      </c>
      <c r="G32" s="58">
        <v>968</v>
      </c>
      <c r="H32" s="58">
        <v>934</v>
      </c>
      <c r="I32" s="25">
        <v>93</v>
      </c>
      <c r="J32" s="58">
        <v>95</v>
      </c>
      <c r="K32" s="58">
        <v>22</v>
      </c>
      <c r="L32" s="58">
        <v>73</v>
      </c>
      <c r="M32" s="55"/>
      <c r="N32" s="12"/>
      <c r="O32" s="12"/>
    </row>
    <row r="33" spans="1:15" ht="14.25" customHeight="1">
      <c r="A33" s="30">
        <v>24</v>
      </c>
      <c r="B33" s="60">
        <v>1435</v>
      </c>
      <c r="C33" s="60">
        <v>662</v>
      </c>
      <c r="D33" s="60">
        <v>773</v>
      </c>
      <c r="E33" s="30">
        <v>59</v>
      </c>
      <c r="F33" s="60">
        <v>1844</v>
      </c>
      <c r="G33" s="60">
        <v>927</v>
      </c>
      <c r="H33" s="60">
        <v>917</v>
      </c>
      <c r="I33" s="30">
        <v>94</v>
      </c>
      <c r="J33" s="60">
        <v>63</v>
      </c>
      <c r="K33" s="60">
        <v>17</v>
      </c>
      <c r="L33" s="60">
        <v>46</v>
      </c>
      <c r="M33" s="55"/>
      <c r="N33" s="12"/>
      <c r="O33" s="12"/>
    </row>
    <row r="34" spans="1:15" ht="14.25" customHeight="1">
      <c r="A34" s="21" t="s">
        <v>19</v>
      </c>
      <c r="B34" s="56">
        <v>8796</v>
      </c>
      <c r="C34" s="56">
        <v>4384</v>
      </c>
      <c r="D34" s="56">
        <v>4412</v>
      </c>
      <c r="E34" s="21" t="s">
        <v>20</v>
      </c>
      <c r="F34" s="56">
        <v>8230</v>
      </c>
      <c r="G34" s="56">
        <v>4043</v>
      </c>
      <c r="H34" s="56">
        <v>4187</v>
      </c>
      <c r="I34" s="21" t="s">
        <v>21</v>
      </c>
      <c r="J34" s="56">
        <v>108</v>
      </c>
      <c r="K34" s="56">
        <v>22</v>
      </c>
      <c r="L34" s="57">
        <v>86</v>
      </c>
      <c r="M34" s="55"/>
      <c r="N34" s="12"/>
      <c r="O34" s="12"/>
    </row>
    <row r="35" spans="1:15" ht="14.25" customHeight="1">
      <c r="A35" s="25">
        <v>25</v>
      </c>
      <c r="B35" s="58">
        <v>1512</v>
      </c>
      <c r="C35" s="58">
        <v>743</v>
      </c>
      <c r="D35" s="58">
        <v>769</v>
      </c>
      <c r="E35" s="25">
        <v>60</v>
      </c>
      <c r="F35" s="58">
        <v>1816</v>
      </c>
      <c r="G35" s="58">
        <v>929</v>
      </c>
      <c r="H35" s="58">
        <v>887</v>
      </c>
      <c r="I35" s="25">
        <v>95</v>
      </c>
      <c r="J35" s="58">
        <v>42</v>
      </c>
      <c r="K35" s="58">
        <v>11</v>
      </c>
      <c r="L35" s="58">
        <v>31</v>
      </c>
      <c r="M35" s="55"/>
      <c r="N35" s="12"/>
      <c r="O35" s="12"/>
    </row>
    <row r="36" spans="1:15" ht="14.25" customHeight="1">
      <c r="A36" s="25">
        <v>26</v>
      </c>
      <c r="B36" s="58">
        <v>1692</v>
      </c>
      <c r="C36" s="58">
        <v>827</v>
      </c>
      <c r="D36" s="58">
        <v>865</v>
      </c>
      <c r="E36" s="25">
        <v>61</v>
      </c>
      <c r="F36" s="58">
        <v>1795</v>
      </c>
      <c r="G36" s="58">
        <v>898</v>
      </c>
      <c r="H36" s="58">
        <v>897</v>
      </c>
      <c r="I36" s="25">
        <v>96</v>
      </c>
      <c r="J36" s="58">
        <v>28</v>
      </c>
      <c r="K36" s="58">
        <v>3</v>
      </c>
      <c r="L36" s="58">
        <v>25</v>
      </c>
      <c r="M36" s="55"/>
      <c r="N36" s="12"/>
      <c r="O36" s="12"/>
    </row>
    <row r="37" spans="1:15" ht="14.25" customHeight="1">
      <c r="A37" s="25">
        <v>27</v>
      </c>
      <c r="B37" s="58">
        <v>1838</v>
      </c>
      <c r="C37" s="58">
        <v>928</v>
      </c>
      <c r="D37" s="58">
        <v>910</v>
      </c>
      <c r="E37" s="25">
        <v>62</v>
      </c>
      <c r="F37" s="58">
        <v>1710</v>
      </c>
      <c r="G37" s="58">
        <v>804</v>
      </c>
      <c r="H37" s="58">
        <v>906</v>
      </c>
      <c r="I37" s="25">
        <v>97</v>
      </c>
      <c r="J37" s="58">
        <v>24</v>
      </c>
      <c r="K37" s="58">
        <v>5</v>
      </c>
      <c r="L37" s="58">
        <v>19</v>
      </c>
      <c r="M37" s="55"/>
      <c r="N37" s="12"/>
      <c r="O37" s="12"/>
    </row>
    <row r="38" spans="1:15" ht="14.25" customHeight="1">
      <c r="A38" s="25">
        <v>28</v>
      </c>
      <c r="B38" s="58">
        <v>1870</v>
      </c>
      <c r="C38" s="58">
        <v>964</v>
      </c>
      <c r="D38" s="58">
        <v>906</v>
      </c>
      <c r="E38" s="25">
        <v>63</v>
      </c>
      <c r="F38" s="58">
        <v>1346</v>
      </c>
      <c r="G38" s="58">
        <v>667</v>
      </c>
      <c r="H38" s="58">
        <v>679</v>
      </c>
      <c r="I38" s="25">
        <v>98</v>
      </c>
      <c r="J38" s="58">
        <v>6</v>
      </c>
      <c r="K38" s="58">
        <v>2</v>
      </c>
      <c r="L38" s="58">
        <v>4</v>
      </c>
      <c r="M38" s="55"/>
      <c r="N38" s="12"/>
      <c r="O38" s="12"/>
    </row>
    <row r="39" spans="1:15" ht="14.25" customHeight="1">
      <c r="A39" s="30">
        <v>29</v>
      </c>
      <c r="B39" s="60">
        <v>1884</v>
      </c>
      <c r="C39" s="60">
        <v>922</v>
      </c>
      <c r="D39" s="60">
        <v>962</v>
      </c>
      <c r="E39" s="30">
        <v>64</v>
      </c>
      <c r="F39" s="60">
        <v>1563</v>
      </c>
      <c r="G39" s="60">
        <v>745</v>
      </c>
      <c r="H39" s="60">
        <v>818</v>
      </c>
      <c r="I39" s="30">
        <v>99</v>
      </c>
      <c r="J39" s="60">
        <v>8</v>
      </c>
      <c r="K39" s="60">
        <v>1</v>
      </c>
      <c r="L39" s="60">
        <v>7</v>
      </c>
      <c r="M39" s="55"/>
      <c r="N39" s="12"/>
      <c r="O39" s="12"/>
    </row>
    <row r="40" spans="1:15" ht="14.25" customHeight="1">
      <c r="A40" s="21" t="s">
        <v>22</v>
      </c>
      <c r="B40" s="56">
        <v>8784</v>
      </c>
      <c r="C40" s="56">
        <v>4463</v>
      </c>
      <c r="D40" s="56">
        <v>4321</v>
      </c>
      <c r="E40" s="21" t="s">
        <v>23</v>
      </c>
      <c r="F40" s="56">
        <v>7165</v>
      </c>
      <c r="G40" s="56">
        <v>3536</v>
      </c>
      <c r="H40" s="56">
        <v>3629</v>
      </c>
      <c r="I40" s="35" t="s">
        <v>24</v>
      </c>
      <c r="J40" s="56">
        <v>14</v>
      </c>
      <c r="K40" s="56">
        <v>2</v>
      </c>
      <c r="L40" s="57">
        <v>12</v>
      </c>
      <c r="M40" s="55"/>
      <c r="N40" s="12"/>
      <c r="O40" s="12"/>
    </row>
    <row r="41" spans="1:15" ht="14.25" customHeight="1">
      <c r="A41" s="25">
        <v>30</v>
      </c>
      <c r="B41" s="58">
        <v>1838</v>
      </c>
      <c r="C41" s="58">
        <v>914</v>
      </c>
      <c r="D41" s="58">
        <v>924</v>
      </c>
      <c r="E41" s="25">
        <v>65</v>
      </c>
      <c r="F41" s="58">
        <v>1526</v>
      </c>
      <c r="G41" s="58">
        <v>758</v>
      </c>
      <c r="H41" s="58">
        <v>768</v>
      </c>
      <c r="I41" s="30" t="s">
        <v>25</v>
      </c>
      <c r="J41" s="60">
        <v>1</v>
      </c>
      <c r="K41" s="60">
        <v>1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1819</v>
      </c>
      <c r="C42" s="58">
        <v>940</v>
      </c>
      <c r="D42" s="58">
        <v>879</v>
      </c>
      <c r="E42" s="25">
        <v>66</v>
      </c>
      <c r="F42" s="58">
        <v>1507</v>
      </c>
      <c r="G42" s="58">
        <v>771</v>
      </c>
      <c r="H42" s="58">
        <v>736</v>
      </c>
      <c r="I42" s="25" t="s">
        <v>26</v>
      </c>
      <c r="J42" s="58">
        <v>17832</v>
      </c>
      <c r="K42" s="58">
        <v>9212</v>
      </c>
      <c r="L42" s="58">
        <v>8620</v>
      </c>
      <c r="M42" s="68" t="s">
        <v>45</v>
      </c>
      <c r="N42" s="12"/>
      <c r="O42" s="12"/>
    </row>
    <row r="43" spans="1:15" ht="14.25" customHeight="1">
      <c r="A43" s="25">
        <v>32</v>
      </c>
      <c r="B43" s="58">
        <v>1716</v>
      </c>
      <c r="C43" s="58">
        <v>894</v>
      </c>
      <c r="D43" s="58">
        <v>822</v>
      </c>
      <c r="E43" s="25">
        <v>67</v>
      </c>
      <c r="F43" s="58">
        <v>1444</v>
      </c>
      <c r="G43" s="58">
        <v>700</v>
      </c>
      <c r="H43" s="58">
        <v>744</v>
      </c>
      <c r="I43" s="25" t="s">
        <v>27</v>
      </c>
      <c r="J43" s="58">
        <v>80220</v>
      </c>
      <c r="K43" s="58">
        <v>39813</v>
      </c>
      <c r="L43" s="58">
        <v>40407</v>
      </c>
      <c r="M43" s="59"/>
      <c r="N43" s="12"/>
      <c r="O43" s="12"/>
    </row>
    <row r="44" spans="1:15" ht="14.25" customHeight="1">
      <c r="A44" s="25">
        <v>33</v>
      </c>
      <c r="B44" s="58">
        <v>1728</v>
      </c>
      <c r="C44" s="58">
        <v>867</v>
      </c>
      <c r="D44" s="58">
        <v>861</v>
      </c>
      <c r="E44" s="25">
        <v>68</v>
      </c>
      <c r="F44" s="58">
        <v>1416</v>
      </c>
      <c r="G44" s="58">
        <v>691</v>
      </c>
      <c r="H44" s="58">
        <v>725</v>
      </c>
      <c r="I44" s="30" t="s">
        <v>28</v>
      </c>
      <c r="J44" s="60">
        <v>21781</v>
      </c>
      <c r="K44" s="60">
        <v>9318</v>
      </c>
      <c r="L44" s="60">
        <v>12463</v>
      </c>
      <c r="M44" s="55"/>
      <c r="N44" s="12"/>
      <c r="O44" s="12"/>
    </row>
    <row r="45" spans="1:15" ht="14.25" customHeight="1" thickBot="1">
      <c r="A45" s="36">
        <v>34</v>
      </c>
      <c r="B45" s="61">
        <v>1683</v>
      </c>
      <c r="C45" s="61">
        <v>848</v>
      </c>
      <c r="D45" s="61">
        <v>835</v>
      </c>
      <c r="E45" s="36">
        <v>69</v>
      </c>
      <c r="F45" s="61">
        <v>1272</v>
      </c>
      <c r="G45" s="61">
        <v>616</v>
      </c>
      <c r="H45" s="61">
        <v>656</v>
      </c>
      <c r="I45" s="36" t="s">
        <v>29</v>
      </c>
      <c r="J45" s="62">
        <v>42.21683092303456</v>
      </c>
      <c r="K45" s="62">
        <v>40.97829216872633</v>
      </c>
      <c r="L45" s="62">
        <v>43.39198243616848</v>
      </c>
      <c r="M45" s="55"/>
      <c r="N45" s="12"/>
      <c r="O45" s="12"/>
    </row>
    <row r="46" ht="13.5">
      <c r="I46" s="63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43</v>
      </c>
      <c r="J49" s="66">
        <v>23.1</v>
      </c>
      <c r="K49" s="66">
        <v>67.6</v>
      </c>
      <c r="L49" s="67">
        <v>9.3</v>
      </c>
    </row>
    <row r="50" spans="9:12" ht="13.5">
      <c r="I50" s="6" t="s">
        <v>34</v>
      </c>
      <c r="J50" s="66">
        <v>19.3</v>
      </c>
      <c r="K50" s="66">
        <v>69.5</v>
      </c>
      <c r="L50" s="67">
        <v>11.2</v>
      </c>
    </row>
    <row r="51" spans="9:12" ht="13.5">
      <c r="I51" s="6" t="s">
        <v>35</v>
      </c>
      <c r="J51" s="66">
        <v>16.6</v>
      </c>
      <c r="K51" s="66">
        <v>69.4</v>
      </c>
      <c r="L51" s="67">
        <v>13.9</v>
      </c>
    </row>
    <row r="52" spans="9:12" ht="13.5">
      <c r="I52" s="6" t="s">
        <v>39</v>
      </c>
      <c r="J52" s="66">
        <v>15.3</v>
      </c>
      <c r="K52" s="66">
        <v>67.8</v>
      </c>
      <c r="L52" s="67">
        <v>17</v>
      </c>
    </row>
    <row r="53" spans="9:12" ht="13.5">
      <c r="I53" s="69" t="s">
        <v>41</v>
      </c>
      <c r="J53" s="70">
        <v>15.1</v>
      </c>
      <c r="K53" s="70">
        <v>67.3</v>
      </c>
      <c r="L53" s="71">
        <v>17.6</v>
      </c>
    </row>
    <row r="54" spans="9:12" ht="14.25" thickBot="1">
      <c r="I54" s="7" t="s">
        <v>47</v>
      </c>
      <c r="J54" s="40">
        <v>14.9</v>
      </c>
      <c r="K54" s="40">
        <v>66.9</v>
      </c>
      <c r="L54" s="41">
        <v>18.2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43472</v>
      </c>
      <c r="C3" s="52">
        <v>22416</v>
      </c>
      <c r="D3" s="52">
        <v>21056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2255</v>
      </c>
      <c r="C4" s="56">
        <v>1140</v>
      </c>
      <c r="D4" s="56">
        <v>1115</v>
      </c>
      <c r="E4" s="21" t="s">
        <v>6</v>
      </c>
      <c r="F4" s="56">
        <v>2810</v>
      </c>
      <c r="G4" s="56">
        <v>1529</v>
      </c>
      <c r="H4" s="56">
        <v>1281</v>
      </c>
      <c r="I4" s="21" t="s">
        <v>7</v>
      </c>
      <c r="J4" s="56">
        <v>1859</v>
      </c>
      <c r="K4" s="56">
        <v>884</v>
      </c>
      <c r="L4" s="57">
        <v>975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414</v>
      </c>
      <c r="C5" s="58">
        <v>213</v>
      </c>
      <c r="D5" s="58">
        <v>201</v>
      </c>
      <c r="E5" s="25">
        <v>35</v>
      </c>
      <c r="F5" s="58">
        <v>649</v>
      </c>
      <c r="G5" s="58">
        <v>385</v>
      </c>
      <c r="H5" s="58">
        <v>264</v>
      </c>
      <c r="I5" s="25">
        <v>70</v>
      </c>
      <c r="J5" s="58">
        <v>381</v>
      </c>
      <c r="K5" s="58">
        <v>168</v>
      </c>
      <c r="L5" s="58">
        <v>213</v>
      </c>
      <c r="M5" s="55"/>
      <c r="N5" s="12"/>
      <c r="O5" s="12"/>
      <c r="Q5" s="1" t="s">
        <v>5</v>
      </c>
      <c r="R5" s="46">
        <f>-1*C4/1000</f>
        <v>-1.14</v>
      </c>
      <c r="S5" s="47">
        <f>D4/1000</f>
        <v>1.115</v>
      </c>
    </row>
    <row r="6" spans="1:19" ht="14.25" customHeight="1">
      <c r="A6" s="25">
        <v>1</v>
      </c>
      <c r="B6" s="58">
        <v>435</v>
      </c>
      <c r="C6" s="58">
        <v>226</v>
      </c>
      <c r="D6" s="58">
        <v>209</v>
      </c>
      <c r="E6" s="25">
        <v>36</v>
      </c>
      <c r="F6" s="58">
        <v>465</v>
      </c>
      <c r="G6" s="58">
        <v>255</v>
      </c>
      <c r="H6" s="58">
        <v>210</v>
      </c>
      <c r="I6" s="25">
        <v>71</v>
      </c>
      <c r="J6" s="58">
        <v>413</v>
      </c>
      <c r="K6" s="58">
        <v>201</v>
      </c>
      <c r="L6" s="58">
        <v>212</v>
      </c>
      <c r="M6" s="55"/>
      <c r="N6" s="12"/>
      <c r="O6" s="12"/>
      <c r="Q6" s="1" t="s">
        <v>8</v>
      </c>
      <c r="R6" s="48">
        <f>-1*C10/1000</f>
        <v>-1.122</v>
      </c>
      <c r="S6" s="49">
        <f>D10/1000</f>
        <v>1.024</v>
      </c>
    </row>
    <row r="7" spans="1:19" ht="14.25" customHeight="1">
      <c r="A7" s="25">
        <v>2</v>
      </c>
      <c r="B7" s="58">
        <v>515</v>
      </c>
      <c r="C7" s="58">
        <v>245</v>
      </c>
      <c r="D7" s="58">
        <v>270</v>
      </c>
      <c r="E7" s="25">
        <v>37</v>
      </c>
      <c r="F7" s="58">
        <v>646</v>
      </c>
      <c r="G7" s="58">
        <v>339</v>
      </c>
      <c r="H7" s="58">
        <v>307</v>
      </c>
      <c r="I7" s="25">
        <v>72</v>
      </c>
      <c r="J7" s="58">
        <v>350</v>
      </c>
      <c r="K7" s="58">
        <v>167</v>
      </c>
      <c r="L7" s="58">
        <v>183</v>
      </c>
      <c r="M7" s="55"/>
      <c r="N7" s="12"/>
      <c r="O7" s="12"/>
      <c r="Q7" s="1" t="s">
        <v>30</v>
      </c>
      <c r="R7" s="48">
        <f>-1*C16/1000</f>
        <v>-1.202</v>
      </c>
      <c r="S7" s="49">
        <f>D16/1000</f>
        <v>1.088</v>
      </c>
    </row>
    <row r="8" spans="1:19" ht="14.25" customHeight="1">
      <c r="A8" s="25">
        <v>3</v>
      </c>
      <c r="B8" s="58">
        <v>447</v>
      </c>
      <c r="C8" s="58">
        <v>222</v>
      </c>
      <c r="D8" s="58">
        <v>225</v>
      </c>
      <c r="E8" s="25">
        <v>38</v>
      </c>
      <c r="F8" s="58">
        <v>525</v>
      </c>
      <c r="G8" s="58">
        <v>281</v>
      </c>
      <c r="H8" s="58">
        <v>244</v>
      </c>
      <c r="I8" s="25">
        <v>73</v>
      </c>
      <c r="J8" s="58">
        <v>350</v>
      </c>
      <c r="K8" s="58">
        <v>171</v>
      </c>
      <c r="L8" s="58">
        <v>179</v>
      </c>
      <c r="M8" s="55"/>
      <c r="N8" s="12"/>
      <c r="O8" s="12"/>
      <c r="Q8" s="1" t="s">
        <v>13</v>
      </c>
      <c r="R8" s="48">
        <f>-1*C22/1000</f>
        <v>-1.337</v>
      </c>
      <c r="S8" s="49">
        <f>D22/1000</f>
        <v>1.24</v>
      </c>
    </row>
    <row r="9" spans="1:19" ht="14.25" customHeight="1">
      <c r="A9" s="30">
        <v>4</v>
      </c>
      <c r="B9" s="60">
        <v>444</v>
      </c>
      <c r="C9" s="60">
        <v>234</v>
      </c>
      <c r="D9" s="60">
        <v>210</v>
      </c>
      <c r="E9" s="30">
        <v>39</v>
      </c>
      <c r="F9" s="60">
        <v>525</v>
      </c>
      <c r="G9" s="60">
        <v>269</v>
      </c>
      <c r="H9" s="60">
        <v>256</v>
      </c>
      <c r="I9" s="30">
        <v>74</v>
      </c>
      <c r="J9" s="60">
        <v>365</v>
      </c>
      <c r="K9" s="60">
        <v>177</v>
      </c>
      <c r="L9" s="60">
        <v>188</v>
      </c>
      <c r="M9" s="55"/>
      <c r="N9" s="12"/>
      <c r="O9" s="12"/>
      <c r="Q9" s="1" t="s">
        <v>16</v>
      </c>
      <c r="R9" s="48">
        <f>-1*C28/1000</f>
        <v>-1.598</v>
      </c>
      <c r="S9" s="49">
        <f>D28/1000</f>
        <v>1.173</v>
      </c>
    </row>
    <row r="10" spans="1:19" ht="14.25" customHeight="1">
      <c r="A10" s="31" t="s">
        <v>8</v>
      </c>
      <c r="B10" s="56">
        <v>2146</v>
      </c>
      <c r="C10" s="56">
        <v>1122</v>
      </c>
      <c r="D10" s="56">
        <v>1024</v>
      </c>
      <c r="E10" s="21" t="s">
        <v>9</v>
      </c>
      <c r="F10" s="56">
        <v>2651</v>
      </c>
      <c r="G10" s="56">
        <v>1398</v>
      </c>
      <c r="H10" s="56">
        <v>1253</v>
      </c>
      <c r="I10" s="21" t="s">
        <v>10</v>
      </c>
      <c r="J10" s="56">
        <v>1356</v>
      </c>
      <c r="K10" s="56">
        <v>601</v>
      </c>
      <c r="L10" s="57">
        <v>755</v>
      </c>
      <c r="M10" s="55"/>
      <c r="N10" s="12"/>
      <c r="O10" s="12"/>
      <c r="Q10" s="1" t="s">
        <v>19</v>
      </c>
      <c r="R10" s="48">
        <f>-1*C34/1000</f>
        <v>-1.98</v>
      </c>
      <c r="S10" s="49">
        <f>D34/1000</f>
        <v>1.583</v>
      </c>
    </row>
    <row r="11" spans="1:19" ht="14.25" customHeight="1">
      <c r="A11" s="25">
        <v>5</v>
      </c>
      <c r="B11" s="58">
        <v>463</v>
      </c>
      <c r="C11" s="58">
        <v>245</v>
      </c>
      <c r="D11" s="58">
        <v>218</v>
      </c>
      <c r="E11" s="25">
        <v>40</v>
      </c>
      <c r="F11" s="58">
        <v>537</v>
      </c>
      <c r="G11" s="58">
        <v>307</v>
      </c>
      <c r="H11" s="58">
        <v>230</v>
      </c>
      <c r="I11" s="25">
        <v>75</v>
      </c>
      <c r="J11" s="58">
        <v>330</v>
      </c>
      <c r="K11" s="58">
        <v>152</v>
      </c>
      <c r="L11" s="58">
        <v>178</v>
      </c>
      <c r="M11" s="55"/>
      <c r="N11" s="12"/>
      <c r="O11" s="12"/>
      <c r="Q11" s="1" t="s">
        <v>22</v>
      </c>
      <c r="R11" s="48">
        <f>-1*C40/1000</f>
        <v>-1.888</v>
      </c>
      <c r="S11" s="49">
        <f>D40/1000</f>
        <v>1.629</v>
      </c>
    </row>
    <row r="12" spans="1:19" ht="14.25" customHeight="1">
      <c r="A12" s="25">
        <v>6</v>
      </c>
      <c r="B12" s="58">
        <v>422</v>
      </c>
      <c r="C12" s="58">
        <v>220</v>
      </c>
      <c r="D12" s="58">
        <v>202</v>
      </c>
      <c r="E12" s="25">
        <v>41</v>
      </c>
      <c r="F12" s="58">
        <v>535</v>
      </c>
      <c r="G12" s="58">
        <v>271</v>
      </c>
      <c r="H12" s="58">
        <v>264</v>
      </c>
      <c r="I12" s="32">
        <v>76</v>
      </c>
      <c r="J12" s="58">
        <v>310</v>
      </c>
      <c r="K12" s="58">
        <v>151</v>
      </c>
      <c r="L12" s="58">
        <v>159</v>
      </c>
      <c r="M12" s="55"/>
      <c r="N12" s="12"/>
      <c r="O12" s="12"/>
      <c r="Q12" s="1" t="s">
        <v>6</v>
      </c>
      <c r="R12" s="48">
        <f>-1*G4/1000</f>
        <v>-1.529</v>
      </c>
      <c r="S12" s="49">
        <f>H4/1000</f>
        <v>1.281</v>
      </c>
    </row>
    <row r="13" spans="1:19" ht="14.25" customHeight="1">
      <c r="A13" s="25">
        <v>7</v>
      </c>
      <c r="B13" s="58">
        <v>384</v>
      </c>
      <c r="C13" s="58">
        <v>200</v>
      </c>
      <c r="D13" s="58">
        <v>184</v>
      </c>
      <c r="E13" s="25">
        <v>42</v>
      </c>
      <c r="F13" s="58">
        <v>466</v>
      </c>
      <c r="G13" s="58">
        <v>254</v>
      </c>
      <c r="H13" s="58">
        <v>212</v>
      </c>
      <c r="I13" s="25">
        <v>77</v>
      </c>
      <c r="J13" s="58">
        <v>243</v>
      </c>
      <c r="K13" s="58">
        <v>109</v>
      </c>
      <c r="L13" s="58">
        <v>134</v>
      </c>
      <c r="M13" s="55"/>
      <c r="N13" s="12"/>
      <c r="O13" s="12"/>
      <c r="Q13" s="1" t="s">
        <v>9</v>
      </c>
      <c r="R13" s="48">
        <f>-1*G10/1000</f>
        <v>-1.398</v>
      </c>
      <c r="S13" s="49">
        <f>H10/1000</f>
        <v>1.253</v>
      </c>
    </row>
    <row r="14" spans="1:19" ht="14.25" customHeight="1">
      <c r="A14" s="25">
        <v>8</v>
      </c>
      <c r="B14" s="58">
        <v>450</v>
      </c>
      <c r="C14" s="58">
        <v>229</v>
      </c>
      <c r="D14" s="58">
        <v>221</v>
      </c>
      <c r="E14" s="25">
        <v>43</v>
      </c>
      <c r="F14" s="58">
        <v>570</v>
      </c>
      <c r="G14" s="58">
        <v>290</v>
      </c>
      <c r="H14" s="58">
        <v>280</v>
      </c>
      <c r="I14" s="32">
        <v>78</v>
      </c>
      <c r="J14" s="58">
        <v>250</v>
      </c>
      <c r="K14" s="58">
        <v>108</v>
      </c>
      <c r="L14" s="58">
        <v>142</v>
      </c>
      <c r="M14" s="55"/>
      <c r="N14" s="12"/>
      <c r="O14" s="12"/>
      <c r="Q14" s="1" t="s">
        <v>11</v>
      </c>
      <c r="R14" s="48">
        <f>-1*G16/1000</f>
        <v>-1.469</v>
      </c>
      <c r="S14" s="49">
        <f>H16/1000</f>
        <v>1.352</v>
      </c>
    </row>
    <row r="15" spans="1:19" ht="14.25" customHeight="1">
      <c r="A15" s="30">
        <v>9</v>
      </c>
      <c r="B15" s="60">
        <v>427</v>
      </c>
      <c r="C15" s="60">
        <v>228</v>
      </c>
      <c r="D15" s="60">
        <v>199</v>
      </c>
      <c r="E15" s="30">
        <v>44</v>
      </c>
      <c r="F15" s="60">
        <v>543</v>
      </c>
      <c r="G15" s="60">
        <v>276</v>
      </c>
      <c r="H15" s="60">
        <v>267</v>
      </c>
      <c r="I15" s="30">
        <v>79</v>
      </c>
      <c r="J15" s="60">
        <v>223</v>
      </c>
      <c r="K15" s="60">
        <v>81</v>
      </c>
      <c r="L15" s="60">
        <v>142</v>
      </c>
      <c r="M15" s="55"/>
      <c r="N15" s="12"/>
      <c r="O15" s="12"/>
      <c r="Q15" s="1" t="s">
        <v>14</v>
      </c>
      <c r="R15" s="48">
        <f>-1*G22/1000</f>
        <v>-1.95</v>
      </c>
      <c r="S15" s="49">
        <f>H22/1000</f>
        <v>1.809</v>
      </c>
    </row>
    <row r="16" spans="1:19" ht="14.25" customHeight="1">
      <c r="A16" s="31" t="s">
        <v>30</v>
      </c>
      <c r="B16" s="56">
        <v>2290</v>
      </c>
      <c r="C16" s="56">
        <v>1202</v>
      </c>
      <c r="D16" s="56">
        <v>1088</v>
      </c>
      <c r="E16" s="21" t="s">
        <v>11</v>
      </c>
      <c r="F16" s="56">
        <v>2821</v>
      </c>
      <c r="G16" s="56">
        <v>1469</v>
      </c>
      <c r="H16" s="56">
        <v>1352</v>
      </c>
      <c r="I16" s="21" t="s">
        <v>12</v>
      </c>
      <c r="J16" s="56">
        <v>842</v>
      </c>
      <c r="K16" s="56">
        <v>308</v>
      </c>
      <c r="L16" s="57">
        <v>534</v>
      </c>
      <c r="M16" s="55"/>
      <c r="N16" s="12"/>
      <c r="O16" s="12"/>
      <c r="Q16" s="1" t="s">
        <v>17</v>
      </c>
      <c r="R16" s="48">
        <f>-1*G28/1000</f>
        <v>-1.537</v>
      </c>
      <c r="S16" s="49">
        <f>H28/1000</f>
        <v>1.399</v>
      </c>
    </row>
    <row r="17" spans="1:19" ht="14.25" customHeight="1">
      <c r="A17" s="25">
        <v>10</v>
      </c>
      <c r="B17" s="58">
        <v>443</v>
      </c>
      <c r="C17" s="58">
        <v>236</v>
      </c>
      <c r="D17" s="58">
        <v>207</v>
      </c>
      <c r="E17" s="25">
        <v>45</v>
      </c>
      <c r="F17" s="58">
        <v>514</v>
      </c>
      <c r="G17" s="58">
        <v>255</v>
      </c>
      <c r="H17" s="58">
        <v>259</v>
      </c>
      <c r="I17" s="25">
        <v>80</v>
      </c>
      <c r="J17" s="58">
        <v>193</v>
      </c>
      <c r="K17" s="58">
        <v>65</v>
      </c>
      <c r="L17" s="58">
        <v>128</v>
      </c>
      <c r="M17" s="55"/>
      <c r="N17" s="12"/>
      <c r="O17" s="12"/>
      <c r="Q17" s="1" t="s">
        <v>20</v>
      </c>
      <c r="R17" s="48">
        <f>-1*G34/1000</f>
        <v>-1.245</v>
      </c>
      <c r="S17" s="49">
        <f>H34/1000</f>
        <v>1.132</v>
      </c>
    </row>
    <row r="18" spans="1:19" ht="14.25" customHeight="1">
      <c r="A18" s="25">
        <v>11</v>
      </c>
      <c r="B18" s="58">
        <v>415</v>
      </c>
      <c r="C18" s="58">
        <v>213</v>
      </c>
      <c r="D18" s="58">
        <v>202</v>
      </c>
      <c r="E18" s="25">
        <v>46</v>
      </c>
      <c r="F18" s="58">
        <v>569</v>
      </c>
      <c r="G18" s="58">
        <v>286</v>
      </c>
      <c r="H18" s="58">
        <v>283</v>
      </c>
      <c r="I18" s="25">
        <v>81</v>
      </c>
      <c r="J18" s="58">
        <v>203</v>
      </c>
      <c r="K18" s="58">
        <v>74</v>
      </c>
      <c r="L18" s="58">
        <v>129</v>
      </c>
      <c r="M18" s="55"/>
      <c r="N18" s="12"/>
      <c r="O18" s="12"/>
      <c r="Q18" s="1" t="s">
        <v>23</v>
      </c>
      <c r="R18" s="48">
        <f>-1*G40/1000</f>
        <v>-1.011</v>
      </c>
      <c r="S18" s="49">
        <f>H40/1000</f>
        <v>1.13</v>
      </c>
    </row>
    <row r="19" spans="1:19" ht="14.25" customHeight="1">
      <c r="A19" s="25">
        <v>12</v>
      </c>
      <c r="B19" s="58">
        <v>463</v>
      </c>
      <c r="C19" s="58">
        <v>248</v>
      </c>
      <c r="D19" s="58">
        <v>215</v>
      </c>
      <c r="E19" s="25">
        <v>47</v>
      </c>
      <c r="F19" s="58">
        <v>579</v>
      </c>
      <c r="G19" s="58">
        <v>319</v>
      </c>
      <c r="H19" s="58">
        <v>260</v>
      </c>
      <c r="I19" s="25">
        <v>82</v>
      </c>
      <c r="J19" s="58">
        <v>171</v>
      </c>
      <c r="K19" s="58">
        <v>62</v>
      </c>
      <c r="L19" s="58">
        <v>109</v>
      </c>
      <c r="M19" s="55"/>
      <c r="N19" s="12"/>
      <c r="O19" s="12"/>
      <c r="Q19" s="1" t="s">
        <v>7</v>
      </c>
      <c r="R19" s="48">
        <f>-1*K4/1000</f>
        <v>-0.884</v>
      </c>
      <c r="S19" s="49">
        <f>L4/1000</f>
        <v>0.975</v>
      </c>
    </row>
    <row r="20" spans="1:19" ht="14.25" customHeight="1">
      <c r="A20" s="25">
        <v>13</v>
      </c>
      <c r="B20" s="58">
        <v>455</v>
      </c>
      <c r="C20" s="58">
        <v>241</v>
      </c>
      <c r="D20" s="58">
        <v>214</v>
      </c>
      <c r="E20" s="25">
        <v>48</v>
      </c>
      <c r="F20" s="58">
        <v>555</v>
      </c>
      <c r="G20" s="58">
        <v>292</v>
      </c>
      <c r="H20" s="58">
        <v>263</v>
      </c>
      <c r="I20" s="25">
        <v>83</v>
      </c>
      <c r="J20" s="58">
        <v>140</v>
      </c>
      <c r="K20" s="58">
        <v>49</v>
      </c>
      <c r="L20" s="58">
        <v>91</v>
      </c>
      <c r="M20" s="55"/>
      <c r="N20" s="12"/>
      <c r="O20" s="12"/>
      <c r="Q20" s="1" t="s">
        <v>10</v>
      </c>
      <c r="R20" s="48">
        <f>-1*K10/1000</f>
        <v>-0.601</v>
      </c>
      <c r="S20" s="49">
        <f>L10/1000</f>
        <v>0.755</v>
      </c>
    </row>
    <row r="21" spans="1:19" ht="14.25" customHeight="1">
      <c r="A21" s="30">
        <v>14</v>
      </c>
      <c r="B21" s="60">
        <v>514</v>
      </c>
      <c r="C21" s="60">
        <v>264</v>
      </c>
      <c r="D21" s="60">
        <v>250</v>
      </c>
      <c r="E21" s="30">
        <v>49</v>
      </c>
      <c r="F21" s="60">
        <v>604</v>
      </c>
      <c r="G21" s="60">
        <v>317</v>
      </c>
      <c r="H21" s="60">
        <v>287</v>
      </c>
      <c r="I21" s="30">
        <v>84</v>
      </c>
      <c r="J21" s="60">
        <v>135</v>
      </c>
      <c r="K21" s="60">
        <v>58</v>
      </c>
      <c r="L21" s="60">
        <v>77</v>
      </c>
      <c r="M21" s="55"/>
      <c r="N21" s="12"/>
      <c r="O21" s="12"/>
      <c r="Q21" s="1" t="s">
        <v>12</v>
      </c>
      <c r="R21" s="48">
        <f>-1*K16/1000</f>
        <v>-0.308</v>
      </c>
      <c r="S21" s="49">
        <f>L16/1000</f>
        <v>0.534</v>
      </c>
    </row>
    <row r="22" spans="1:19" ht="14.25" customHeight="1">
      <c r="A22" s="21" t="s">
        <v>13</v>
      </c>
      <c r="B22" s="56">
        <v>2577</v>
      </c>
      <c r="C22" s="56">
        <v>1337</v>
      </c>
      <c r="D22" s="56">
        <v>1240</v>
      </c>
      <c r="E22" s="21" t="s">
        <v>14</v>
      </c>
      <c r="F22" s="56">
        <v>3759</v>
      </c>
      <c r="G22" s="56">
        <v>1950</v>
      </c>
      <c r="H22" s="56">
        <v>1809</v>
      </c>
      <c r="I22" s="21" t="s">
        <v>15</v>
      </c>
      <c r="J22" s="56">
        <v>512</v>
      </c>
      <c r="K22" s="56">
        <v>145</v>
      </c>
      <c r="L22" s="57">
        <v>367</v>
      </c>
      <c r="M22" s="55"/>
      <c r="N22" s="12"/>
      <c r="O22" s="12"/>
      <c r="Q22" s="1" t="s">
        <v>15</v>
      </c>
      <c r="R22" s="48">
        <f>-1*K22/1000</f>
        <v>-0.145</v>
      </c>
      <c r="S22" s="49">
        <f>L22/1000</f>
        <v>0.367</v>
      </c>
    </row>
    <row r="23" spans="1:19" ht="14.25" customHeight="1">
      <c r="A23" s="25">
        <v>15</v>
      </c>
      <c r="B23" s="58">
        <v>496</v>
      </c>
      <c r="C23" s="58">
        <v>262</v>
      </c>
      <c r="D23" s="58">
        <v>234</v>
      </c>
      <c r="E23" s="25">
        <v>50</v>
      </c>
      <c r="F23" s="58">
        <v>689</v>
      </c>
      <c r="G23" s="58">
        <v>346</v>
      </c>
      <c r="H23" s="58">
        <v>343</v>
      </c>
      <c r="I23" s="25">
        <v>85</v>
      </c>
      <c r="J23" s="58">
        <v>130</v>
      </c>
      <c r="K23" s="58">
        <v>33</v>
      </c>
      <c r="L23" s="58">
        <v>97</v>
      </c>
      <c r="M23" s="55"/>
      <c r="N23" s="12"/>
      <c r="O23" s="12"/>
      <c r="Q23" s="1" t="s">
        <v>18</v>
      </c>
      <c r="R23" s="48">
        <f>-1*K28/1000</f>
        <v>-0.062</v>
      </c>
      <c r="S23" s="49">
        <f>L28/1000</f>
        <v>0.175</v>
      </c>
    </row>
    <row r="24" spans="1:19" ht="14.25" customHeight="1">
      <c r="A24" s="25">
        <v>16</v>
      </c>
      <c r="B24" s="58">
        <v>510</v>
      </c>
      <c r="C24" s="58">
        <v>266</v>
      </c>
      <c r="D24" s="58">
        <v>244</v>
      </c>
      <c r="E24" s="25">
        <v>51</v>
      </c>
      <c r="F24" s="58">
        <v>708</v>
      </c>
      <c r="G24" s="58">
        <v>359</v>
      </c>
      <c r="H24" s="58">
        <v>349</v>
      </c>
      <c r="I24" s="25">
        <v>86</v>
      </c>
      <c r="J24" s="58">
        <v>116</v>
      </c>
      <c r="K24" s="58">
        <v>28</v>
      </c>
      <c r="L24" s="58">
        <v>88</v>
      </c>
      <c r="M24" s="55"/>
      <c r="N24" s="12"/>
      <c r="O24" s="12"/>
      <c r="Q24" s="2" t="s">
        <v>21</v>
      </c>
      <c r="R24" s="48">
        <f>-1*K34/1000</f>
        <v>-0.009</v>
      </c>
      <c r="S24" s="49">
        <f>L34/1000</f>
        <v>0.036</v>
      </c>
    </row>
    <row r="25" spans="1:19" ht="14.25" customHeight="1" thickBot="1">
      <c r="A25" s="25">
        <v>17</v>
      </c>
      <c r="B25" s="58">
        <v>503</v>
      </c>
      <c r="C25" s="58">
        <v>263</v>
      </c>
      <c r="D25" s="58">
        <v>240</v>
      </c>
      <c r="E25" s="25">
        <v>52</v>
      </c>
      <c r="F25" s="58">
        <v>739</v>
      </c>
      <c r="G25" s="58">
        <v>382</v>
      </c>
      <c r="H25" s="58">
        <v>357</v>
      </c>
      <c r="I25" s="25">
        <v>87</v>
      </c>
      <c r="J25" s="58">
        <v>119</v>
      </c>
      <c r="K25" s="58">
        <v>43</v>
      </c>
      <c r="L25" s="58">
        <v>76</v>
      </c>
      <c r="M25" s="55"/>
      <c r="N25" s="12"/>
      <c r="O25" s="12"/>
      <c r="Q25" s="3" t="s">
        <v>24</v>
      </c>
      <c r="R25" s="50">
        <f>-1*K40/1000</f>
        <v>0</v>
      </c>
      <c r="S25" s="51">
        <f>L40/1000</f>
        <v>0.006</v>
      </c>
    </row>
    <row r="26" spans="1:15" ht="14.25" customHeight="1">
      <c r="A26" s="25">
        <v>18</v>
      </c>
      <c r="B26" s="58">
        <v>555</v>
      </c>
      <c r="C26" s="58">
        <v>277</v>
      </c>
      <c r="D26" s="58">
        <v>278</v>
      </c>
      <c r="E26" s="25">
        <v>53</v>
      </c>
      <c r="F26" s="58">
        <v>819</v>
      </c>
      <c r="G26" s="58">
        <v>437</v>
      </c>
      <c r="H26" s="58">
        <v>382</v>
      </c>
      <c r="I26" s="25">
        <v>88</v>
      </c>
      <c r="J26" s="58">
        <v>79</v>
      </c>
      <c r="K26" s="58">
        <v>24</v>
      </c>
      <c r="L26" s="58">
        <v>55</v>
      </c>
      <c r="M26" s="55"/>
      <c r="N26" s="12"/>
      <c r="O26" s="12"/>
    </row>
    <row r="27" spans="1:15" ht="14.25" customHeight="1">
      <c r="A27" s="30">
        <v>19</v>
      </c>
      <c r="B27" s="60">
        <v>513</v>
      </c>
      <c r="C27" s="60">
        <v>269</v>
      </c>
      <c r="D27" s="60">
        <v>244</v>
      </c>
      <c r="E27" s="30">
        <v>54</v>
      </c>
      <c r="F27" s="60">
        <v>804</v>
      </c>
      <c r="G27" s="60">
        <v>426</v>
      </c>
      <c r="H27" s="60">
        <v>378</v>
      </c>
      <c r="I27" s="30">
        <v>89</v>
      </c>
      <c r="J27" s="60">
        <v>68</v>
      </c>
      <c r="K27" s="60">
        <v>17</v>
      </c>
      <c r="L27" s="60">
        <v>51</v>
      </c>
      <c r="M27" s="55"/>
      <c r="N27" s="12"/>
      <c r="O27" s="12"/>
    </row>
    <row r="28" spans="1:15" ht="14.25" customHeight="1">
      <c r="A28" s="21" t="s">
        <v>16</v>
      </c>
      <c r="B28" s="56">
        <v>2771</v>
      </c>
      <c r="C28" s="56">
        <v>1598</v>
      </c>
      <c r="D28" s="56">
        <v>1173</v>
      </c>
      <c r="E28" s="21" t="s">
        <v>17</v>
      </c>
      <c r="F28" s="56">
        <v>2936</v>
      </c>
      <c r="G28" s="56">
        <v>1537</v>
      </c>
      <c r="H28" s="56">
        <v>1399</v>
      </c>
      <c r="I28" s="21" t="s">
        <v>18</v>
      </c>
      <c r="J28" s="56">
        <v>237</v>
      </c>
      <c r="K28" s="56">
        <v>62</v>
      </c>
      <c r="L28" s="57">
        <v>175</v>
      </c>
      <c r="M28" s="55"/>
      <c r="N28" s="12"/>
      <c r="O28" s="12"/>
    </row>
    <row r="29" spans="1:15" ht="14.25" customHeight="1">
      <c r="A29" s="25">
        <v>20</v>
      </c>
      <c r="B29" s="58">
        <v>498</v>
      </c>
      <c r="C29" s="58">
        <v>273</v>
      </c>
      <c r="D29" s="58">
        <v>225</v>
      </c>
      <c r="E29" s="25">
        <v>55</v>
      </c>
      <c r="F29" s="58">
        <v>767</v>
      </c>
      <c r="G29" s="58">
        <v>413</v>
      </c>
      <c r="H29" s="58">
        <v>354</v>
      </c>
      <c r="I29" s="25">
        <v>90</v>
      </c>
      <c r="J29" s="58">
        <v>64</v>
      </c>
      <c r="K29" s="58">
        <v>17</v>
      </c>
      <c r="L29" s="58">
        <v>47</v>
      </c>
      <c r="M29" s="55"/>
      <c r="N29" s="12"/>
      <c r="O29" s="12"/>
    </row>
    <row r="30" spans="1:15" ht="14.25" customHeight="1">
      <c r="A30" s="25">
        <v>21</v>
      </c>
      <c r="B30" s="58">
        <v>508</v>
      </c>
      <c r="C30" s="58">
        <v>308</v>
      </c>
      <c r="D30" s="58">
        <v>200</v>
      </c>
      <c r="E30" s="25">
        <v>56</v>
      </c>
      <c r="F30" s="58">
        <v>502</v>
      </c>
      <c r="G30" s="58">
        <v>258</v>
      </c>
      <c r="H30" s="58">
        <v>244</v>
      </c>
      <c r="I30" s="25">
        <v>91</v>
      </c>
      <c r="J30" s="58">
        <v>61</v>
      </c>
      <c r="K30" s="58">
        <v>17</v>
      </c>
      <c r="L30" s="58">
        <v>44</v>
      </c>
      <c r="M30" s="55"/>
      <c r="N30" s="12"/>
      <c r="O30" s="12"/>
    </row>
    <row r="31" spans="1:15" ht="14.25" customHeight="1">
      <c r="A31" s="25">
        <v>22</v>
      </c>
      <c r="B31" s="58">
        <v>550</v>
      </c>
      <c r="C31" s="58">
        <v>328</v>
      </c>
      <c r="D31" s="58">
        <v>222</v>
      </c>
      <c r="E31" s="25">
        <v>57</v>
      </c>
      <c r="F31" s="58">
        <v>510</v>
      </c>
      <c r="G31" s="58">
        <v>291</v>
      </c>
      <c r="H31" s="58">
        <v>219</v>
      </c>
      <c r="I31" s="25">
        <v>92</v>
      </c>
      <c r="J31" s="58">
        <v>39</v>
      </c>
      <c r="K31" s="58">
        <v>14</v>
      </c>
      <c r="L31" s="58">
        <v>25</v>
      </c>
      <c r="M31" s="55"/>
      <c r="N31" s="12"/>
      <c r="O31" s="12"/>
    </row>
    <row r="32" spans="1:15" ht="14.25" customHeight="1">
      <c r="A32" s="25">
        <v>23</v>
      </c>
      <c r="B32" s="58">
        <v>571</v>
      </c>
      <c r="C32" s="58">
        <v>324</v>
      </c>
      <c r="D32" s="58">
        <v>247</v>
      </c>
      <c r="E32" s="25">
        <v>58</v>
      </c>
      <c r="F32" s="58">
        <v>610</v>
      </c>
      <c r="G32" s="58">
        <v>300</v>
      </c>
      <c r="H32" s="58">
        <v>310</v>
      </c>
      <c r="I32" s="25">
        <v>93</v>
      </c>
      <c r="J32" s="58">
        <v>42</v>
      </c>
      <c r="K32" s="58">
        <v>7</v>
      </c>
      <c r="L32" s="58">
        <v>35</v>
      </c>
      <c r="M32" s="55"/>
      <c r="N32" s="12"/>
      <c r="O32" s="12"/>
    </row>
    <row r="33" spans="1:15" ht="14.25" customHeight="1">
      <c r="A33" s="30">
        <v>24</v>
      </c>
      <c r="B33" s="60">
        <v>644</v>
      </c>
      <c r="C33" s="60">
        <v>365</v>
      </c>
      <c r="D33" s="60">
        <v>279</v>
      </c>
      <c r="E33" s="30">
        <v>59</v>
      </c>
      <c r="F33" s="60">
        <v>547</v>
      </c>
      <c r="G33" s="60">
        <v>275</v>
      </c>
      <c r="H33" s="60">
        <v>272</v>
      </c>
      <c r="I33" s="30">
        <v>94</v>
      </c>
      <c r="J33" s="60">
        <v>31</v>
      </c>
      <c r="K33" s="60">
        <v>7</v>
      </c>
      <c r="L33" s="60">
        <v>24</v>
      </c>
      <c r="M33" s="55"/>
      <c r="N33" s="12"/>
      <c r="O33" s="12"/>
    </row>
    <row r="34" spans="1:15" ht="14.25" customHeight="1">
      <c r="A34" s="21" t="s">
        <v>19</v>
      </c>
      <c r="B34" s="56">
        <v>3563</v>
      </c>
      <c r="C34" s="56">
        <v>1980</v>
      </c>
      <c r="D34" s="56">
        <v>1583</v>
      </c>
      <c r="E34" s="21" t="s">
        <v>20</v>
      </c>
      <c r="F34" s="56">
        <v>2377</v>
      </c>
      <c r="G34" s="56">
        <v>1245</v>
      </c>
      <c r="H34" s="56">
        <v>1132</v>
      </c>
      <c r="I34" s="21" t="s">
        <v>21</v>
      </c>
      <c r="J34" s="56">
        <v>45</v>
      </c>
      <c r="K34" s="56">
        <v>9</v>
      </c>
      <c r="L34" s="57">
        <v>36</v>
      </c>
      <c r="M34" s="55"/>
      <c r="N34" s="12"/>
      <c r="O34" s="12"/>
    </row>
    <row r="35" spans="1:15" ht="14.25" customHeight="1">
      <c r="A35" s="25">
        <v>25</v>
      </c>
      <c r="B35" s="58">
        <v>631</v>
      </c>
      <c r="C35" s="58">
        <v>341</v>
      </c>
      <c r="D35" s="58">
        <v>290</v>
      </c>
      <c r="E35" s="25">
        <v>60</v>
      </c>
      <c r="F35" s="58">
        <v>551</v>
      </c>
      <c r="G35" s="58">
        <v>286</v>
      </c>
      <c r="H35" s="58">
        <v>265</v>
      </c>
      <c r="I35" s="25">
        <v>95</v>
      </c>
      <c r="J35" s="58">
        <v>18</v>
      </c>
      <c r="K35" s="58">
        <v>2</v>
      </c>
      <c r="L35" s="58">
        <v>16</v>
      </c>
      <c r="M35" s="55"/>
      <c r="N35" s="12"/>
      <c r="O35" s="12"/>
    </row>
    <row r="36" spans="1:15" ht="14.25" customHeight="1">
      <c r="A36" s="25">
        <v>26</v>
      </c>
      <c r="B36" s="58">
        <v>684</v>
      </c>
      <c r="C36" s="58">
        <v>384</v>
      </c>
      <c r="D36" s="58">
        <v>300</v>
      </c>
      <c r="E36" s="25">
        <v>61</v>
      </c>
      <c r="F36" s="58">
        <v>513</v>
      </c>
      <c r="G36" s="58">
        <v>296</v>
      </c>
      <c r="H36" s="58">
        <v>217</v>
      </c>
      <c r="I36" s="25">
        <v>96</v>
      </c>
      <c r="J36" s="58">
        <v>13</v>
      </c>
      <c r="K36" s="58">
        <v>4</v>
      </c>
      <c r="L36" s="58">
        <v>9</v>
      </c>
      <c r="M36" s="55"/>
      <c r="N36" s="12"/>
      <c r="O36" s="12"/>
    </row>
    <row r="37" spans="1:15" ht="14.25" customHeight="1">
      <c r="A37" s="25">
        <v>27</v>
      </c>
      <c r="B37" s="58">
        <v>786</v>
      </c>
      <c r="C37" s="58">
        <v>456</v>
      </c>
      <c r="D37" s="58">
        <v>330</v>
      </c>
      <c r="E37" s="25">
        <v>62</v>
      </c>
      <c r="F37" s="58">
        <v>511</v>
      </c>
      <c r="G37" s="58">
        <v>256</v>
      </c>
      <c r="H37" s="58">
        <v>255</v>
      </c>
      <c r="I37" s="25">
        <v>97</v>
      </c>
      <c r="J37" s="58">
        <v>4</v>
      </c>
      <c r="K37" s="58">
        <v>2</v>
      </c>
      <c r="L37" s="58">
        <v>2</v>
      </c>
      <c r="M37" s="55"/>
      <c r="N37" s="12"/>
      <c r="O37" s="12"/>
    </row>
    <row r="38" spans="1:15" ht="14.25" customHeight="1">
      <c r="A38" s="25">
        <v>28</v>
      </c>
      <c r="B38" s="58">
        <v>748</v>
      </c>
      <c r="C38" s="58">
        <v>411</v>
      </c>
      <c r="D38" s="58">
        <v>337</v>
      </c>
      <c r="E38" s="25">
        <v>63</v>
      </c>
      <c r="F38" s="58">
        <v>365</v>
      </c>
      <c r="G38" s="58">
        <v>188</v>
      </c>
      <c r="H38" s="58">
        <v>177</v>
      </c>
      <c r="I38" s="25">
        <v>98</v>
      </c>
      <c r="J38" s="58">
        <v>4</v>
      </c>
      <c r="K38" s="58">
        <v>1</v>
      </c>
      <c r="L38" s="58">
        <v>3</v>
      </c>
      <c r="M38" s="55"/>
      <c r="N38" s="12"/>
      <c r="O38" s="12"/>
    </row>
    <row r="39" spans="1:15" ht="14.25" customHeight="1">
      <c r="A39" s="30">
        <v>29</v>
      </c>
      <c r="B39" s="60">
        <v>714</v>
      </c>
      <c r="C39" s="60">
        <v>388</v>
      </c>
      <c r="D39" s="60">
        <v>326</v>
      </c>
      <c r="E39" s="30">
        <v>64</v>
      </c>
      <c r="F39" s="60">
        <v>437</v>
      </c>
      <c r="G39" s="60">
        <v>219</v>
      </c>
      <c r="H39" s="60">
        <v>218</v>
      </c>
      <c r="I39" s="30">
        <v>99</v>
      </c>
      <c r="J39" s="60">
        <v>6</v>
      </c>
      <c r="K39" s="60">
        <v>0</v>
      </c>
      <c r="L39" s="60">
        <v>6</v>
      </c>
      <c r="M39" s="55"/>
      <c r="N39" s="12"/>
      <c r="O39" s="12"/>
    </row>
    <row r="40" spans="1:15" ht="14.25" customHeight="1">
      <c r="A40" s="21" t="s">
        <v>22</v>
      </c>
      <c r="B40" s="56">
        <v>3517</v>
      </c>
      <c r="C40" s="56">
        <v>1888</v>
      </c>
      <c r="D40" s="56">
        <v>1629</v>
      </c>
      <c r="E40" s="21" t="s">
        <v>23</v>
      </c>
      <c r="F40" s="56">
        <v>2141</v>
      </c>
      <c r="G40" s="56">
        <v>1011</v>
      </c>
      <c r="H40" s="56">
        <v>1130</v>
      </c>
      <c r="I40" s="35" t="s">
        <v>24</v>
      </c>
      <c r="J40" s="56">
        <v>6</v>
      </c>
      <c r="K40" s="56">
        <v>0</v>
      </c>
      <c r="L40" s="57">
        <v>6</v>
      </c>
      <c r="M40" s="55"/>
      <c r="N40" s="12"/>
      <c r="O40" s="12"/>
    </row>
    <row r="41" spans="1:15" ht="14.25" customHeight="1">
      <c r="A41" s="25">
        <v>30</v>
      </c>
      <c r="B41" s="58">
        <v>731</v>
      </c>
      <c r="C41" s="58">
        <v>366</v>
      </c>
      <c r="D41" s="58">
        <v>365</v>
      </c>
      <c r="E41" s="25">
        <v>65</v>
      </c>
      <c r="F41" s="58">
        <v>422</v>
      </c>
      <c r="G41" s="58">
        <v>211</v>
      </c>
      <c r="H41" s="58">
        <v>211</v>
      </c>
      <c r="I41" s="30" t="s">
        <v>25</v>
      </c>
      <c r="J41" s="60">
        <v>1</v>
      </c>
      <c r="K41" s="60">
        <v>1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725</v>
      </c>
      <c r="C42" s="58">
        <v>376</v>
      </c>
      <c r="D42" s="58">
        <v>349</v>
      </c>
      <c r="E42" s="25">
        <v>66</v>
      </c>
      <c r="F42" s="58">
        <v>424</v>
      </c>
      <c r="G42" s="58">
        <v>209</v>
      </c>
      <c r="H42" s="58">
        <v>215</v>
      </c>
      <c r="I42" s="25" t="s">
        <v>26</v>
      </c>
      <c r="J42" s="58">
        <v>6691</v>
      </c>
      <c r="K42" s="58">
        <v>3464</v>
      </c>
      <c r="L42" s="58">
        <v>3227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700</v>
      </c>
      <c r="C43" s="58">
        <v>389</v>
      </c>
      <c r="D43" s="58">
        <v>311</v>
      </c>
      <c r="E43" s="25">
        <v>67</v>
      </c>
      <c r="F43" s="58">
        <v>442</v>
      </c>
      <c r="G43" s="58">
        <v>211</v>
      </c>
      <c r="H43" s="58">
        <v>231</v>
      </c>
      <c r="I43" s="25" t="s">
        <v>27</v>
      </c>
      <c r="J43" s="58">
        <v>29782</v>
      </c>
      <c r="K43" s="58">
        <v>15931</v>
      </c>
      <c r="L43" s="58">
        <v>13851</v>
      </c>
      <c r="M43" s="59"/>
      <c r="N43" s="12"/>
      <c r="O43" s="12"/>
    </row>
    <row r="44" spans="1:15" ht="14.25" customHeight="1">
      <c r="A44" s="25">
        <v>33</v>
      </c>
      <c r="B44" s="58">
        <v>663</v>
      </c>
      <c r="C44" s="58">
        <v>379</v>
      </c>
      <c r="D44" s="58">
        <v>284</v>
      </c>
      <c r="E44" s="25">
        <v>68</v>
      </c>
      <c r="F44" s="58">
        <v>453</v>
      </c>
      <c r="G44" s="58">
        <v>204</v>
      </c>
      <c r="H44" s="58">
        <v>249</v>
      </c>
      <c r="I44" s="30" t="s">
        <v>28</v>
      </c>
      <c r="J44" s="60">
        <v>6998</v>
      </c>
      <c r="K44" s="60">
        <v>3020</v>
      </c>
      <c r="L44" s="60">
        <v>3978</v>
      </c>
      <c r="M44" s="55"/>
      <c r="N44" s="12"/>
      <c r="O44" s="12"/>
    </row>
    <row r="45" spans="1:15" ht="14.25" customHeight="1" thickBot="1">
      <c r="A45" s="36">
        <v>34</v>
      </c>
      <c r="B45" s="61">
        <v>698</v>
      </c>
      <c r="C45" s="61">
        <v>378</v>
      </c>
      <c r="D45" s="61">
        <v>320</v>
      </c>
      <c r="E45" s="36">
        <v>69</v>
      </c>
      <c r="F45" s="61">
        <v>400</v>
      </c>
      <c r="G45" s="61">
        <v>176</v>
      </c>
      <c r="H45" s="61">
        <v>224</v>
      </c>
      <c r="I45" s="36" t="s">
        <v>29</v>
      </c>
      <c r="J45" s="62">
        <v>40.53236640518967</v>
      </c>
      <c r="K45" s="62">
        <v>39.25480704885121</v>
      </c>
      <c r="L45" s="62">
        <v>41.892382218844986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22.9</v>
      </c>
      <c r="K49" s="66">
        <v>67.9</v>
      </c>
      <c r="L49" s="67">
        <v>9.2</v>
      </c>
    </row>
    <row r="50" spans="9:12" ht="13.5">
      <c r="I50" s="6" t="s">
        <v>34</v>
      </c>
      <c r="J50" s="66">
        <v>19.1</v>
      </c>
      <c r="K50" s="66">
        <v>70.7</v>
      </c>
      <c r="L50" s="67">
        <v>10.3</v>
      </c>
    </row>
    <row r="51" spans="9:12" ht="13.5">
      <c r="I51" s="6" t="s">
        <v>35</v>
      </c>
      <c r="J51" s="66">
        <v>16.7</v>
      </c>
      <c r="K51" s="66">
        <v>70.7</v>
      </c>
      <c r="L51" s="67">
        <v>12.6</v>
      </c>
    </row>
    <row r="52" spans="9:12" ht="13.5">
      <c r="I52" s="6" t="s">
        <v>38</v>
      </c>
      <c r="J52" s="66">
        <v>15.9</v>
      </c>
      <c r="K52" s="66">
        <v>69.1</v>
      </c>
      <c r="L52" s="67">
        <v>15</v>
      </c>
    </row>
    <row r="53" spans="9:12" ht="13.5">
      <c r="I53" s="69" t="s">
        <v>40</v>
      </c>
      <c r="J53" s="70">
        <v>15.5</v>
      </c>
      <c r="K53" s="70">
        <v>68.8</v>
      </c>
      <c r="L53" s="71">
        <v>15.7</v>
      </c>
    </row>
    <row r="54" spans="9:12" ht="14.25" thickBot="1">
      <c r="I54" s="7" t="s">
        <v>47</v>
      </c>
      <c r="J54" s="40">
        <v>15.4</v>
      </c>
      <c r="K54" s="40">
        <v>68.5</v>
      </c>
      <c r="L54" s="41">
        <v>16.1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81306</v>
      </c>
      <c r="C3" s="52">
        <v>40584</v>
      </c>
      <c r="D3" s="52">
        <v>40722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3954</v>
      </c>
      <c r="C4" s="56">
        <v>2032</v>
      </c>
      <c r="D4" s="56">
        <v>1922</v>
      </c>
      <c r="E4" s="21" t="s">
        <v>6</v>
      </c>
      <c r="F4" s="56">
        <v>5128</v>
      </c>
      <c r="G4" s="56">
        <v>2615</v>
      </c>
      <c r="H4" s="56">
        <v>2513</v>
      </c>
      <c r="I4" s="21" t="s">
        <v>7</v>
      </c>
      <c r="J4" s="56">
        <v>4042</v>
      </c>
      <c r="K4" s="56">
        <v>1853</v>
      </c>
      <c r="L4" s="57">
        <v>2189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804</v>
      </c>
      <c r="C5" s="58">
        <v>450</v>
      </c>
      <c r="D5" s="58">
        <v>354</v>
      </c>
      <c r="E5" s="25">
        <v>35</v>
      </c>
      <c r="F5" s="58">
        <v>1082</v>
      </c>
      <c r="G5" s="58">
        <v>533</v>
      </c>
      <c r="H5" s="58">
        <v>549</v>
      </c>
      <c r="I5" s="25">
        <v>70</v>
      </c>
      <c r="J5" s="58">
        <v>851</v>
      </c>
      <c r="K5" s="58">
        <v>392</v>
      </c>
      <c r="L5" s="58">
        <v>459</v>
      </c>
      <c r="M5" s="55"/>
      <c r="N5" s="12"/>
      <c r="O5" s="12"/>
      <c r="Q5" s="1" t="s">
        <v>5</v>
      </c>
      <c r="R5" s="46">
        <f>-1*C4/1000</f>
        <v>-2.032</v>
      </c>
      <c r="S5" s="47">
        <f>D4/1000</f>
        <v>1.922</v>
      </c>
    </row>
    <row r="6" spans="1:19" ht="14.25" customHeight="1">
      <c r="A6" s="25">
        <v>1</v>
      </c>
      <c r="B6" s="58">
        <v>783</v>
      </c>
      <c r="C6" s="58">
        <v>412</v>
      </c>
      <c r="D6" s="58">
        <v>371</v>
      </c>
      <c r="E6" s="25">
        <v>36</v>
      </c>
      <c r="F6" s="58">
        <v>788</v>
      </c>
      <c r="G6" s="58">
        <v>408</v>
      </c>
      <c r="H6" s="58">
        <v>380</v>
      </c>
      <c r="I6" s="25">
        <v>71</v>
      </c>
      <c r="J6" s="58">
        <v>815</v>
      </c>
      <c r="K6" s="58">
        <v>377</v>
      </c>
      <c r="L6" s="58">
        <v>438</v>
      </c>
      <c r="M6" s="55"/>
      <c r="N6" s="12"/>
      <c r="O6" s="12"/>
      <c r="Q6" s="1" t="s">
        <v>8</v>
      </c>
      <c r="R6" s="48">
        <f>-1*C10/1000</f>
        <v>-2.043</v>
      </c>
      <c r="S6" s="49">
        <f>D10/1000</f>
        <v>1.982</v>
      </c>
    </row>
    <row r="7" spans="1:19" ht="14.25" customHeight="1">
      <c r="A7" s="25">
        <v>2</v>
      </c>
      <c r="B7" s="58">
        <v>816</v>
      </c>
      <c r="C7" s="58">
        <v>405</v>
      </c>
      <c r="D7" s="58">
        <v>411</v>
      </c>
      <c r="E7" s="25">
        <v>37</v>
      </c>
      <c r="F7" s="58">
        <v>1127</v>
      </c>
      <c r="G7" s="58">
        <v>588</v>
      </c>
      <c r="H7" s="58">
        <v>539</v>
      </c>
      <c r="I7" s="25">
        <v>72</v>
      </c>
      <c r="J7" s="58">
        <v>785</v>
      </c>
      <c r="K7" s="58">
        <v>373</v>
      </c>
      <c r="L7" s="58">
        <v>412</v>
      </c>
      <c r="M7" s="55"/>
      <c r="N7" s="12"/>
      <c r="O7" s="12"/>
      <c r="Q7" s="1" t="s">
        <v>30</v>
      </c>
      <c r="R7" s="48">
        <f>-1*C16/1000</f>
        <v>-2.336</v>
      </c>
      <c r="S7" s="49">
        <f>D16/1000</f>
        <v>2.18</v>
      </c>
    </row>
    <row r="8" spans="1:19" ht="14.25" customHeight="1">
      <c r="A8" s="25">
        <v>3</v>
      </c>
      <c r="B8" s="58">
        <v>750</v>
      </c>
      <c r="C8" s="58">
        <v>365</v>
      </c>
      <c r="D8" s="58">
        <v>385</v>
      </c>
      <c r="E8" s="25">
        <v>38</v>
      </c>
      <c r="F8" s="58">
        <v>1059</v>
      </c>
      <c r="G8" s="58">
        <v>542</v>
      </c>
      <c r="H8" s="58">
        <v>517</v>
      </c>
      <c r="I8" s="25">
        <v>73</v>
      </c>
      <c r="J8" s="58">
        <v>817</v>
      </c>
      <c r="K8" s="58">
        <v>360</v>
      </c>
      <c r="L8" s="58">
        <v>457</v>
      </c>
      <c r="M8" s="55"/>
      <c r="N8" s="12"/>
      <c r="O8" s="12"/>
      <c r="Q8" s="1" t="s">
        <v>13</v>
      </c>
      <c r="R8" s="48">
        <f>-1*C22/1000</f>
        <v>-2.757</v>
      </c>
      <c r="S8" s="49">
        <f>D22/1000</f>
        <v>2.634</v>
      </c>
    </row>
    <row r="9" spans="1:19" ht="14.25" customHeight="1">
      <c r="A9" s="30">
        <v>4</v>
      </c>
      <c r="B9" s="60">
        <v>801</v>
      </c>
      <c r="C9" s="60">
        <v>400</v>
      </c>
      <c r="D9" s="60">
        <v>401</v>
      </c>
      <c r="E9" s="30">
        <v>39</v>
      </c>
      <c r="F9" s="60">
        <v>1072</v>
      </c>
      <c r="G9" s="60">
        <v>544</v>
      </c>
      <c r="H9" s="60">
        <v>528</v>
      </c>
      <c r="I9" s="30">
        <v>74</v>
      </c>
      <c r="J9" s="60">
        <v>774</v>
      </c>
      <c r="K9" s="60">
        <v>351</v>
      </c>
      <c r="L9" s="60">
        <v>423</v>
      </c>
      <c r="M9" s="55"/>
      <c r="N9" s="12"/>
      <c r="O9" s="12"/>
      <c r="Q9" s="1" t="s">
        <v>16</v>
      </c>
      <c r="R9" s="48">
        <f>-1*C28/1000</f>
        <v>-2.07</v>
      </c>
      <c r="S9" s="49">
        <f>D28/1000</f>
        <v>2.07</v>
      </c>
    </row>
    <row r="10" spans="1:19" ht="14.25" customHeight="1">
      <c r="A10" s="31" t="s">
        <v>8</v>
      </c>
      <c r="B10" s="56">
        <v>4025</v>
      </c>
      <c r="C10" s="56">
        <v>2043</v>
      </c>
      <c r="D10" s="56">
        <v>1982</v>
      </c>
      <c r="E10" s="21" t="s">
        <v>9</v>
      </c>
      <c r="F10" s="56">
        <v>5434</v>
      </c>
      <c r="G10" s="56">
        <v>2712</v>
      </c>
      <c r="H10" s="56">
        <v>2722</v>
      </c>
      <c r="I10" s="21" t="s">
        <v>10</v>
      </c>
      <c r="J10" s="56">
        <v>3213</v>
      </c>
      <c r="K10" s="56">
        <v>1361</v>
      </c>
      <c r="L10" s="57">
        <v>1852</v>
      </c>
      <c r="M10" s="55"/>
      <c r="N10" s="12"/>
      <c r="O10" s="12"/>
      <c r="Q10" s="1" t="s">
        <v>19</v>
      </c>
      <c r="R10" s="48">
        <f>-1*C34/1000</f>
        <v>-2.914</v>
      </c>
      <c r="S10" s="49">
        <f>D34/1000</f>
        <v>2.607</v>
      </c>
    </row>
    <row r="11" spans="1:19" ht="14.25" customHeight="1">
      <c r="A11" s="25">
        <v>5</v>
      </c>
      <c r="B11" s="58">
        <v>772</v>
      </c>
      <c r="C11" s="58">
        <v>388</v>
      </c>
      <c r="D11" s="58">
        <v>384</v>
      </c>
      <c r="E11" s="25">
        <v>40</v>
      </c>
      <c r="F11" s="58">
        <v>1019</v>
      </c>
      <c r="G11" s="58">
        <v>501</v>
      </c>
      <c r="H11" s="58">
        <v>518</v>
      </c>
      <c r="I11" s="25">
        <v>75</v>
      </c>
      <c r="J11" s="58">
        <v>745</v>
      </c>
      <c r="K11" s="58">
        <v>348</v>
      </c>
      <c r="L11" s="58">
        <v>397</v>
      </c>
      <c r="M11" s="55"/>
      <c r="N11" s="12"/>
      <c r="O11" s="12"/>
      <c r="Q11" s="1" t="s">
        <v>22</v>
      </c>
      <c r="R11" s="48">
        <f>-1*C40/1000</f>
        <v>-2.896</v>
      </c>
      <c r="S11" s="49">
        <f>D40/1000</f>
        <v>2.726</v>
      </c>
    </row>
    <row r="12" spans="1:19" ht="14.25" customHeight="1">
      <c r="A12" s="25">
        <v>6</v>
      </c>
      <c r="B12" s="58">
        <v>772</v>
      </c>
      <c r="C12" s="58">
        <v>412</v>
      </c>
      <c r="D12" s="58">
        <v>360</v>
      </c>
      <c r="E12" s="25">
        <v>41</v>
      </c>
      <c r="F12" s="58">
        <v>1064</v>
      </c>
      <c r="G12" s="58">
        <v>530</v>
      </c>
      <c r="H12" s="58">
        <v>534</v>
      </c>
      <c r="I12" s="32">
        <v>76</v>
      </c>
      <c r="J12" s="58">
        <v>705</v>
      </c>
      <c r="K12" s="58">
        <v>284</v>
      </c>
      <c r="L12" s="58">
        <v>421</v>
      </c>
      <c r="M12" s="55"/>
      <c r="N12" s="12"/>
      <c r="O12" s="12"/>
      <c r="Q12" s="1" t="s">
        <v>6</v>
      </c>
      <c r="R12" s="48">
        <f>-1*G4/1000</f>
        <v>-2.615</v>
      </c>
      <c r="S12" s="49">
        <f>H4/1000</f>
        <v>2.513</v>
      </c>
    </row>
    <row r="13" spans="1:19" ht="14.25" customHeight="1">
      <c r="A13" s="25">
        <v>7</v>
      </c>
      <c r="B13" s="58">
        <v>813</v>
      </c>
      <c r="C13" s="58">
        <v>415</v>
      </c>
      <c r="D13" s="58">
        <v>398</v>
      </c>
      <c r="E13" s="25">
        <v>42</v>
      </c>
      <c r="F13" s="58">
        <v>1089</v>
      </c>
      <c r="G13" s="58">
        <v>522</v>
      </c>
      <c r="H13" s="58">
        <v>567</v>
      </c>
      <c r="I13" s="25">
        <v>77</v>
      </c>
      <c r="J13" s="58">
        <v>662</v>
      </c>
      <c r="K13" s="58">
        <v>272</v>
      </c>
      <c r="L13" s="58">
        <v>390</v>
      </c>
      <c r="M13" s="55"/>
      <c r="N13" s="12"/>
      <c r="O13" s="12"/>
      <c r="Q13" s="1" t="s">
        <v>9</v>
      </c>
      <c r="R13" s="48">
        <f>-1*G10/1000</f>
        <v>-2.712</v>
      </c>
      <c r="S13" s="49">
        <f>H10/1000</f>
        <v>2.722</v>
      </c>
    </row>
    <row r="14" spans="1:19" ht="14.25" customHeight="1">
      <c r="A14" s="25">
        <v>8</v>
      </c>
      <c r="B14" s="58">
        <v>857</v>
      </c>
      <c r="C14" s="58">
        <v>450</v>
      </c>
      <c r="D14" s="58">
        <v>407</v>
      </c>
      <c r="E14" s="25">
        <v>43</v>
      </c>
      <c r="F14" s="58">
        <v>1123</v>
      </c>
      <c r="G14" s="58">
        <v>587</v>
      </c>
      <c r="H14" s="58">
        <v>536</v>
      </c>
      <c r="I14" s="32">
        <v>78</v>
      </c>
      <c r="J14" s="58">
        <v>590</v>
      </c>
      <c r="K14" s="58">
        <v>256</v>
      </c>
      <c r="L14" s="58">
        <v>334</v>
      </c>
      <c r="M14" s="55"/>
      <c r="N14" s="12"/>
      <c r="O14" s="12"/>
      <c r="Q14" s="1" t="s">
        <v>11</v>
      </c>
      <c r="R14" s="48">
        <f>-1*G16/1000</f>
        <v>-3.114</v>
      </c>
      <c r="S14" s="49">
        <f>H16/1000</f>
        <v>2.874</v>
      </c>
    </row>
    <row r="15" spans="1:19" ht="14.25" customHeight="1">
      <c r="A15" s="30">
        <v>9</v>
      </c>
      <c r="B15" s="60">
        <v>811</v>
      </c>
      <c r="C15" s="60">
        <v>378</v>
      </c>
      <c r="D15" s="60">
        <v>433</v>
      </c>
      <c r="E15" s="30">
        <v>44</v>
      </c>
      <c r="F15" s="60">
        <v>1139</v>
      </c>
      <c r="G15" s="60">
        <v>572</v>
      </c>
      <c r="H15" s="60">
        <v>567</v>
      </c>
      <c r="I15" s="30">
        <v>79</v>
      </c>
      <c r="J15" s="60">
        <v>511</v>
      </c>
      <c r="K15" s="60">
        <v>201</v>
      </c>
      <c r="L15" s="60">
        <v>310</v>
      </c>
      <c r="M15" s="55"/>
      <c r="N15" s="12"/>
      <c r="O15" s="12"/>
      <c r="Q15" s="1" t="s">
        <v>14</v>
      </c>
      <c r="R15" s="48">
        <f>-1*G22/1000</f>
        <v>-3.873</v>
      </c>
      <c r="S15" s="49">
        <f>H22/1000</f>
        <v>3.356</v>
      </c>
    </row>
    <row r="16" spans="1:19" ht="14.25" customHeight="1">
      <c r="A16" s="31" t="s">
        <v>30</v>
      </c>
      <c r="B16" s="56">
        <v>4516</v>
      </c>
      <c r="C16" s="56">
        <v>2336</v>
      </c>
      <c r="D16" s="56">
        <v>2180</v>
      </c>
      <c r="E16" s="21" t="s">
        <v>11</v>
      </c>
      <c r="F16" s="56">
        <v>5988</v>
      </c>
      <c r="G16" s="56">
        <v>3114</v>
      </c>
      <c r="H16" s="56">
        <v>2874</v>
      </c>
      <c r="I16" s="21" t="s">
        <v>12</v>
      </c>
      <c r="J16" s="56">
        <v>1886</v>
      </c>
      <c r="K16" s="56">
        <v>680</v>
      </c>
      <c r="L16" s="57">
        <v>1206</v>
      </c>
      <c r="M16" s="55"/>
      <c r="N16" s="12"/>
      <c r="O16" s="12"/>
      <c r="Q16" s="1" t="s">
        <v>17</v>
      </c>
      <c r="R16" s="48">
        <f>-1*G28/1000</f>
        <v>-2.593</v>
      </c>
      <c r="S16" s="49">
        <f>H28/1000</f>
        <v>2.306</v>
      </c>
    </row>
    <row r="17" spans="1:19" ht="14.25" customHeight="1">
      <c r="A17" s="25">
        <v>10</v>
      </c>
      <c r="B17" s="58">
        <v>838</v>
      </c>
      <c r="C17" s="58">
        <v>450</v>
      </c>
      <c r="D17" s="58">
        <v>388</v>
      </c>
      <c r="E17" s="25">
        <v>45</v>
      </c>
      <c r="F17" s="58">
        <v>1087</v>
      </c>
      <c r="G17" s="58">
        <v>552</v>
      </c>
      <c r="H17" s="58">
        <v>535</v>
      </c>
      <c r="I17" s="25">
        <v>80</v>
      </c>
      <c r="J17" s="58">
        <v>480</v>
      </c>
      <c r="K17" s="58">
        <v>171</v>
      </c>
      <c r="L17" s="58">
        <v>309</v>
      </c>
      <c r="M17" s="55"/>
      <c r="N17" s="12"/>
      <c r="O17" s="12"/>
      <c r="Q17" s="1" t="s">
        <v>20</v>
      </c>
      <c r="R17" s="48">
        <f>-1*G34/1000</f>
        <v>-2.165</v>
      </c>
      <c r="S17" s="49">
        <f>H34/1000</f>
        <v>2.19</v>
      </c>
    </row>
    <row r="18" spans="1:19" ht="14.25" customHeight="1">
      <c r="A18" s="25">
        <v>11</v>
      </c>
      <c r="B18" s="58">
        <v>824</v>
      </c>
      <c r="C18" s="58">
        <v>424</v>
      </c>
      <c r="D18" s="58">
        <v>400</v>
      </c>
      <c r="E18" s="25">
        <v>46</v>
      </c>
      <c r="F18" s="58">
        <v>1165</v>
      </c>
      <c r="G18" s="58">
        <v>610</v>
      </c>
      <c r="H18" s="58">
        <v>555</v>
      </c>
      <c r="I18" s="25">
        <v>81</v>
      </c>
      <c r="J18" s="58">
        <v>420</v>
      </c>
      <c r="K18" s="58">
        <v>149</v>
      </c>
      <c r="L18" s="58">
        <v>271</v>
      </c>
      <c r="M18" s="55"/>
      <c r="N18" s="12"/>
      <c r="O18" s="12"/>
      <c r="Q18" s="1" t="s">
        <v>23</v>
      </c>
      <c r="R18" s="48">
        <f>-1*G40/1000</f>
        <v>-2.048</v>
      </c>
      <c r="S18" s="49">
        <f>H40/1000</f>
        <v>2.209</v>
      </c>
    </row>
    <row r="19" spans="1:19" ht="14.25" customHeight="1">
      <c r="A19" s="25">
        <v>12</v>
      </c>
      <c r="B19" s="58">
        <v>903</v>
      </c>
      <c r="C19" s="58">
        <v>471</v>
      </c>
      <c r="D19" s="58">
        <v>432</v>
      </c>
      <c r="E19" s="25">
        <v>47</v>
      </c>
      <c r="F19" s="58">
        <v>1222</v>
      </c>
      <c r="G19" s="58">
        <v>637</v>
      </c>
      <c r="H19" s="58">
        <v>585</v>
      </c>
      <c r="I19" s="25">
        <v>82</v>
      </c>
      <c r="J19" s="58">
        <v>377</v>
      </c>
      <c r="K19" s="58">
        <v>125</v>
      </c>
      <c r="L19" s="58">
        <v>252</v>
      </c>
      <c r="M19" s="55"/>
      <c r="N19" s="12"/>
      <c r="O19" s="12"/>
      <c r="Q19" s="1" t="s">
        <v>7</v>
      </c>
      <c r="R19" s="48">
        <f>-1*K4/1000</f>
        <v>-1.853</v>
      </c>
      <c r="S19" s="49">
        <f>L4/1000</f>
        <v>2.189</v>
      </c>
    </row>
    <row r="20" spans="1:19" ht="14.25" customHeight="1">
      <c r="A20" s="25">
        <v>13</v>
      </c>
      <c r="B20" s="58">
        <v>953</v>
      </c>
      <c r="C20" s="58">
        <v>463</v>
      </c>
      <c r="D20" s="58">
        <v>490</v>
      </c>
      <c r="E20" s="25">
        <v>48</v>
      </c>
      <c r="F20" s="58">
        <v>1176</v>
      </c>
      <c r="G20" s="58">
        <v>604</v>
      </c>
      <c r="H20" s="58">
        <v>572</v>
      </c>
      <c r="I20" s="25">
        <v>83</v>
      </c>
      <c r="J20" s="58">
        <v>324</v>
      </c>
      <c r="K20" s="58">
        <v>122</v>
      </c>
      <c r="L20" s="58">
        <v>202</v>
      </c>
      <c r="M20" s="55"/>
      <c r="N20" s="12"/>
      <c r="O20" s="12"/>
      <c r="Q20" s="1" t="s">
        <v>10</v>
      </c>
      <c r="R20" s="48">
        <f>-1*K10/1000</f>
        <v>-1.361</v>
      </c>
      <c r="S20" s="49">
        <f>L10/1000</f>
        <v>1.852</v>
      </c>
    </row>
    <row r="21" spans="1:19" ht="14.25" customHeight="1">
      <c r="A21" s="30">
        <v>14</v>
      </c>
      <c r="B21" s="60">
        <v>998</v>
      </c>
      <c r="C21" s="60">
        <v>528</v>
      </c>
      <c r="D21" s="60">
        <v>470</v>
      </c>
      <c r="E21" s="30">
        <v>49</v>
      </c>
      <c r="F21" s="60">
        <v>1338</v>
      </c>
      <c r="G21" s="60">
        <v>711</v>
      </c>
      <c r="H21" s="60">
        <v>627</v>
      </c>
      <c r="I21" s="30">
        <v>84</v>
      </c>
      <c r="J21" s="60">
        <v>285</v>
      </c>
      <c r="K21" s="60">
        <v>113</v>
      </c>
      <c r="L21" s="60">
        <v>172</v>
      </c>
      <c r="M21" s="55"/>
      <c r="N21" s="12"/>
      <c r="O21" s="12"/>
      <c r="Q21" s="1" t="s">
        <v>12</v>
      </c>
      <c r="R21" s="48">
        <f>-1*K16/1000</f>
        <v>-0.68</v>
      </c>
      <c r="S21" s="49">
        <f>L16/1000</f>
        <v>1.206</v>
      </c>
    </row>
    <row r="22" spans="1:19" ht="14.25" customHeight="1">
      <c r="A22" s="21" t="s">
        <v>13</v>
      </c>
      <c r="B22" s="56">
        <v>5391</v>
      </c>
      <c r="C22" s="56">
        <v>2757</v>
      </c>
      <c r="D22" s="56">
        <v>2634</v>
      </c>
      <c r="E22" s="21" t="s">
        <v>14</v>
      </c>
      <c r="F22" s="56">
        <v>7229</v>
      </c>
      <c r="G22" s="56">
        <v>3873</v>
      </c>
      <c r="H22" s="56">
        <v>3356</v>
      </c>
      <c r="I22" s="21" t="s">
        <v>15</v>
      </c>
      <c r="J22" s="56">
        <v>1147</v>
      </c>
      <c r="K22" s="56">
        <v>387</v>
      </c>
      <c r="L22" s="57">
        <v>760</v>
      </c>
      <c r="M22" s="55"/>
      <c r="N22" s="12"/>
      <c r="O22" s="12"/>
      <c r="Q22" s="1" t="s">
        <v>15</v>
      </c>
      <c r="R22" s="48">
        <f>-1*K22/1000</f>
        <v>-0.387</v>
      </c>
      <c r="S22" s="49">
        <f>L22/1000</f>
        <v>0.76</v>
      </c>
    </row>
    <row r="23" spans="1:19" ht="14.25" customHeight="1">
      <c r="A23" s="25">
        <v>15</v>
      </c>
      <c r="B23" s="58">
        <v>1115</v>
      </c>
      <c r="C23" s="58">
        <v>580</v>
      </c>
      <c r="D23" s="58">
        <v>535</v>
      </c>
      <c r="E23" s="25">
        <v>50</v>
      </c>
      <c r="F23" s="58">
        <v>1400</v>
      </c>
      <c r="G23" s="58">
        <v>749</v>
      </c>
      <c r="H23" s="58">
        <v>651</v>
      </c>
      <c r="I23" s="25">
        <v>85</v>
      </c>
      <c r="J23" s="58">
        <v>272</v>
      </c>
      <c r="K23" s="58">
        <v>88</v>
      </c>
      <c r="L23" s="58">
        <v>184</v>
      </c>
      <c r="M23" s="55"/>
      <c r="N23" s="12"/>
      <c r="O23" s="12"/>
      <c r="Q23" s="1" t="s">
        <v>18</v>
      </c>
      <c r="R23" s="48">
        <f>-1*K28/1000</f>
        <v>-0.113</v>
      </c>
      <c r="S23" s="49">
        <f>L28/1000</f>
        <v>0.341</v>
      </c>
    </row>
    <row r="24" spans="1:19" ht="14.25" customHeight="1">
      <c r="A24" s="25">
        <v>16</v>
      </c>
      <c r="B24" s="58">
        <v>1060</v>
      </c>
      <c r="C24" s="58">
        <v>530</v>
      </c>
      <c r="D24" s="58">
        <v>530</v>
      </c>
      <c r="E24" s="25">
        <v>51</v>
      </c>
      <c r="F24" s="58">
        <v>1374</v>
      </c>
      <c r="G24" s="58">
        <v>720</v>
      </c>
      <c r="H24" s="58">
        <v>654</v>
      </c>
      <c r="I24" s="25">
        <v>86</v>
      </c>
      <c r="J24" s="58">
        <v>255</v>
      </c>
      <c r="K24" s="58">
        <v>104</v>
      </c>
      <c r="L24" s="58">
        <v>151</v>
      </c>
      <c r="M24" s="55"/>
      <c r="N24" s="12"/>
      <c r="O24" s="12"/>
      <c r="Q24" s="2" t="s">
        <v>21</v>
      </c>
      <c r="R24" s="48">
        <f>-1*K34/1000</f>
        <v>-0.021</v>
      </c>
      <c r="S24" s="49">
        <f>L34/1000</f>
        <v>0.067</v>
      </c>
    </row>
    <row r="25" spans="1:19" ht="14.25" customHeight="1" thickBot="1">
      <c r="A25" s="25">
        <v>17</v>
      </c>
      <c r="B25" s="58">
        <v>1115</v>
      </c>
      <c r="C25" s="58">
        <v>572</v>
      </c>
      <c r="D25" s="58">
        <v>543</v>
      </c>
      <c r="E25" s="25">
        <v>52</v>
      </c>
      <c r="F25" s="58">
        <v>1469</v>
      </c>
      <c r="G25" s="58">
        <v>782</v>
      </c>
      <c r="H25" s="58">
        <v>687</v>
      </c>
      <c r="I25" s="25">
        <v>87</v>
      </c>
      <c r="J25" s="58">
        <v>222</v>
      </c>
      <c r="K25" s="58">
        <v>77</v>
      </c>
      <c r="L25" s="58">
        <v>145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0.016</v>
      </c>
    </row>
    <row r="26" spans="1:15" ht="14.25" customHeight="1">
      <c r="A26" s="25">
        <v>18</v>
      </c>
      <c r="B26" s="58">
        <v>1054</v>
      </c>
      <c r="C26" s="58">
        <v>539</v>
      </c>
      <c r="D26" s="58">
        <v>515</v>
      </c>
      <c r="E26" s="25">
        <v>53</v>
      </c>
      <c r="F26" s="58">
        <v>1482</v>
      </c>
      <c r="G26" s="58">
        <v>807</v>
      </c>
      <c r="H26" s="58">
        <v>675</v>
      </c>
      <c r="I26" s="25">
        <v>88</v>
      </c>
      <c r="J26" s="58">
        <v>231</v>
      </c>
      <c r="K26" s="58">
        <v>72</v>
      </c>
      <c r="L26" s="58">
        <v>159</v>
      </c>
      <c r="M26" s="55"/>
      <c r="N26" s="12"/>
      <c r="O26" s="12"/>
    </row>
    <row r="27" spans="1:15" ht="14.25" customHeight="1">
      <c r="A27" s="30">
        <v>19</v>
      </c>
      <c r="B27" s="60">
        <v>1047</v>
      </c>
      <c r="C27" s="60">
        <v>536</v>
      </c>
      <c r="D27" s="60">
        <v>511</v>
      </c>
      <c r="E27" s="30">
        <v>54</v>
      </c>
      <c r="F27" s="60">
        <v>1504</v>
      </c>
      <c r="G27" s="60">
        <v>815</v>
      </c>
      <c r="H27" s="60">
        <v>689</v>
      </c>
      <c r="I27" s="30">
        <v>89</v>
      </c>
      <c r="J27" s="60">
        <v>167</v>
      </c>
      <c r="K27" s="60">
        <v>46</v>
      </c>
      <c r="L27" s="60">
        <v>121</v>
      </c>
      <c r="M27" s="55"/>
      <c r="N27" s="12"/>
      <c r="O27" s="12"/>
    </row>
    <row r="28" spans="1:15" ht="14.25" customHeight="1">
      <c r="A28" s="21" t="s">
        <v>16</v>
      </c>
      <c r="B28" s="56">
        <v>4140</v>
      </c>
      <c r="C28" s="56">
        <v>2070</v>
      </c>
      <c r="D28" s="56">
        <v>2070</v>
      </c>
      <c r="E28" s="21" t="s">
        <v>17</v>
      </c>
      <c r="F28" s="56">
        <v>4899</v>
      </c>
      <c r="G28" s="56">
        <v>2593</v>
      </c>
      <c r="H28" s="56">
        <v>2306</v>
      </c>
      <c r="I28" s="21" t="s">
        <v>18</v>
      </c>
      <c r="J28" s="56">
        <v>454</v>
      </c>
      <c r="K28" s="56">
        <v>113</v>
      </c>
      <c r="L28" s="57">
        <v>341</v>
      </c>
      <c r="M28" s="55"/>
      <c r="N28" s="12"/>
      <c r="O28" s="12"/>
    </row>
    <row r="29" spans="1:15" ht="14.25" customHeight="1">
      <c r="A29" s="25">
        <v>20</v>
      </c>
      <c r="B29" s="58">
        <v>876</v>
      </c>
      <c r="C29" s="58">
        <v>434</v>
      </c>
      <c r="D29" s="58">
        <v>442</v>
      </c>
      <c r="E29" s="25">
        <v>55</v>
      </c>
      <c r="F29" s="58">
        <v>1262</v>
      </c>
      <c r="G29" s="58">
        <v>665</v>
      </c>
      <c r="H29" s="58">
        <v>597</v>
      </c>
      <c r="I29" s="25">
        <v>90</v>
      </c>
      <c r="J29" s="58">
        <v>127</v>
      </c>
      <c r="K29" s="58">
        <v>34</v>
      </c>
      <c r="L29" s="58">
        <v>93</v>
      </c>
      <c r="M29" s="55"/>
      <c r="N29" s="12"/>
      <c r="O29" s="12"/>
    </row>
    <row r="30" spans="1:15" ht="14.25" customHeight="1">
      <c r="A30" s="25">
        <v>21</v>
      </c>
      <c r="B30" s="58">
        <v>730</v>
      </c>
      <c r="C30" s="58">
        <v>366</v>
      </c>
      <c r="D30" s="58">
        <v>364</v>
      </c>
      <c r="E30" s="25">
        <v>56</v>
      </c>
      <c r="F30" s="58">
        <v>780</v>
      </c>
      <c r="G30" s="58">
        <v>428</v>
      </c>
      <c r="H30" s="58">
        <v>352</v>
      </c>
      <c r="I30" s="25">
        <v>91</v>
      </c>
      <c r="J30" s="58">
        <v>92</v>
      </c>
      <c r="K30" s="58">
        <v>22</v>
      </c>
      <c r="L30" s="58">
        <v>70</v>
      </c>
      <c r="M30" s="55"/>
      <c r="N30" s="12"/>
      <c r="O30" s="12"/>
    </row>
    <row r="31" spans="1:15" ht="14.25" customHeight="1">
      <c r="A31" s="25">
        <v>22</v>
      </c>
      <c r="B31" s="58">
        <v>747</v>
      </c>
      <c r="C31" s="58">
        <v>379</v>
      </c>
      <c r="D31" s="58">
        <v>368</v>
      </c>
      <c r="E31" s="25">
        <v>57</v>
      </c>
      <c r="F31" s="58">
        <v>859</v>
      </c>
      <c r="G31" s="58">
        <v>461</v>
      </c>
      <c r="H31" s="58">
        <v>398</v>
      </c>
      <c r="I31" s="25">
        <v>92</v>
      </c>
      <c r="J31" s="58">
        <v>106</v>
      </c>
      <c r="K31" s="58">
        <v>26</v>
      </c>
      <c r="L31" s="58">
        <v>80</v>
      </c>
      <c r="M31" s="55"/>
      <c r="N31" s="12"/>
      <c r="O31" s="12"/>
    </row>
    <row r="32" spans="1:15" ht="14.25" customHeight="1">
      <c r="A32" s="25">
        <v>23</v>
      </c>
      <c r="B32" s="58">
        <v>844</v>
      </c>
      <c r="C32" s="58">
        <v>409</v>
      </c>
      <c r="D32" s="58">
        <v>435</v>
      </c>
      <c r="E32" s="25">
        <v>58</v>
      </c>
      <c r="F32" s="58">
        <v>1001</v>
      </c>
      <c r="G32" s="58">
        <v>519</v>
      </c>
      <c r="H32" s="58">
        <v>482</v>
      </c>
      <c r="I32" s="25">
        <v>93</v>
      </c>
      <c r="J32" s="58">
        <v>75</v>
      </c>
      <c r="K32" s="58">
        <v>19</v>
      </c>
      <c r="L32" s="58">
        <v>56</v>
      </c>
      <c r="M32" s="55"/>
      <c r="N32" s="12"/>
      <c r="O32" s="12"/>
    </row>
    <row r="33" spans="1:15" ht="14.25" customHeight="1">
      <c r="A33" s="30">
        <v>24</v>
      </c>
      <c r="B33" s="60">
        <v>943</v>
      </c>
      <c r="C33" s="60">
        <v>482</v>
      </c>
      <c r="D33" s="60">
        <v>461</v>
      </c>
      <c r="E33" s="30">
        <v>59</v>
      </c>
      <c r="F33" s="60">
        <v>997</v>
      </c>
      <c r="G33" s="60">
        <v>520</v>
      </c>
      <c r="H33" s="60">
        <v>477</v>
      </c>
      <c r="I33" s="30">
        <v>94</v>
      </c>
      <c r="J33" s="60">
        <v>54</v>
      </c>
      <c r="K33" s="60">
        <v>12</v>
      </c>
      <c r="L33" s="60">
        <v>42</v>
      </c>
      <c r="M33" s="55"/>
      <c r="N33" s="12"/>
      <c r="O33" s="12"/>
    </row>
    <row r="34" spans="1:15" ht="14.25" customHeight="1">
      <c r="A34" s="21" t="s">
        <v>19</v>
      </c>
      <c r="B34" s="56">
        <v>5521</v>
      </c>
      <c r="C34" s="56">
        <v>2914</v>
      </c>
      <c r="D34" s="56">
        <v>2607</v>
      </c>
      <c r="E34" s="21" t="s">
        <v>20</v>
      </c>
      <c r="F34" s="56">
        <v>4355</v>
      </c>
      <c r="G34" s="56">
        <v>2165</v>
      </c>
      <c r="H34" s="56">
        <v>2190</v>
      </c>
      <c r="I34" s="21" t="s">
        <v>21</v>
      </c>
      <c r="J34" s="56">
        <v>88</v>
      </c>
      <c r="K34" s="56">
        <v>21</v>
      </c>
      <c r="L34" s="57">
        <v>67</v>
      </c>
      <c r="M34" s="55"/>
      <c r="N34" s="12"/>
      <c r="O34" s="12"/>
    </row>
    <row r="35" spans="1:15" ht="14.25" customHeight="1">
      <c r="A35" s="25">
        <v>25</v>
      </c>
      <c r="B35" s="58">
        <v>1047</v>
      </c>
      <c r="C35" s="58">
        <v>551</v>
      </c>
      <c r="D35" s="58">
        <v>496</v>
      </c>
      <c r="E35" s="25">
        <v>60</v>
      </c>
      <c r="F35" s="58">
        <v>925</v>
      </c>
      <c r="G35" s="58">
        <v>469</v>
      </c>
      <c r="H35" s="58">
        <v>456</v>
      </c>
      <c r="I35" s="25">
        <v>95</v>
      </c>
      <c r="J35" s="58">
        <v>42</v>
      </c>
      <c r="K35" s="58">
        <v>9</v>
      </c>
      <c r="L35" s="58">
        <v>33</v>
      </c>
      <c r="M35" s="55"/>
      <c r="N35" s="12"/>
      <c r="O35" s="12"/>
    </row>
    <row r="36" spans="1:15" ht="14.25" customHeight="1">
      <c r="A36" s="25">
        <v>26</v>
      </c>
      <c r="B36" s="58">
        <v>1040</v>
      </c>
      <c r="C36" s="58">
        <v>554</v>
      </c>
      <c r="D36" s="58">
        <v>486</v>
      </c>
      <c r="E36" s="25">
        <v>61</v>
      </c>
      <c r="F36" s="58">
        <v>958</v>
      </c>
      <c r="G36" s="58">
        <v>481</v>
      </c>
      <c r="H36" s="58">
        <v>477</v>
      </c>
      <c r="I36" s="25">
        <v>96</v>
      </c>
      <c r="J36" s="58">
        <v>22</v>
      </c>
      <c r="K36" s="58">
        <v>7</v>
      </c>
      <c r="L36" s="58">
        <v>15</v>
      </c>
      <c r="M36" s="55"/>
      <c r="N36" s="12"/>
      <c r="O36" s="12"/>
    </row>
    <row r="37" spans="1:15" ht="14.25" customHeight="1">
      <c r="A37" s="25">
        <v>27</v>
      </c>
      <c r="B37" s="58">
        <v>1094</v>
      </c>
      <c r="C37" s="58">
        <v>589</v>
      </c>
      <c r="D37" s="58">
        <v>505</v>
      </c>
      <c r="E37" s="25">
        <v>62</v>
      </c>
      <c r="F37" s="58">
        <v>900</v>
      </c>
      <c r="G37" s="58">
        <v>442</v>
      </c>
      <c r="H37" s="58">
        <v>458</v>
      </c>
      <c r="I37" s="25">
        <v>97</v>
      </c>
      <c r="J37" s="58">
        <v>16</v>
      </c>
      <c r="K37" s="58">
        <v>3</v>
      </c>
      <c r="L37" s="58">
        <v>13</v>
      </c>
      <c r="M37" s="55"/>
      <c r="N37" s="12"/>
      <c r="O37" s="12"/>
    </row>
    <row r="38" spans="1:15" ht="14.25" customHeight="1">
      <c r="A38" s="25">
        <v>28</v>
      </c>
      <c r="B38" s="58">
        <v>1145</v>
      </c>
      <c r="C38" s="58">
        <v>569</v>
      </c>
      <c r="D38" s="58">
        <v>576</v>
      </c>
      <c r="E38" s="25">
        <v>63</v>
      </c>
      <c r="F38" s="58">
        <v>723</v>
      </c>
      <c r="G38" s="58">
        <v>352</v>
      </c>
      <c r="H38" s="58">
        <v>371</v>
      </c>
      <c r="I38" s="25">
        <v>98</v>
      </c>
      <c r="J38" s="58">
        <v>6</v>
      </c>
      <c r="K38" s="58">
        <v>2</v>
      </c>
      <c r="L38" s="58">
        <v>4</v>
      </c>
      <c r="M38" s="55"/>
      <c r="N38" s="12"/>
      <c r="O38" s="12"/>
    </row>
    <row r="39" spans="1:15" ht="14.25" customHeight="1">
      <c r="A39" s="30">
        <v>29</v>
      </c>
      <c r="B39" s="60">
        <v>1195</v>
      </c>
      <c r="C39" s="60">
        <v>651</v>
      </c>
      <c r="D39" s="60">
        <v>544</v>
      </c>
      <c r="E39" s="30">
        <v>64</v>
      </c>
      <c r="F39" s="60">
        <v>849</v>
      </c>
      <c r="G39" s="60">
        <v>421</v>
      </c>
      <c r="H39" s="60">
        <v>428</v>
      </c>
      <c r="I39" s="30">
        <v>99</v>
      </c>
      <c r="J39" s="60">
        <v>2</v>
      </c>
      <c r="K39" s="60">
        <v>0</v>
      </c>
      <c r="L39" s="60">
        <v>2</v>
      </c>
      <c r="M39" s="55"/>
      <c r="N39" s="12"/>
      <c r="O39" s="12"/>
    </row>
    <row r="40" spans="1:15" ht="14.25" customHeight="1">
      <c r="A40" s="21" t="s">
        <v>22</v>
      </c>
      <c r="B40" s="56">
        <v>5622</v>
      </c>
      <c r="C40" s="56">
        <v>2896</v>
      </c>
      <c r="D40" s="56">
        <v>2726</v>
      </c>
      <c r="E40" s="21" t="s">
        <v>23</v>
      </c>
      <c r="F40" s="56">
        <v>4257</v>
      </c>
      <c r="G40" s="56">
        <v>2048</v>
      </c>
      <c r="H40" s="56">
        <v>2209</v>
      </c>
      <c r="I40" s="35" t="s">
        <v>24</v>
      </c>
      <c r="J40" s="56">
        <v>17</v>
      </c>
      <c r="K40" s="56">
        <v>1</v>
      </c>
      <c r="L40" s="57">
        <v>16</v>
      </c>
      <c r="M40" s="55"/>
      <c r="N40" s="12"/>
      <c r="O40" s="12"/>
    </row>
    <row r="41" spans="1:15" ht="14.25" customHeight="1">
      <c r="A41" s="25">
        <v>30</v>
      </c>
      <c r="B41" s="58">
        <v>1134</v>
      </c>
      <c r="C41" s="58">
        <v>577</v>
      </c>
      <c r="D41" s="58">
        <v>557</v>
      </c>
      <c r="E41" s="25">
        <v>65</v>
      </c>
      <c r="F41" s="58">
        <v>877</v>
      </c>
      <c r="G41" s="58">
        <v>413</v>
      </c>
      <c r="H41" s="58">
        <v>464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1129</v>
      </c>
      <c r="C42" s="58">
        <v>583</v>
      </c>
      <c r="D42" s="58">
        <v>546</v>
      </c>
      <c r="E42" s="25">
        <v>66</v>
      </c>
      <c r="F42" s="58">
        <v>886</v>
      </c>
      <c r="G42" s="58">
        <v>437</v>
      </c>
      <c r="H42" s="58">
        <v>449</v>
      </c>
      <c r="I42" s="25" t="s">
        <v>26</v>
      </c>
      <c r="J42" s="58">
        <v>12495</v>
      </c>
      <c r="K42" s="58">
        <v>6411</v>
      </c>
      <c r="L42" s="58">
        <v>6084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1119</v>
      </c>
      <c r="C43" s="58">
        <v>595</v>
      </c>
      <c r="D43" s="58">
        <v>524</v>
      </c>
      <c r="E43" s="25">
        <v>67</v>
      </c>
      <c r="F43" s="58">
        <v>882</v>
      </c>
      <c r="G43" s="58">
        <v>420</v>
      </c>
      <c r="H43" s="58">
        <v>462</v>
      </c>
      <c r="I43" s="25" t="s">
        <v>27</v>
      </c>
      <c r="J43" s="58">
        <v>53707</v>
      </c>
      <c r="K43" s="58">
        <v>27709</v>
      </c>
      <c r="L43" s="58">
        <v>25998</v>
      </c>
      <c r="M43" s="59"/>
      <c r="N43" s="12"/>
      <c r="O43" s="12"/>
    </row>
    <row r="44" spans="1:15" ht="14.25" customHeight="1">
      <c r="A44" s="25">
        <v>33</v>
      </c>
      <c r="B44" s="58">
        <v>1157</v>
      </c>
      <c r="C44" s="58">
        <v>581</v>
      </c>
      <c r="D44" s="58">
        <v>576</v>
      </c>
      <c r="E44" s="25">
        <v>68</v>
      </c>
      <c r="F44" s="58">
        <v>856</v>
      </c>
      <c r="G44" s="58">
        <v>402</v>
      </c>
      <c r="H44" s="58">
        <v>454</v>
      </c>
      <c r="I44" s="30" t="s">
        <v>28</v>
      </c>
      <c r="J44" s="60">
        <v>15104</v>
      </c>
      <c r="K44" s="60">
        <v>6464</v>
      </c>
      <c r="L44" s="60">
        <v>8640</v>
      </c>
      <c r="M44" s="55"/>
      <c r="N44" s="12"/>
      <c r="O44" s="12"/>
    </row>
    <row r="45" spans="1:15" ht="14.25" customHeight="1" thickBot="1">
      <c r="A45" s="36">
        <v>34</v>
      </c>
      <c r="B45" s="61">
        <v>1083</v>
      </c>
      <c r="C45" s="61">
        <v>560</v>
      </c>
      <c r="D45" s="61">
        <v>523</v>
      </c>
      <c r="E45" s="36">
        <v>69</v>
      </c>
      <c r="F45" s="61">
        <v>756</v>
      </c>
      <c r="G45" s="61">
        <v>376</v>
      </c>
      <c r="H45" s="61">
        <v>380</v>
      </c>
      <c r="I45" s="36" t="s">
        <v>29</v>
      </c>
      <c r="J45" s="62">
        <v>41.78017612476324</v>
      </c>
      <c r="K45" s="62">
        <v>40.61184210526316</v>
      </c>
      <c r="L45" s="62">
        <v>42.9445508570306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23</v>
      </c>
      <c r="K49" s="66">
        <v>65.3</v>
      </c>
      <c r="L49" s="67">
        <v>11.7</v>
      </c>
    </row>
    <row r="50" spans="9:12" ht="13.5">
      <c r="I50" s="6" t="s">
        <v>34</v>
      </c>
      <c r="J50" s="66">
        <v>21.1</v>
      </c>
      <c r="K50" s="66">
        <v>65.4</v>
      </c>
      <c r="L50" s="67">
        <v>13.4</v>
      </c>
    </row>
    <row r="51" spans="9:12" ht="13.5">
      <c r="I51" s="6" t="s">
        <v>35</v>
      </c>
      <c r="J51" s="66">
        <v>18.5</v>
      </c>
      <c r="K51" s="66">
        <v>65.8</v>
      </c>
      <c r="L51" s="67">
        <v>15.7</v>
      </c>
    </row>
    <row r="52" spans="9:12" ht="13.5">
      <c r="I52" s="6" t="s">
        <v>38</v>
      </c>
      <c r="J52" s="66">
        <v>16.3</v>
      </c>
      <c r="K52" s="66">
        <v>66</v>
      </c>
      <c r="L52" s="67">
        <v>17.7</v>
      </c>
    </row>
    <row r="53" spans="9:12" ht="13.5">
      <c r="I53" s="69" t="s">
        <v>40</v>
      </c>
      <c r="J53" s="70">
        <v>15.8</v>
      </c>
      <c r="K53" s="70">
        <v>66</v>
      </c>
      <c r="L53" s="71">
        <v>18.2</v>
      </c>
    </row>
    <row r="54" spans="9:12" ht="14.25" thickBot="1">
      <c r="I54" s="7" t="s">
        <v>47</v>
      </c>
      <c r="J54" s="40">
        <v>15.4</v>
      </c>
      <c r="K54" s="40">
        <v>66.1</v>
      </c>
      <c r="L54" s="41">
        <v>18.6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129305</v>
      </c>
      <c r="C3" s="52">
        <v>63250</v>
      </c>
      <c r="D3" s="52">
        <v>66055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6174</v>
      </c>
      <c r="C4" s="56">
        <v>3211</v>
      </c>
      <c r="D4" s="56">
        <v>2963</v>
      </c>
      <c r="E4" s="21" t="s">
        <v>6</v>
      </c>
      <c r="F4" s="56">
        <v>8097</v>
      </c>
      <c r="G4" s="56">
        <v>4046</v>
      </c>
      <c r="H4" s="56">
        <v>4051</v>
      </c>
      <c r="I4" s="21" t="s">
        <v>7</v>
      </c>
      <c r="J4" s="56">
        <v>6182</v>
      </c>
      <c r="K4" s="56">
        <v>2949</v>
      </c>
      <c r="L4" s="57">
        <v>3233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1175</v>
      </c>
      <c r="C5" s="58">
        <v>609</v>
      </c>
      <c r="D5" s="58">
        <v>566</v>
      </c>
      <c r="E5" s="25">
        <v>35</v>
      </c>
      <c r="F5" s="58">
        <v>1767</v>
      </c>
      <c r="G5" s="58">
        <v>874</v>
      </c>
      <c r="H5" s="58">
        <v>893</v>
      </c>
      <c r="I5" s="25">
        <v>70</v>
      </c>
      <c r="J5" s="58">
        <v>1375</v>
      </c>
      <c r="K5" s="58">
        <v>645</v>
      </c>
      <c r="L5" s="58">
        <v>730</v>
      </c>
      <c r="M5" s="55"/>
      <c r="N5" s="12"/>
      <c r="O5" s="12"/>
      <c r="Q5" s="1" t="s">
        <v>5</v>
      </c>
      <c r="R5" s="46">
        <f>-1*C4/1000</f>
        <v>-3.211</v>
      </c>
      <c r="S5" s="47">
        <f>D4/1000</f>
        <v>2.963</v>
      </c>
    </row>
    <row r="6" spans="1:19" ht="14.25" customHeight="1">
      <c r="A6" s="25">
        <v>1</v>
      </c>
      <c r="B6" s="58">
        <v>1211</v>
      </c>
      <c r="C6" s="58">
        <v>633</v>
      </c>
      <c r="D6" s="58">
        <v>578</v>
      </c>
      <c r="E6" s="25">
        <v>36</v>
      </c>
      <c r="F6" s="58">
        <v>1351</v>
      </c>
      <c r="G6" s="58">
        <v>664</v>
      </c>
      <c r="H6" s="58">
        <v>687</v>
      </c>
      <c r="I6" s="25">
        <v>71</v>
      </c>
      <c r="J6" s="58">
        <v>1297</v>
      </c>
      <c r="K6" s="58">
        <v>647</v>
      </c>
      <c r="L6" s="58">
        <v>650</v>
      </c>
      <c r="M6" s="55"/>
      <c r="N6" s="12"/>
      <c r="O6" s="12"/>
      <c r="Q6" s="1" t="s">
        <v>8</v>
      </c>
      <c r="R6" s="48">
        <f>-1*C10/1000</f>
        <v>-3.292</v>
      </c>
      <c r="S6" s="49">
        <f>D10/1000</f>
        <v>3.138</v>
      </c>
    </row>
    <row r="7" spans="1:19" ht="14.25" customHeight="1">
      <c r="A7" s="25">
        <v>2</v>
      </c>
      <c r="B7" s="58">
        <v>1267</v>
      </c>
      <c r="C7" s="58">
        <v>659</v>
      </c>
      <c r="D7" s="58">
        <v>608</v>
      </c>
      <c r="E7" s="25">
        <v>37</v>
      </c>
      <c r="F7" s="58">
        <v>1763</v>
      </c>
      <c r="G7" s="58">
        <v>910</v>
      </c>
      <c r="H7" s="58">
        <v>853</v>
      </c>
      <c r="I7" s="25">
        <v>72</v>
      </c>
      <c r="J7" s="58">
        <v>1210</v>
      </c>
      <c r="K7" s="58">
        <v>574</v>
      </c>
      <c r="L7" s="58">
        <v>636</v>
      </c>
      <c r="M7" s="55"/>
      <c r="N7" s="12"/>
      <c r="O7" s="12"/>
      <c r="Q7" s="1" t="s">
        <v>30</v>
      </c>
      <c r="R7" s="48">
        <f>-1*C16/1000</f>
        <v>-3.446</v>
      </c>
      <c r="S7" s="49">
        <f>D16/1000</f>
        <v>3.274</v>
      </c>
    </row>
    <row r="8" spans="1:19" ht="14.25" customHeight="1">
      <c r="A8" s="25">
        <v>3</v>
      </c>
      <c r="B8" s="58">
        <v>1274</v>
      </c>
      <c r="C8" s="58">
        <v>658</v>
      </c>
      <c r="D8" s="58">
        <v>616</v>
      </c>
      <c r="E8" s="25">
        <v>38</v>
      </c>
      <c r="F8" s="58">
        <v>1631</v>
      </c>
      <c r="G8" s="58">
        <v>809</v>
      </c>
      <c r="H8" s="58">
        <v>822</v>
      </c>
      <c r="I8" s="25">
        <v>73</v>
      </c>
      <c r="J8" s="58">
        <v>1102</v>
      </c>
      <c r="K8" s="58">
        <v>537</v>
      </c>
      <c r="L8" s="58">
        <v>565</v>
      </c>
      <c r="M8" s="55"/>
      <c r="N8" s="12"/>
      <c r="O8" s="12"/>
      <c r="Q8" s="1" t="s">
        <v>13</v>
      </c>
      <c r="R8" s="48">
        <f>-1*C22/1000</f>
        <v>-3.938</v>
      </c>
      <c r="S8" s="49">
        <f>D22/1000</f>
        <v>3.836</v>
      </c>
    </row>
    <row r="9" spans="1:19" ht="14.25" customHeight="1">
      <c r="A9" s="30">
        <v>4</v>
      </c>
      <c r="B9" s="60">
        <v>1247</v>
      </c>
      <c r="C9" s="60">
        <v>652</v>
      </c>
      <c r="D9" s="60">
        <v>595</v>
      </c>
      <c r="E9" s="30">
        <v>39</v>
      </c>
      <c r="F9" s="60">
        <v>1585</v>
      </c>
      <c r="G9" s="60">
        <v>789</v>
      </c>
      <c r="H9" s="60">
        <v>796</v>
      </c>
      <c r="I9" s="30">
        <v>74</v>
      </c>
      <c r="J9" s="60">
        <v>1198</v>
      </c>
      <c r="K9" s="60">
        <v>546</v>
      </c>
      <c r="L9" s="60">
        <v>652</v>
      </c>
      <c r="M9" s="55"/>
      <c r="N9" s="12"/>
      <c r="O9" s="12"/>
      <c r="Q9" s="1" t="s">
        <v>16</v>
      </c>
      <c r="R9" s="48">
        <f>-1*C28/1000</f>
        <v>-3.093</v>
      </c>
      <c r="S9" s="49">
        <f>D28/1000</f>
        <v>3.211</v>
      </c>
    </row>
    <row r="10" spans="1:19" ht="14.25" customHeight="1">
      <c r="A10" s="31" t="s">
        <v>8</v>
      </c>
      <c r="B10" s="56">
        <v>6430</v>
      </c>
      <c r="C10" s="56">
        <v>3292</v>
      </c>
      <c r="D10" s="56">
        <v>3138</v>
      </c>
      <c r="E10" s="21" t="s">
        <v>9</v>
      </c>
      <c r="F10" s="56">
        <v>7957</v>
      </c>
      <c r="G10" s="56">
        <v>3918</v>
      </c>
      <c r="H10" s="56">
        <v>4039</v>
      </c>
      <c r="I10" s="21" t="s">
        <v>10</v>
      </c>
      <c r="J10" s="56">
        <v>4711</v>
      </c>
      <c r="K10" s="56">
        <v>2046</v>
      </c>
      <c r="L10" s="57">
        <v>2665</v>
      </c>
      <c r="M10" s="55"/>
      <c r="N10" s="12"/>
      <c r="O10" s="12"/>
      <c r="Q10" s="1" t="s">
        <v>19</v>
      </c>
      <c r="R10" s="48">
        <f>-1*C34/1000</f>
        <v>-4.497</v>
      </c>
      <c r="S10" s="49">
        <f>D34/1000</f>
        <v>4.548</v>
      </c>
    </row>
    <row r="11" spans="1:19" ht="14.25" customHeight="1">
      <c r="A11" s="25">
        <v>5</v>
      </c>
      <c r="B11" s="58">
        <v>1257</v>
      </c>
      <c r="C11" s="58">
        <v>648</v>
      </c>
      <c r="D11" s="58">
        <v>609</v>
      </c>
      <c r="E11" s="25">
        <v>40</v>
      </c>
      <c r="F11" s="58">
        <v>1508</v>
      </c>
      <c r="G11" s="58">
        <v>736</v>
      </c>
      <c r="H11" s="58">
        <v>772</v>
      </c>
      <c r="I11" s="25">
        <v>75</v>
      </c>
      <c r="J11" s="58">
        <v>1085</v>
      </c>
      <c r="K11" s="58">
        <v>524</v>
      </c>
      <c r="L11" s="58">
        <v>561</v>
      </c>
      <c r="M11" s="55"/>
      <c r="N11" s="12"/>
      <c r="O11" s="12"/>
      <c r="Q11" s="1" t="s">
        <v>22</v>
      </c>
      <c r="R11" s="48">
        <f>-1*C40/1000</f>
        <v>-4.644</v>
      </c>
      <c r="S11" s="49">
        <f>D40/1000</f>
        <v>4.629</v>
      </c>
    </row>
    <row r="12" spans="1:19" ht="14.25" customHeight="1">
      <c r="A12" s="25">
        <v>6</v>
      </c>
      <c r="B12" s="58">
        <v>1345</v>
      </c>
      <c r="C12" s="58">
        <v>680</v>
      </c>
      <c r="D12" s="58">
        <v>665</v>
      </c>
      <c r="E12" s="25">
        <v>41</v>
      </c>
      <c r="F12" s="58">
        <v>1531</v>
      </c>
      <c r="G12" s="58">
        <v>760</v>
      </c>
      <c r="H12" s="58">
        <v>771</v>
      </c>
      <c r="I12" s="32">
        <v>76</v>
      </c>
      <c r="J12" s="58">
        <v>1052</v>
      </c>
      <c r="K12" s="58">
        <v>477</v>
      </c>
      <c r="L12" s="58">
        <v>575</v>
      </c>
      <c r="M12" s="55"/>
      <c r="N12" s="12"/>
      <c r="O12" s="12"/>
      <c r="Q12" s="1" t="s">
        <v>6</v>
      </c>
      <c r="R12" s="48">
        <f>-1*G4/1000</f>
        <v>-4.046</v>
      </c>
      <c r="S12" s="49">
        <f>H4/1000</f>
        <v>4.051</v>
      </c>
    </row>
    <row r="13" spans="1:19" ht="14.25" customHeight="1">
      <c r="A13" s="25">
        <v>7</v>
      </c>
      <c r="B13" s="58">
        <v>1294</v>
      </c>
      <c r="C13" s="58">
        <v>662</v>
      </c>
      <c r="D13" s="58">
        <v>632</v>
      </c>
      <c r="E13" s="25">
        <v>42</v>
      </c>
      <c r="F13" s="58">
        <v>1577</v>
      </c>
      <c r="G13" s="58">
        <v>789</v>
      </c>
      <c r="H13" s="58">
        <v>788</v>
      </c>
      <c r="I13" s="25">
        <v>77</v>
      </c>
      <c r="J13" s="58">
        <v>950</v>
      </c>
      <c r="K13" s="58">
        <v>416</v>
      </c>
      <c r="L13" s="58">
        <v>534</v>
      </c>
      <c r="M13" s="55"/>
      <c r="N13" s="12"/>
      <c r="O13" s="12"/>
      <c r="Q13" s="1" t="s">
        <v>9</v>
      </c>
      <c r="R13" s="48">
        <f>-1*G10/1000</f>
        <v>-3.918</v>
      </c>
      <c r="S13" s="49">
        <f>H10/1000</f>
        <v>4.039</v>
      </c>
    </row>
    <row r="14" spans="1:19" ht="14.25" customHeight="1">
      <c r="A14" s="25">
        <v>8</v>
      </c>
      <c r="B14" s="58">
        <v>1355</v>
      </c>
      <c r="C14" s="58">
        <v>685</v>
      </c>
      <c r="D14" s="58">
        <v>670</v>
      </c>
      <c r="E14" s="25">
        <v>43</v>
      </c>
      <c r="F14" s="58">
        <v>1657</v>
      </c>
      <c r="G14" s="58">
        <v>820</v>
      </c>
      <c r="H14" s="58">
        <v>837</v>
      </c>
      <c r="I14" s="32">
        <v>78</v>
      </c>
      <c r="J14" s="58">
        <v>824</v>
      </c>
      <c r="K14" s="58">
        <v>347</v>
      </c>
      <c r="L14" s="58">
        <v>477</v>
      </c>
      <c r="M14" s="55"/>
      <c r="N14" s="12"/>
      <c r="O14" s="12"/>
      <c r="Q14" s="1" t="s">
        <v>11</v>
      </c>
      <c r="R14" s="48">
        <f>-1*G16/1000</f>
        <v>-4.324</v>
      </c>
      <c r="S14" s="49">
        <f>H16/1000</f>
        <v>4.45</v>
      </c>
    </row>
    <row r="15" spans="1:19" ht="14.25" customHeight="1">
      <c r="A15" s="30">
        <v>9</v>
      </c>
      <c r="B15" s="60">
        <v>1179</v>
      </c>
      <c r="C15" s="60">
        <v>617</v>
      </c>
      <c r="D15" s="60">
        <v>562</v>
      </c>
      <c r="E15" s="30">
        <v>44</v>
      </c>
      <c r="F15" s="60">
        <v>1684</v>
      </c>
      <c r="G15" s="60">
        <v>813</v>
      </c>
      <c r="H15" s="60">
        <v>871</v>
      </c>
      <c r="I15" s="30">
        <v>79</v>
      </c>
      <c r="J15" s="60">
        <v>800</v>
      </c>
      <c r="K15" s="60">
        <v>282</v>
      </c>
      <c r="L15" s="60">
        <v>518</v>
      </c>
      <c r="M15" s="55"/>
      <c r="N15" s="12"/>
      <c r="O15" s="12"/>
      <c r="Q15" s="1" t="s">
        <v>14</v>
      </c>
      <c r="R15" s="48">
        <f>-1*G22/1000</f>
        <v>-5.563</v>
      </c>
      <c r="S15" s="49">
        <f>H22/1000</f>
        <v>6.055</v>
      </c>
    </row>
    <row r="16" spans="1:19" ht="14.25" customHeight="1">
      <c r="A16" s="31" t="s">
        <v>30</v>
      </c>
      <c r="B16" s="56">
        <v>6720</v>
      </c>
      <c r="C16" s="56">
        <v>3446</v>
      </c>
      <c r="D16" s="56">
        <v>3274</v>
      </c>
      <c r="E16" s="21" t="s">
        <v>11</v>
      </c>
      <c r="F16" s="56">
        <v>8774</v>
      </c>
      <c r="G16" s="56">
        <v>4324</v>
      </c>
      <c r="H16" s="56">
        <v>4450</v>
      </c>
      <c r="I16" s="21" t="s">
        <v>12</v>
      </c>
      <c r="J16" s="56">
        <v>2803</v>
      </c>
      <c r="K16" s="56">
        <v>1004</v>
      </c>
      <c r="L16" s="57">
        <v>1799</v>
      </c>
      <c r="M16" s="55"/>
      <c r="N16" s="12"/>
      <c r="O16" s="12"/>
      <c r="Q16" s="1" t="s">
        <v>17</v>
      </c>
      <c r="R16" s="48">
        <f>-1*G28/1000</f>
        <v>-4.674</v>
      </c>
      <c r="S16" s="49">
        <f>H28/1000</f>
        <v>4.733</v>
      </c>
    </row>
    <row r="17" spans="1:19" ht="14.25" customHeight="1">
      <c r="A17" s="25">
        <v>10</v>
      </c>
      <c r="B17" s="58">
        <v>1300</v>
      </c>
      <c r="C17" s="58">
        <v>673</v>
      </c>
      <c r="D17" s="58">
        <v>627</v>
      </c>
      <c r="E17" s="25">
        <v>45</v>
      </c>
      <c r="F17" s="58">
        <v>1619</v>
      </c>
      <c r="G17" s="58">
        <v>841</v>
      </c>
      <c r="H17" s="58">
        <v>778</v>
      </c>
      <c r="I17" s="25">
        <v>80</v>
      </c>
      <c r="J17" s="58">
        <v>686</v>
      </c>
      <c r="K17" s="58">
        <v>257</v>
      </c>
      <c r="L17" s="58">
        <v>429</v>
      </c>
      <c r="M17" s="55"/>
      <c r="N17" s="12"/>
      <c r="O17" s="12"/>
      <c r="Q17" s="1" t="s">
        <v>20</v>
      </c>
      <c r="R17" s="48">
        <f>-1*G34/1000</f>
        <v>-4.368</v>
      </c>
      <c r="S17" s="49">
        <f>H34/1000</f>
        <v>4.215</v>
      </c>
    </row>
    <row r="18" spans="1:19" ht="14.25" customHeight="1">
      <c r="A18" s="25">
        <v>11</v>
      </c>
      <c r="B18" s="58">
        <v>1324</v>
      </c>
      <c r="C18" s="58">
        <v>670</v>
      </c>
      <c r="D18" s="58">
        <v>654</v>
      </c>
      <c r="E18" s="25">
        <v>46</v>
      </c>
      <c r="F18" s="58">
        <v>1704</v>
      </c>
      <c r="G18" s="58">
        <v>812</v>
      </c>
      <c r="H18" s="58">
        <v>892</v>
      </c>
      <c r="I18" s="25">
        <v>81</v>
      </c>
      <c r="J18" s="58">
        <v>585</v>
      </c>
      <c r="K18" s="58">
        <v>197</v>
      </c>
      <c r="L18" s="58">
        <v>388</v>
      </c>
      <c r="M18" s="55"/>
      <c r="N18" s="12"/>
      <c r="O18" s="12"/>
      <c r="Q18" s="1" t="s">
        <v>23</v>
      </c>
      <c r="R18" s="48">
        <f>-1*G40/1000</f>
        <v>-3.538</v>
      </c>
      <c r="S18" s="49">
        <f>H40/1000</f>
        <v>3.646</v>
      </c>
    </row>
    <row r="19" spans="1:19" ht="14.25" customHeight="1">
      <c r="A19" s="25">
        <v>12</v>
      </c>
      <c r="B19" s="58">
        <v>1319</v>
      </c>
      <c r="C19" s="58">
        <v>660</v>
      </c>
      <c r="D19" s="58">
        <v>659</v>
      </c>
      <c r="E19" s="25">
        <v>47</v>
      </c>
      <c r="F19" s="58">
        <v>1727</v>
      </c>
      <c r="G19" s="58">
        <v>833</v>
      </c>
      <c r="H19" s="58">
        <v>894</v>
      </c>
      <c r="I19" s="25">
        <v>82</v>
      </c>
      <c r="J19" s="58">
        <v>600</v>
      </c>
      <c r="K19" s="58">
        <v>213</v>
      </c>
      <c r="L19" s="58">
        <v>387</v>
      </c>
      <c r="M19" s="55"/>
      <c r="N19" s="12"/>
      <c r="O19" s="12"/>
      <c r="Q19" s="1" t="s">
        <v>7</v>
      </c>
      <c r="R19" s="48">
        <f>-1*K4/1000</f>
        <v>-2.949</v>
      </c>
      <c r="S19" s="49">
        <f>L4/1000</f>
        <v>3.233</v>
      </c>
    </row>
    <row r="20" spans="1:19" ht="14.25" customHeight="1">
      <c r="A20" s="25">
        <v>13</v>
      </c>
      <c r="B20" s="58">
        <v>1371</v>
      </c>
      <c r="C20" s="58">
        <v>716</v>
      </c>
      <c r="D20" s="58">
        <v>655</v>
      </c>
      <c r="E20" s="25">
        <v>48</v>
      </c>
      <c r="F20" s="58">
        <v>1812</v>
      </c>
      <c r="G20" s="58">
        <v>888</v>
      </c>
      <c r="H20" s="58">
        <v>924</v>
      </c>
      <c r="I20" s="25">
        <v>83</v>
      </c>
      <c r="J20" s="58">
        <v>489</v>
      </c>
      <c r="K20" s="58">
        <v>174</v>
      </c>
      <c r="L20" s="58">
        <v>315</v>
      </c>
      <c r="M20" s="55"/>
      <c r="N20" s="12"/>
      <c r="O20" s="12"/>
      <c r="Q20" s="1" t="s">
        <v>10</v>
      </c>
      <c r="R20" s="48">
        <f>-1*K10/1000</f>
        <v>-2.046</v>
      </c>
      <c r="S20" s="49">
        <f>L10/1000</f>
        <v>2.665</v>
      </c>
    </row>
    <row r="21" spans="1:19" ht="14.25" customHeight="1">
      <c r="A21" s="30">
        <v>14</v>
      </c>
      <c r="B21" s="60">
        <v>1406</v>
      </c>
      <c r="C21" s="60">
        <v>727</v>
      </c>
      <c r="D21" s="60">
        <v>679</v>
      </c>
      <c r="E21" s="30">
        <v>49</v>
      </c>
      <c r="F21" s="60">
        <v>1912</v>
      </c>
      <c r="G21" s="60">
        <v>950</v>
      </c>
      <c r="H21" s="60">
        <v>962</v>
      </c>
      <c r="I21" s="30">
        <v>84</v>
      </c>
      <c r="J21" s="60">
        <v>443</v>
      </c>
      <c r="K21" s="60">
        <v>163</v>
      </c>
      <c r="L21" s="60">
        <v>280</v>
      </c>
      <c r="M21" s="55"/>
      <c r="N21" s="12"/>
      <c r="O21" s="12"/>
      <c r="Q21" s="1" t="s">
        <v>12</v>
      </c>
      <c r="R21" s="48">
        <f>-1*K16/1000</f>
        <v>-1.004</v>
      </c>
      <c r="S21" s="49">
        <f>L16/1000</f>
        <v>1.799</v>
      </c>
    </row>
    <row r="22" spans="1:19" ht="14.25" customHeight="1">
      <c r="A22" s="21" t="s">
        <v>13</v>
      </c>
      <c r="B22" s="56">
        <v>7774</v>
      </c>
      <c r="C22" s="56">
        <v>3938</v>
      </c>
      <c r="D22" s="56">
        <v>3836</v>
      </c>
      <c r="E22" s="21" t="s">
        <v>14</v>
      </c>
      <c r="F22" s="56">
        <v>11618</v>
      </c>
      <c r="G22" s="56">
        <v>5563</v>
      </c>
      <c r="H22" s="56">
        <v>6055</v>
      </c>
      <c r="I22" s="21" t="s">
        <v>15</v>
      </c>
      <c r="J22" s="56">
        <v>1503</v>
      </c>
      <c r="K22" s="56">
        <v>517</v>
      </c>
      <c r="L22" s="57">
        <v>986</v>
      </c>
      <c r="M22" s="55"/>
      <c r="N22" s="12"/>
      <c r="O22" s="12"/>
      <c r="Q22" s="1" t="s">
        <v>15</v>
      </c>
      <c r="R22" s="48">
        <f>-1*K22/1000</f>
        <v>-0.517</v>
      </c>
      <c r="S22" s="49">
        <f>L22/1000</f>
        <v>0.986</v>
      </c>
    </row>
    <row r="23" spans="1:19" ht="14.25" customHeight="1">
      <c r="A23" s="25">
        <v>15</v>
      </c>
      <c r="B23" s="58">
        <v>1527</v>
      </c>
      <c r="C23" s="58">
        <v>787</v>
      </c>
      <c r="D23" s="58">
        <v>740</v>
      </c>
      <c r="E23" s="25">
        <v>50</v>
      </c>
      <c r="F23" s="58">
        <v>2009</v>
      </c>
      <c r="G23" s="58">
        <v>935</v>
      </c>
      <c r="H23" s="58">
        <v>1074</v>
      </c>
      <c r="I23" s="25">
        <v>85</v>
      </c>
      <c r="J23" s="58">
        <v>352</v>
      </c>
      <c r="K23" s="58">
        <v>132</v>
      </c>
      <c r="L23" s="58">
        <v>220</v>
      </c>
      <c r="M23" s="55"/>
      <c r="N23" s="12"/>
      <c r="O23" s="12"/>
      <c r="Q23" s="1" t="s">
        <v>18</v>
      </c>
      <c r="R23" s="48">
        <f>-1*K28/1000</f>
        <v>-0.136</v>
      </c>
      <c r="S23" s="49">
        <f>L28/1000</f>
        <v>0.462</v>
      </c>
    </row>
    <row r="24" spans="1:19" ht="14.25" customHeight="1">
      <c r="A24" s="25">
        <v>16</v>
      </c>
      <c r="B24" s="58">
        <v>1455</v>
      </c>
      <c r="C24" s="58">
        <v>722</v>
      </c>
      <c r="D24" s="58">
        <v>733</v>
      </c>
      <c r="E24" s="25">
        <v>51</v>
      </c>
      <c r="F24" s="58">
        <v>2148</v>
      </c>
      <c r="G24" s="58">
        <v>1010</v>
      </c>
      <c r="H24" s="58">
        <v>1138</v>
      </c>
      <c r="I24" s="25">
        <v>86</v>
      </c>
      <c r="J24" s="58">
        <v>352</v>
      </c>
      <c r="K24" s="58">
        <v>120</v>
      </c>
      <c r="L24" s="58">
        <v>232</v>
      </c>
      <c r="M24" s="55"/>
      <c r="N24" s="12"/>
      <c r="O24" s="12"/>
      <c r="Q24" s="2" t="s">
        <v>21</v>
      </c>
      <c r="R24" s="48">
        <f>-1*K34/1000</f>
        <v>-0.031</v>
      </c>
      <c r="S24" s="49">
        <f>L34/1000</f>
        <v>0.111</v>
      </c>
    </row>
    <row r="25" spans="1:19" ht="14.25" customHeight="1" thickBot="1">
      <c r="A25" s="25">
        <v>17</v>
      </c>
      <c r="B25" s="58">
        <v>1677</v>
      </c>
      <c r="C25" s="58">
        <v>870</v>
      </c>
      <c r="D25" s="58">
        <v>807</v>
      </c>
      <c r="E25" s="25">
        <v>52</v>
      </c>
      <c r="F25" s="58">
        <v>2358</v>
      </c>
      <c r="G25" s="58">
        <v>1111</v>
      </c>
      <c r="H25" s="58">
        <v>1247</v>
      </c>
      <c r="I25" s="25">
        <v>87</v>
      </c>
      <c r="J25" s="58">
        <v>297</v>
      </c>
      <c r="K25" s="58">
        <v>108</v>
      </c>
      <c r="L25" s="58">
        <v>189</v>
      </c>
      <c r="M25" s="55"/>
      <c r="N25" s="12"/>
      <c r="O25" s="12"/>
      <c r="Q25" s="3" t="s">
        <v>24</v>
      </c>
      <c r="R25" s="50">
        <f>-1*K40/1000</f>
        <v>-0.004</v>
      </c>
      <c r="S25" s="51">
        <f>L40/1000</f>
        <v>0.003</v>
      </c>
    </row>
    <row r="26" spans="1:15" ht="14.25" customHeight="1">
      <c r="A26" s="25">
        <v>18</v>
      </c>
      <c r="B26" s="58">
        <v>1625</v>
      </c>
      <c r="C26" s="58">
        <v>842</v>
      </c>
      <c r="D26" s="58">
        <v>783</v>
      </c>
      <c r="E26" s="25">
        <v>53</v>
      </c>
      <c r="F26" s="58">
        <v>2483</v>
      </c>
      <c r="G26" s="58">
        <v>1185</v>
      </c>
      <c r="H26" s="58">
        <v>1298</v>
      </c>
      <c r="I26" s="25">
        <v>88</v>
      </c>
      <c r="J26" s="58">
        <v>304</v>
      </c>
      <c r="K26" s="58">
        <v>89</v>
      </c>
      <c r="L26" s="58">
        <v>215</v>
      </c>
      <c r="M26" s="55"/>
      <c r="N26" s="12"/>
      <c r="O26" s="12"/>
    </row>
    <row r="27" spans="1:15" ht="14.25" customHeight="1">
      <c r="A27" s="30">
        <v>19</v>
      </c>
      <c r="B27" s="60">
        <v>1490</v>
      </c>
      <c r="C27" s="60">
        <v>717</v>
      </c>
      <c r="D27" s="60">
        <v>773</v>
      </c>
      <c r="E27" s="30">
        <v>54</v>
      </c>
      <c r="F27" s="60">
        <v>2620</v>
      </c>
      <c r="G27" s="60">
        <v>1322</v>
      </c>
      <c r="H27" s="60">
        <v>1298</v>
      </c>
      <c r="I27" s="30">
        <v>89</v>
      </c>
      <c r="J27" s="60">
        <v>198</v>
      </c>
      <c r="K27" s="60">
        <v>68</v>
      </c>
      <c r="L27" s="60">
        <v>130</v>
      </c>
      <c r="M27" s="55"/>
      <c r="N27" s="12"/>
      <c r="O27" s="12"/>
    </row>
    <row r="28" spans="1:15" ht="14.25" customHeight="1">
      <c r="A28" s="21" t="s">
        <v>16</v>
      </c>
      <c r="B28" s="56">
        <v>6304</v>
      </c>
      <c r="C28" s="56">
        <v>3093</v>
      </c>
      <c r="D28" s="56">
        <v>3211</v>
      </c>
      <c r="E28" s="21" t="s">
        <v>17</v>
      </c>
      <c r="F28" s="56">
        <v>9407</v>
      </c>
      <c r="G28" s="56">
        <v>4674</v>
      </c>
      <c r="H28" s="56">
        <v>4733</v>
      </c>
      <c r="I28" s="21" t="s">
        <v>18</v>
      </c>
      <c r="J28" s="56">
        <v>598</v>
      </c>
      <c r="K28" s="56">
        <v>136</v>
      </c>
      <c r="L28" s="57">
        <v>462</v>
      </c>
      <c r="M28" s="55"/>
      <c r="N28" s="12"/>
      <c r="O28" s="12"/>
    </row>
    <row r="29" spans="1:15" ht="14.25" customHeight="1">
      <c r="A29" s="25">
        <v>20</v>
      </c>
      <c r="B29" s="58">
        <v>1255</v>
      </c>
      <c r="C29" s="58">
        <v>609</v>
      </c>
      <c r="D29" s="58">
        <v>646</v>
      </c>
      <c r="E29" s="25">
        <v>55</v>
      </c>
      <c r="F29" s="58">
        <v>2322</v>
      </c>
      <c r="G29" s="58">
        <v>1151</v>
      </c>
      <c r="H29" s="58">
        <v>1171</v>
      </c>
      <c r="I29" s="25">
        <v>90</v>
      </c>
      <c r="J29" s="58">
        <v>161</v>
      </c>
      <c r="K29" s="58">
        <v>44</v>
      </c>
      <c r="L29" s="58">
        <v>117</v>
      </c>
      <c r="M29" s="55"/>
      <c r="N29" s="12"/>
      <c r="O29" s="12"/>
    </row>
    <row r="30" spans="1:15" ht="14.25" customHeight="1">
      <c r="A30" s="25">
        <v>21</v>
      </c>
      <c r="B30" s="58">
        <v>1087</v>
      </c>
      <c r="C30" s="58">
        <v>518</v>
      </c>
      <c r="D30" s="58">
        <v>569</v>
      </c>
      <c r="E30" s="25">
        <v>56</v>
      </c>
      <c r="F30" s="58">
        <v>1448</v>
      </c>
      <c r="G30" s="58">
        <v>705</v>
      </c>
      <c r="H30" s="58">
        <v>743</v>
      </c>
      <c r="I30" s="25">
        <v>91</v>
      </c>
      <c r="J30" s="58">
        <v>156</v>
      </c>
      <c r="K30" s="58">
        <v>35</v>
      </c>
      <c r="L30" s="58">
        <v>121</v>
      </c>
      <c r="M30" s="55"/>
      <c r="N30" s="12"/>
      <c r="O30" s="12"/>
    </row>
    <row r="31" spans="1:15" ht="14.25" customHeight="1">
      <c r="A31" s="25">
        <v>22</v>
      </c>
      <c r="B31" s="58">
        <v>1200</v>
      </c>
      <c r="C31" s="58">
        <v>574</v>
      </c>
      <c r="D31" s="58">
        <v>626</v>
      </c>
      <c r="E31" s="25">
        <v>57</v>
      </c>
      <c r="F31" s="58">
        <v>1726</v>
      </c>
      <c r="G31" s="58">
        <v>818</v>
      </c>
      <c r="H31" s="58">
        <v>908</v>
      </c>
      <c r="I31" s="25">
        <v>92</v>
      </c>
      <c r="J31" s="58">
        <v>129</v>
      </c>
      <c r="K31" s="58">
        <v>31</v>
      </c>
      <c r="L31" s="58">
        <v>98</v>
      </c>
      <c r="M31" s="55"/>
      <c r="N31" s="12"/>
      <c r="O31" s="12"/>
    </row>
    <row r="32" spans="1:15" ht="14.25" customHeight="1">
      <c r="A32" s="25">
        <v>23</v>
      </c>
      <c r="B32" s="58">
        <v>1316</v>
      </c>
      <c r="C32" s="58">
        <v>685</v>
      </c>
      <c r="D32" s="58">
        <v>631</v>
      </c>
      <c r="E32" s="25">
        <v>58</v>
      </c>
      <c r="F32" s="58">
        <v>2008</v>
      </c>
      <c r="G32" s="58">
        <v>1009</v>
      </c>
      <c r="H32" s="58">
        <v>999</v>
      </c>
      <c r="I32" s="25">
        <v>93</v>
      </c>
      <c r="J32" s="58">
        <v>81</v>
      </c>
      <c r="K32" s="58">
        <v>14</v>
      </c>
      <c r="L32" s="58">
        <v>67</v>
      </c>
      <c r="M32" s="55"/>
      <c r="N32" s="12"/>
      <c r="O32" s="12"/>
    </row>
    <row r="33" spans="1:15" ht="14.25" customHeight="1">
      <c r="A33" s="30">
        <v>24</v>
      </c>
      <c r="B33" s="60">
        <v>1446</v>
      </c>
      <c r="C33" s="60">
        <v>707</v>
      </c>
      <c r="D33" s="60">
        <v>739</v>
      </c>
      <c r="E33" s="30">
        <v>59</v>
      </c>
      <c r="F33" s="60">
        <v>1903</v>
      </c>
      <c r="G33" s="60">
        <v>991</v>
      </c>
      <c r="H33" s="60">
        <v>912</v>
      </c>
      <c r="I33" s="30">
        <v>94</v>
      </c>
      <c r="J33" s="60">
        <v>71</v>
      </c>
      <c r="K33" s="60">
        <v>12</v>
      </c>
      <c r="L33" s="60">
        <v>59</v>
      </c>
      <c r="M33" s="55"/>
      <c r="N33" s="12"/>
      <c r="O33" s="12"/>
    </row>
    <row r="34" spans="1:15" ht="14.25" customHeight="1">
      <c r="A34" s="21" t="s">
        <v>19</v>
      </c>
      <c r="B34" s="56">
        <v>9045</v>
      </c>
      <c r="C34" s="56">
        <v>4497</v>
      </c>
      <c r="D34" s="56">
        <v>4548</v>
      </c>
      <c r="E34" s="21" t="s">
        <v>20</v>
      </c>
      <c r="F34" s="56">
        <v>8583</v>
      </c>
      <c r="G34" s="56">
        <v>4368</v>
      </c>
      <c r="H34" s="56">
        <v>4215</v>
      </c>
      <c r="I34" s="21" t="s">
        <v>21</v>
      </c>
      <c r="J34" s="56">
        <v>142</v>
      </c>
      <c r="K34" s="56">
        <v>31</v>
      </c>
      <c r="L34" s="57">
        <v>111</v>
      </c>
      <c r="M34" s="55"/>
      <c r="N34" s="12"/>
      <c r="O34" s="12"/>
    </row>
    <row r="35" spans="1:15" ht="14.25" customHeight="1">
      <c r="A35" s="25">
        <v>25</v>
      </c>
      <c r="B35" s="58">
        <v>1538</v>
      </c>
      <c r="C35" s="58">
        <v>748</v>
      </c>
      <c r="D35" s="58">
        <v>790</v>
      </c>
      <c r="E35" s="25">
        <v>60</v>
      </c>
      <c r="F35" s="58">
        <v>1954</v>
      </c>
      <c r="G35" s="58">
        <v>978</v>
      </c>
      <c r="H35" s="58">
        <v>976</v>
      </c>
      <c r="I35" s="25">
        <v>95</v>
      </c>
      <c r="J35" s="58">
        <v>59</v>
      </c>
      <c r="K35" s="58">
        <v>17</v>
      </c>
      <c r="L35" s="58">
        <v>42</v>
      </c>
      <c r="M35" s="55"/>
      <c r="N35" s="12"/>
      <c r="O35" s="12"/>
    </row>
    <row r="36" spans="1:15" ht="14.25" customHeight="1">
      <c r="A36" s="25">
        <v>26</v>
      </c>
      <c r="B36" s="58">
        <v>1719</v>
      </c>
      <c r="C36" s="58">
        <v>808</v>
      </c>
      <c r="D36" s="58">
        <v>911</v>
      </c>
      <c r="E36" s="25">
        <v>61</v>
      </c>
      <c r="F36" s="58">
        <v>1850</v>
      </c>
      <c r="G36" s="58">
        <v>906</v>
      </c>
      <c r="H36" s="58">
        <v>944</v>
      </c>
      <c r="I36" s="25">
        <v>96</v>
      </c>
      <c r="J36" s="58">
        <v>38</v>
      </c>
      <c r="K36" s="58">
        <v>6</v>
      </c>
      <c r="L36" s="58">
        <v>32</v>
      </c>
      <c r="M36" s="55"/>
      <c r="N36" s="12"/>
      <c r="O36" s="12"/>
    </row>
    <row r="37" spans="1:15" ht="14.25" customHeight="1">
      <c r="A37" s="25">
        <v>27</v>
      </c>
      <c r="B37" s="58">
        <v>1892</v>
      </c>
      <c r="C37" s="58">
        <v>966</v>
      </c>
      <c r="D37" s="58">
        <v>926</v>
      </c>
      <c r="E37" s="25">
        <v>62</v>
      </c>
      <c r="F37" s="58">
        <v>1722</v>
      </c>
      <c r="G37" s="58">
        <v>896</v>
      </c>
      <c r="H37" s="58">
        <v>826</v>
      </c>
      <c r="I37" s="25">
        <v>97</v>
      </c>
      <c r="J37" s="58">
        <v>18</v>
      </c>
      <c r="K37" s="58">
        <v>2</v>
      </c>
      <c r="L37" s="58">
        <v>16</v>
      </c>
      <c r="M37" s="55"/>
      <c r="N37" s="12"/>
      <c r="O37" s="12"/>
    </row>
    <row r="38" spans="1:15" ht="14.25" customHeight="1">
      <c r="A38" s="25">
        <v>28</v>
      </c>
      <c r="B38" s="58">
        <v>1927</v>
      </c>
      <c r="C38" s="58">
        <v>978</v>
      </c>
      <c r="D38" s="58">
        <v>949</v>
      </c>
      <c r="E38" s="25">
        <v>63</v>
      </c>
      <c r="F38" s="58">
        <v>1441</v>
      </c>
      <c r="G38" s="58">
        <v>761</v>
      </c>
      <c r="H38" s="58">
        <v>680</v>
      </c>
      <c r="I38" s="25">
        <v>98</v>
      </c>
      <c r="J38" s="58">
        <v>10</v>
      </c>
      <c r="K38" s="58">
        <v>2</v>
      </c>
      <c r="L38" s="58">
        <v>8</v>
      </c>
      <c r="M38" s="55"/>
      <c r="N38" s="12"/>
      <c r="O38" s="12"/>
    </row>
    <row r="39" spans="1:15" ht="14.25" customHeight="1">
      <c r="A39" s="30">
        <v>29</v>
      </c>
      <c r="B39" s="60">
        <v>1969</v>
      </c>
      <c r="C39" s="60">
        <v>997</v>
      </c>
      <c r="D39" s="60">
        <v>972</v>
      </c>
      <c r="E39" s="30">
        <v>64</v>
      </c>
      <c r="F39" s="60">
        <v>1616</v>
      </c>
      <c r="G39" s="60">
        <v>827</v>
      </c>
      <c r="H39" s="60">
        <v>789</v>
      </c>
      <c r="I39" s="30">
        <v>99</v>
      </c>
      <c r="J39" s="60">
        <v>17</v>
      </c>
      <c r="K39" s="60">
        <v>4</v>
      </c>
      <c r="L39" s="60">
        <v>13</v>
      </c>
      <c r="M39" s="55"/>
      <c r="N39" s="12"/>
      <c r="O39" s="12"/>
    </row>
    <row r="40" spans="1:15" ht="14.25" customHeight="1">
      <c r="A40" s="21" t="s">
        <v>22</v>
      </c>
      <c r="B40" s="56">
        <v>9273</v>
      </c>
      <c r="C40" s="56">
        <v>4644</v>
      </c>
      <c r="D40" s="56">
        <v>4629</v>
      </c>
      <c r="E40" s="21" t="s">
        <v>23</v>
      </c>
      <c r="F40" s="56">
        <v>7184</v>
      </c>
      <c r="G40" s="56">
        <v>3538</v>
      </c>
      <c r="H40" s="56">
        <v>3646</v>
      </c>
      <c r="I40" s="35" t="s">
        <v>24</v>
      </c>
      <c r="J40" s="56">
        <v>7</v>
      </c>
      <c r="K40" s="56">
        <v>4</v>
      </c>
      <c r="L40" s="57">
        <v>3</v>
      </c>
      <c r="M40" s="55"/>
      <c r="N40" s="12"/>
      <c r="O40" s="12"/>
    </row>
    <row r="41" spans="1:15" ht="14.25" customHeight="1">
      <c r="A41" s="25">
        <v>30</v>
      </c>
      <c r="B41" s="58">
        <v>1998</v>
      </c>
      <c r="C41" s="58">
        <v>996</v>
      </c>
      <c r="D41" s="58">
        <v>1002</v>
      </c>
      <c r="E41" s="25">
        <v>65</v>
      </c>
      <c r="F41" s="58">
        <v>1482</v>
      </c>
      <c r="G41" s="58">
        <v>748</v>
      </c>
      <c r="H41" s="58">
        <v>734</v>
      </c>
      <c r="I41" s="30" t="s">
        <v>25</v>
      </c>
      <c r="J41" s="60">
        <v>19</v>
      </c>
      <c r="K41" s="60">
        <v>11</v>
      </c>
      <c r="L41" s="60">
        <v>8</v>
      </c>
      <c r="M41" s="55"/>
      <c r="N41" s="12"/>
      <c r="O41" s="12"/>
    </row>
    <row r="42" spans="1:15" ht="14.25" customHeight="1">
      <c r="A42" s="25">
        <v>31</v>
      </c>
      <c r="B42" s="58">
        <v>1916</v>
      </c>
      <c r="C42" s="58">
        <v>930</v>
      </c>
      <c r="D42" s="58">
        <v>986</v>
      </c>
      <c r="E42" s="25">
        <v>66</v>
      </c>
      <c r="F42" s="58">
        <v>1511</v>
      </c>
      <c r="G42" s="58">
        <v>738</v>
      </c>
      <c r="H42" s="58">
        <v>773</v>
      </c>
      <c r="I42" s="25" t="s">
        <v>26</v>
      </c>
      <c r="J42" s="58">
        <v>19324</v>
      </c>
      <c r="K42" s="58">
        <v>9949</v>
      </c>
      <c r="L42" s="58">
        <v>9375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1735</v>
      </c>
      <c r="C43" s="58">
        <v>877</v>
      </c>
      <c r="D43" s="58">
        <v>858</v>
      </c>
      <c r="E43" s="25">
        <v>67</v>
      </c>
      <c r="F43" s="58">
        <v>1421</v>
      </c>
      <c r="G43" s="58">
        <v>730</v>
      </c>
      <c r="H43" s="58">
        <v>691</v>
      </c>
      <c r="I43" s="25" t="s">
        <v>27</v>
      </c>
      <c r="J43" s="58">
        <v>86832</v>
      </c>
      <c r="K43" s="58">
        <v>43065</v>
      </c>
      <c r="L43" s="58">
        <v>43767</v>
      </c>
      <c r="M43" s="59"/>
      <c r="N43" s="12"/>
      <c r="O43" s="12"/>
    </row>
    <row r="44" spans="1:15" ht="14.25" customHeight="1">
      <c r="A44" s="25">
        <v>33</v>
      </c>
      <c r="B44" s="58">
        <v>1911</v>
      </c>
      <c r="C44" s="58">
        <v>958</v>
      </c>
      <c r="D44" s="58">
        <v>953</v>
      </c>
      <c r="E44" s="25">
        <v>68</v>
      </c>
      <c r="F44" s="58">
        <v>1451</v>
      </c>
      <c r="G44" s="58">
        <v>683</v>
      </c>
      <c r="H44" s="58">
        <v>768</v>
      </c>
      <c r="I44" s="30" t="s">
        <v>28</v>
      </c>
      <c r="J44" s="60">
        <v>23130</v>
      </c>
      <c r="K44" s="60">
        <v>10225</v>
      </c>
      <c r="L44" s="60">
        <v>12905</v>
      </c>
      <c r="M44" s="55"/>
      <c r="N44" s="12"/>
      <c r="O44" s="12"/>
    </row>
    <row r="45" spans="1:15" ht="14.25" customHeight="1" thickBot="1">
      <c r="A45" s="36">
        <v>34</v>
      </c>
      <c r="B45" s="61">
        <v>1713</v>
      </c>
      <c r="C45" s="61">
        <v>883</v>
      </c>
      <c r="D45" s="61">
        <v>830</v>
      </c>
      <c r="E45" s="36">
        <v>69</v>
      </c>
      <c r="F45" s="61">
        <v>1319</v>
      </c>
      <c r="G45" s="61">
        <v>639</v>
      </c>
      <c r="H45" s="61">
        <v>680</v>
      </c>
      <c r="I45" s="36" t="s">
        <v>29</v>
      </c>
      <c r="J45" s="62">
        <v>42.17101619664929</v>
      </c>
      <c r="K45" s="62">
        <v>41.143985515267474</v>
      </c>
      <c r="L45" s="62">
        <v>43.15438248519993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24</v>
      </c>
      <c r="K49" s="66">
        <v>66.5</v>
      </c>
      <c r="L49" s="67">
        <v>9.5</v>
      </c>
    </row>
    <row r="50" spans="9:12" ht="13.5">
      <c r="I50" s="6" t="s">
        <v>34</v>
      </c>
      <c r="J50" s="66">
        <v>20.2</v>
      </c>
      <c r="K50" s="66">
        <v>68.5</v>
      </c>
      <c r="L50" s="67">
        <v>11.3</v>
      </c>
    </row>
    <row r="51" spans="9:12" ht="13.5">
      <c r="I51" s="6" t="s">
        <v>35</v>
      </c>
      <c r="J51" s="66">
        <v>17.3</v>
      </c>
      <c r="K51" s="66">
        <v>68.9</v>
      </c>
      <c r="L51" s="67">
        <v>13.8</v>
      </c>
    </row>
    <row r="52" spans="9:12" ht="13.5">
      <c r="I52" s="6" t="s">
        <v>38</v>
      </c>
      <c r="J52" s="66">
        <v>15.4</v>
      </c>
      <c r="K52" s="66">
        <v>68</v>
      </c>
      <c r="L52" s="67">
        <v>16.6</v>
      </c>
    </row>
    <row r="53" spans="9:12" ht="13.5">
      <c r="I53" s="69" t="s">
        <v>40</v>
      </c>
      <c r="J53" s="70">
        <v>15.2</v>
      </c>
      <c r="K53" s="70">
        <v>67.6</v>
      </c>
      <c r="L53" s="71">
        <v>17.3</v>
      </c>
    </row>
    <row r="54" spans="9:12" ht="14.25" thickBot="1">
      <c r="I54" s="7" t="s">
        <v>47</v>
      </c>
      <c r="J54" s="40">
        <v>14.9</v>
      </c>
      <c r="K54" s="40">
        <v>67.2</v>
      </c>
      <c r="L54" s="41">
        <v>17.9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84772</v>
      </c>
      <c r="C3" s="52">
        <v>43400</v>
      </c>
      <c r="D3" s="52">
        <v>41372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4662</v>
      </c>
      <c r="C4" s="56">
        <v>2397</v>
      </c>
      <c r="D4" s="56">
        <v>2265</v>
      </c>
      <c r="E4" s="21" t="s">
        <v>6</v>
      </c>
      <c r="F4" s="56">
        <v>5926</v>
      </c>
      <c r="G4" s="56">
        <v>3216</v>
      </c>
      <c r="H4" s="56">
        <v>2710</v>
      </c>
      <c r="I4" s="21" t="s">
        <v>7</v>
      </c>
      <c r="J4" s="56">
        <v>3570</v>
      </c>
      <c r="K4" s="56">
        <v>1775</v>
      </c>
      <c r="L4" s="57">
        <v>1795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951</v>
      </c>
      <c r="C5" s="58">
        <v>476</v>
      </c>
      <c r="D5" s="58">
        <v>475</v>
      </c>
      <c r="E5" s="25">
        <v>35</v>
      </c>
      <c r="F5" s="58">
        <v>1379</v>
      </c>
      <c r="G5" s="58">
        <v>730</v>
      </c>
      <c r="H5" s="58">
        <v>649</v>
      </c>
      <c r="I5" s="25">
        <v>70</v>
      </c>
      <c r="J5" s="58">
        <v>782</v>
      </c>
      <c r="K5" s="58">
        <v>388</v>
      </c>
      <c r="L5" s="58">
        <v>394</v>
      </c>
      <c r="M5" s="55"/>
      <c r="N5" s="12"/>
      <c r="O5" s="12"/>
      <c r="Q5" s="1" t="s">
        <v>5</v>
      </c>
      <c r="R5" s="46">
        <f>-1*C4/1000</f>
        <v>-2.397</v>
      </c>
      <c r="S5" s="47">
        <f>D4/1000</f>
        <v>2.265</v>
      </c>
    </row>
    <row r="6" spans="1:19" ht="14.25" customHeight="1">
      <c r="A6" s="25">
        <v>1</v>
      </c>
      <c r="B6" s="58">
        <v>920</v>
      </c>
      <c r="C6" s="58">
        <v>477</v>
      </c>
      <c r="D6" s="58">
        <v>443</v>
      </c>
      <c r="E6" s="25">
        <v>36</v>
      </c>
      <c r="F6" s="58">
        <v>1063</v>
      </c>
      <c r="G6" s="58">
        <v>583</v>
      </c>
      <c r="H6" s="58">
        <v>480</v>
      </c>
      <c r="I6" s="25">
        <v>71</v>
      </c>
      <c r="J6" s="58">
        <v>769</v>
      </c>
      <c r="K6" s="58">
        <v>385</v>
      </c>
      <c r="L6" s="58">
        <v>384</v>
      </c>
      <c r="M6" s="55"/>
      <c r="N6" s="12"/>
      <c r="O6" s="12"/>
      <c r="Q6" s="1" t="s">
        <v>8</v>
      </c>
      <c r="R6" s="48">
        <f>-1*C10/1000</f>
        <v>-2.304</v>
      </c>
      <c r="S6" s="49">
        <f>D10/1000</f>
        <v>2.142</v>
      </c>
    </row>
    <row r="7" spans="1:19" ht="14.25" customHeight="1">
      <c r="A7" s="25">
        <v>2</v>
      </c>
      <c r="B7" s="58">
        <v>971</v>
      </c>
      <c r="C7" s="58">
        <v>500</v>
      </c>
      <c r="D7" s="58">
        <v>471</v>
      </c>
      <c r="E7" s="25">
        <v>37</v>
      </c>
      <c r="F7" s="58">
        <v>1263</v>
      </c>
      <c r="G7" s="58">
        <v>695</v>
      </c>
      <c r="H7" s="58">
        <v>568</v>
      </c>
      <c r="I7" s="25">
        <v>72</v>
      </c>
      <c r="J7" s="58">
        <v>743</v>
      </c>
      <c r="K7" s="58">
        <v>376</v>
      </c>
      <c r="L7" s="58">
        <v>367</v>
      </c>
      <c r="M7" s="55"/>
      <c r="N7" s="12"/>
      <c r="O7" s="12"/>
      <c r="Q7" s="1" t="s">
        <v>30</v>
      </c>
      <c r="R7" s="48">
        <f>-1*C16/1000</f>
        <v>-2.338</v>
      </c>
      <c r="S7" s="49">
        <f>D16/1000</f>
        <v>2.191</v>
      </c>
    </row>
    <row r="8" spans="1:19" ht="14.25" customHeight="1">
      <c r="A8" s="25">
        <v>3</v>
      </c>
      <c r="B8" s="58">
        <v>911</v>
      </c>
      <c r="C8" s="58">
        <v>482</v>
      </c>
      <c r="D8" s="58">
        <v>429</v>
      </c>
      <c r="E8" s="25">
        <v>38</v>
      </c>
      <c r="F8" s="58">
        <v>1107</v>
      </c>
      <c r="G8" s="58">
        <v>607</v>
      </c>
      <c r="H8" s="58">
        <v>500</v>
      </c>
      <c r="I8" s="25">
        <v>73</v>
      </c>
      <c r="J8" s="58">
        <v>641</v>
      </c>
      <c r="K8" s="58">
        <v>321</v>
      </c>
      <c r="L8" s="58">
        <v>320</v>
      </c>
      <c r="M8" s="55"/>
      <c r="N8" s="12"/>
      <c r="O8" s="12"/>
      <c r="Q8" s="1" t="s">
        <v>13</v>
      </c>
      <c r="R8" s="48">
        <f>-1*C22/1000</f>
        <v>-2.574</v>
      </c>
      <c r="S8" s="49">
        <f>D22/1000</f>
        <v>2.32</v>
      </c>
    </row>
    <row r="9" spans="1:19" ht="14.25" customHeight="1">
      <c r="A9" s="30">
        <v>4</v>
      </c>
      <c r="B9" s="60">
        <v>909</v>
      </c>
      <c r="C9" s="60">
        <v>462</v>
      </c>
      <c r="D9" s="60">
        <v>447</v>
      </c>
      <c r="E9" s="30">
        <v>39</v>
      </c>
      <c r="F9" s="60">
        <v>1114</v>
      </c>
      <c r="G9" s="60">
        <v>601</v>
      </c>
      <c r="H9" s="60">
        <v>513</v>
      </c>
      <c r="I9" s="30">
        <v>74</v>
      </c>
      <c r="J9" s="60">
        <v>635</v>
      </c>
      <c r="K9" s="60">
        <v>305</v>
      </c>
      <c r="L9" s="60">
        <v>330</v>
      </c>
      <c r="M9" s="55"/>
      <c r="N9" s="12"/>
      <c r="O9" s="12"/>
      <c r="Q9" s="1" t="s">
        <v>16</v>
      </c>
      <c r="R9" s="48">
        <f>-1*C28/1000</f>
        <v>-2.747</v>
      </c>
      <c r="S9" s="49">
        <f>D28/1000</f>
        <v>2.14</v>
      </c>
    </row>
    <row r="10" spans="1:19" ht="14.25" customHeight="1">
      <c r="A10" s="31" t="s">
        <v>8</v>
      </c>
      <c r="B10" s="56">
        <v>4446</v>
      </c>
      <c r="C10" s="56">
        <v>2304</v>
      </c>
      <c r="D10" s="56">
        <v>2142</v>
      </c>
      <c r="E10" s="21" t="s">
        <v>9</v>
      </c>
      <c r="F10" s="56">
        <v>5484</v>
      </c>
      <c r="G10" s="56">
        <v>2917</v>
      </c>
      <c r="H10" s="56">
        <v>2567</v>
      </c>
      <c r="I10" s="21" t="s">
        <v>10</v>
      </c>
      <c r="J10" s="56">
        <v>2426</v>
      </c>
      <c r="K10" s="56">
        <v>1035</v>
      </c>
      <c r="L10" s="57">
        <v>1391</v>
      </c>
      <c r="M10" s="55"/>
      <c r="N10" s="12"/>
      <c r="O10" s="12"/>
      <c r="Q10" s="1" t="s">
        <v>19</v>
      </c>
      <c r="R10" s="48">
        <f>-1*C34/1000</f>
        <v>-3.874</v>
      </c>
      <c r="S10" s="49">
        <f>D34/1000</f>
        <v>3.245</v>
      </c>
    </row>
    <row r="11" spans="1:19" ht="14.25" customHeight="1">
      <c r="A11" s="25">
        <v>5</v>
      </c>
      <c r="B11" s="58">
        <v>848</v>
      </c>
      <c r="C11" s="58">
        <v>451</v>
      </c>
      <c r="D11" s="58">
        <v>397</v>
      </c>
      <c r="E11" s="25">
        <v>40</v>
      </c>
      <c r="F11" s="58">
        <v>1173</v>
      </c>
      <c r="G11" s="58">
        <v>623</v>
      </c>
      <c r="H11" s="58">
        <v>550</v>
      </c>
      <c r="I11" s="25">
        <v>75</v>
      </c>
      <c r="J11" s="58">
        <v>570</v>
      </c>
      <c r="K11" s="58">
        <v>263</v>
      </c>
      <c r="L11" s="58">
        <v>307</v>
      </c>
      <c r="M11" s="55"/>
      <c r="N11" s="12"/>
      <c r="O11" s="12"/>
      <c r="Q11" s="1" t="s">
        <v>22</v>
      </c>
      <c r="R11" s="48">
        <f>-1*C40/1000</f>
        <v>-3.901</v>
      </c>
      <c r="S11" s="49">
        <f>D40/1000</f>
        <v>3.213</v>
      </c>
    </row>
    <row r="12" spans="1:19" ht="14.25" customHeight="1">
      <c r="A12" s="25">
        <v>6</v>
      </c>
      <c r="B12" s="58">
        <v>960</v>
      </c>
      <c r="C12" s="58">
        <v>478</v>
      </c>
      <c r="D12" s="58">
        <v>482</v>
      </c>
      <c r="E12" s="25">
        <v>41</v>
      </c>
      <c r="F12" s="58">
        <v>1094</v>
      </c>
      <c r="G12" s="58">
        <v>585</v>
      </c>
      <c r="H12" s="58">
        <v>509</v>
      </c>
      <c r="I12" s="32">
        <v>76</v>
      </c>
      <c r="J12" s="58">
        <v>515</v>
      </c>
      <c r="K12" s="58">
        <v>227</v>
      </c>
      <c r="L12" s="58">
        <v>288</v>
      </c>
      <c r="M12" s="55"/>
      <c r="N12" s="12"/>
      <c r="O12" s="12"/>
      <c r="Q12" s="1" t="s">
        <v>6</v>
      </c>
      <c r="R12" s="48">
        <f>-1*G4/1000</f>
        <v>-3.216</v>
      </c>
      <c r="S12" s="49">
        <f>H4/1000</f>
        <v>2.71</v>
      </c>
    </row>
    <row r="13" spans="1:19" ht="14.25" customHeight="1">
      <c r="A13" s="25">
        <v>7</v>
      </c>
      <c r="B13" s="58">
        <v>890</v>
      </c>
      <c r="C13" s="58">
        <v>448</v>
      </c>
      <c r="D13" s="58">
        <v>442</v>
      </c>
      <c r="E13" s="25">
        <v>42</v>
      </c>
      <c r="F13" s="58">
        <v>1040</v>
      </c>
      <c r="G13" s="58">
        <v>529</v>
      </c>
      <c r="H13" s="58">
        <v>511</v>
      </c>
      <c r="I13" s="25">
        <v>77</v>
      </c>
      <c r="J13" s="58">
        <v>540</v>
      </c>
      <c r="K13" s="58">
        <v>219</v>
      </c>
      <c r="L13" s="58">
        <v>321</v>
      </c>
      <c r="M13" s="55"/>
      <c r="N13" s="12"/>
      <c r="O13" s="12"/>
      <c r="Q13" s="1" t="s">
        <v>9</v>
      </c>
      <c r="R13" s="48">
        <f>-1*G10/1000</f>
        <v>-2.917</v>
      </c>
      <c r="S13" s="49">
        <f>H10/1000</f>
        <v>2.567</v>
      </c>
    </row>
    <row r="14" spans="1:19" ht="14.25" customHeight="1">
      <c r="A14" s="25">
        <v>8</v>
      </c>
      <c r="B14" s="58">
        <v>916</v>
      </c>
      <c r="C14" s="58">
        <v>495</v>
      </c>
      <c r="D14" s="58">
        <v>421</v>
      </c>
      <c r="E14" s="25">
        <v>43</v>
      </c>
      <c r="F14" s="58">
        <v>1093</v>
      </c>
      <c r="G14" s="58">
        <v>598</v>
      </c>
      <c r="H14" s="58">
        <v>495</v>
      </c>
      <c r="I14" s="32">
        <v>78</v>
      </c>
      <c r="J14" s="58">
        <v>415</v>
      </c>
      <c r="K14" s="58">
        <v>174</v>
      </c>
      <c r="L14" s="58">
        <v>241</v>
      </c>
      <c r="M14" s="55"/>
      <c r="N14" s="12"/>
      <c r="O14" s="12"/>
      <c r="Q14" s="1" t="s">
        <v>11</v>
      </c>
      <c r="R14" s="48">
        <f>-1*G16/1000</f>
        <v>-2.878</v>
      </c>
      <c r="S14" s="49">
        <f>H16/1000</f>
        <v>2.737</v>
      </c>
    </row>
    <row r="15" spans="1:19" ht="14.25" customHeight="1">
      <c r="A15" s="30">
        <v>9</v>
      </c>
      <c r="B15" s="60">
        <v>832</v>
      </c>
      <c r="C15" s="60">
        <v>432</v>
      </c>
      <c r="D15" s="60">
        <v>400</v>
      </c>
      <c r="E15" s="30">
        <v>44</v>
      </c>
      <c r="F15" s="60">
        <v>1084</v>
      </c>
      <c r="G15" s="60">
        <v>582</v>
      </c>
      <c r="H15" s="60">
        <v>502</v>
      </c>
      <c r="I15" s="30">
        <v>79</v>
      </c>
      <c r="J15" s="60">
        <v>386</v>
      </c>
      <c r="K15" s="60">
        <v>152</v>
      </c>
      <c r="L15" s="60">
        <v>234</v>
      </c>
      <c r="M15" s="55"/>
      <c r="N15" s="12"/>
      <c r="O15" s="12"/>
      <c r="Q15" s="1" t="s">
        <v>14</v>
      </c>
      <c r="R15" s="48">
        <f>-1*G22/1000</f>
        <v>-3.447</v>
      </c>
      <c r="S15" s="49">
        <f>H22/1000</f>
        <v>3.238</v>
      </c>
    </row>
    <row r="16" spans="1:19" ht="14.25" customHeight="1">
      <c r="A16" s="31" t="s">
        <v>30</v>
      </c>
      <c r="B16" s="56">
        <v>4529</v>
      </c>
      <c r="C16" s="56">
        <v>2338</v>
      </c>
      <c r="D16" s="56">
        <v>2191</v>
      </c>
      <c r="E16" s="21" t="s">
        <v>11</v>
      </c>
      <c r="F16" s="56">
        <v>5615</v>
      </c>
      <c r="G16" s="56">
        <v>2878</v>
      </c>
      <c r="H16" s="56">
        <v>2737</v>
      </c>
      <c r="I16" s="21" t="s">
        <v>12</v>
      </c>
      <c r="J16" s="56">
        <v>1497</v>
      </c>
      <c r="K16" s="56">
        <v>498</v>
      </c>
      <c r="L16" s="57">
        <v>999</v>
      </c>
      <c r="M16" s="55"/>
      <c r="N16" s="12"/>
      <c r="O16" s="12"/>
      <c r="Q16" s="1" t="s">
        <v>17</v>
      </c>
      <c r="R16" s="48">
        <f>-1*G28/1000</f>
        <v>-2.615</v>
      </c>
      <c r="S16" s="49">
        <f>H28/1000</f>
        <v>2.545</v>
      </c>
    </row>
    <row r="17" spans="1:19" ht="14.25" customHeight="1">
      <c r="A17" s="25">
        <v>10</v>
      </c>
      <c r="B17" s="58">
        <v>971</v>
      </c>
      <c r="C17" s="58">
        <v>475</v>
      </c>
      <c r="D17" s="58">
        <v>496</v>
      </c>
      <c r="E17" s="25">
        <v>45</v>
      </c>
      <c r="F17" s="58">
        <v>1053</v>
      </c>
      <c r="G17" s="58">
        <v>543</v>
      </c>
      <c r="H17" s="58">
        <v>510</v>
      </c>
      <c r="I17" s="25">
        <v>80</v>
      </c>
      <c r="J17" s="58">
        <v>330</v>
      </c>
      <c r="K17" s="58">
        <v>121</v>
      </c>
      <c r="L17" s="58">
        <v>209</v>
      </c>
      <c r="M17" s="55"/>
      <c r="N17" s="12"/>
      <c r="O17" s="12"/>
      <c r="Q17" s="1" t="s">
        <v>20</v>
      </c>
      <c r="R17" s="48">
        <f>-1*G34/1000</f>
        <v>-2.35</v>
      </c>
      <c r="S17" s="49">
        <f>H34/1000</f>
        <v>2.474</v>
      </c>
    </row>
    <row r="18" spans="1:19" ht="14.25" customHeight="1">
      <c r="A18" s="25">
        <v>11</v>
      </c>
      <c r="B18" s="58">
        <v>856</v>
      </c>
      <c r="C18" s="58">
        <v>436</v>
      </c>
      <c r="D18" s="58">
        <v>420</v>
      </c>
      <c r="E18" s="25">
        <v>46</v>
      </c>
      <c r="F18" s="58">
        <v>1033</v>
      </c>
      <c r="G18" s="58">
        <v>523</v>
      </c>
      <c r="H18" s="58">
        <v>510</v>
      </c>
      <c r="I18" s="25">
        <v>81</v>
      </c>
      <c r="J18" s="58">
        <v>342</v>
      </c>
      <c r="K18" s="58">
        <v>117</v>
      </c>
      <c r="L18" s="58">
        <v>225</v>
      </c>
      <c r="M18" s="55"/>
      <c r="N18" s="12"/>
      <c r="O18" s="12"/>
      <c r="Q18" s="1" t="s">
        <v>23</v>
      </c>
      <c r="R18" s="48">
        <f>-1*G40/1000</f>
        <v>-2.148</v>
      </c>
      <c r="S18" s="49">
        <f>H40/1000</f>
        <v>2.357</v>
      </c>
    </row>
    <row r="19" spans="1:19" ht="14.25" customHeight="1">
      <c r="A19" s="25">
        <v>12</v>
      </c>
      <c r="B19" s="58">
        <v>852</v>
      </c>
      <c r="C19" s="58">
        <v>441</v>
      </c>
      <c r="D19" s="58">
        <v>411</v>
      </c>
      <c r="E19" s="25">
        <v>47</v>
      </c>
      <c r="F19" s="58">
        <v>1158</v>
      </c>
      <c r="G19" s="58">
        <v>618</v>
      </c>
      <c r="H19" s="58">
        <v>540</v>
      </c>
      <c r="I19" s="25">
        <v>82</v>
      </c>
      <c r="J19" s="58">
        <v>305</v>
      </c>
      <c r="K19" s="58">
        <v>101</v>
      </c>
      <c r="L19" s="58">
        <v>204</v>
      </c>
      <c r="M19" s="55"/>
      <c r="N19" s="12"/>
      <c r="O19" s="12"/>
      <c r="Q19" s="1" t="s">
        <v>7</v>
      </c>
      <c r="R19" s="48">
        <f>-1*K4/1000</f>
        <v>-1.775</v>
      </c>
      <c r="S19" s="49">
        <f>L4/1000</f>
        <v>1.795</v>
      </c>
    </row>
    <row r="20" spans="1:19" ht="14.25" customHeight="1">
      <c r="A20" s="25">
        <v>13</v>
      </c>
      <c r="B20" s="58">
        <v>938</v>
      </c>
      <c r="C20" s="58">
        <v>494</v>
      </c>
      <c r="D20" s="58">
        <v>444</v>
      </c>
      <c r="E20" s="25">
        <v>48</v>
      </c>
      <c r="F20" s="58">
        <v>1138</v>
      </c>
      <c r="G20" s="58">
        <v>558</v>
      </c>
      <c r="H20" s="58">
        <v>580</v>
      </c>
      <c r="I20" s="25">
        <v>83</v>
      </c>
      <c r="J20" s="58">
        <v>251</v>
      </c>
      <c r="K20" s="58">
        <v>76</v>
      </c>
      <c r="L20" s="58">
        <v>175</v>
      </c>
      <c r="M20" s="55"/>
      <c r="N20" s="12"/>
      <c r="O20" s="12"/>
      <c r="Q20" s="1" t="s">
        <v>10</v>
      </c>
      <c r="R20" s="48">
        <f>-1*K10/1000</f>
        <v>-1.035</v>
      </c>
      <c r="S20" s="49">
        <f>L10/1000</f>
        <v>1.391</v>
      </c>
    </row>
    <row r="21" spans="1:19" ht="14.25" customHeight="1">
      <c r="A21" s="30">
        <v>14</v>
      </c>
      <c r="B21" s="60">
        <v>912</v>
      </c>
      <c r="C21" s="60">
        <v>492</v>
      </c>
      <c r="D21" s="60">
        <v>420</v>
      </c>
      <c r="E21" s="30">
        <v>49</v>
      </c>
      <c r="F21" s="60">
        <v>1233</v>
      </c>
      <c r="G21" s="60">
        <v>636</v>
      </c>
      <c r="H21" s="60">
        <v>597</v>
      </c>
      <c r="I21" s="30">
        <v>84</v>
      </c>
      <c r="J21" s="60">
        <v>269</v>
      </c>
      <c r="K21" s="60">
        <v>83</v>
      </c>
      <c r="L21" s="60">
        <v>186</v>
      </c>
      <c r="M21" s="55"/>
      <c r="N21" s="12"/>
      <c r="O21" s="12"/>
      <c r="Q21" s="1" t="s">
        <v>12</v>
      </c>
      <c r="R21" s="48">
        <f>-1*K16/1000</f>
        <v>-0.498</v>
      </c>
      <c r="S21" s="49">
        <f>L16/1000</f>
        <v>0.999</v>
      </c>
    </row>
    <row r="22" spans="1:19" ht="14.25" customHeight="1">
      <c r="A22" s="21" t="s">
        <v>13</v>
      </c>
      <c r="B22" s="56">
        <v>4894</v>
      </c>
      <c r="C22" s="56">
        <v>2574</v>
      </c>
      <c r="D22" s="56">
        <v>2320</v>
      </c>
      <c r="E22" s="21" t="s">
        <v>14</v>
      </c>
      <c r="F22" s="56">
        <v>6685</v>
      </c>
      <c r="G22" s="56">
        <v>3447</v>
      </c>
      <c r="H22" s="56">
        <v>3238</v>
      </c>
      <c r="I22" s="21" t="s">
        <v>15</v>
      </c>
      <c r="J22" s="56">
        <v>902</v>
      </c>
      <c r="K22" s="56">
        <v>269</v>
      </c>
      <c r="L22" s="57">
        <v>633</v>
      </c>
      <c r="M22" s="55"/>
      <c r="N22" s="12"/>
      <c r="O22" s="12"/>
      <c r="Q22" s="1" t="s">
        <v>15</v>
      </c>
      <c r="R22" s="48">
        <f>-1*K22/1000</f>
        <v>-0.269</v>
      </c>
      <c r="S22" s="49">
        <f>L22/1000</f>
        <v>0.633</v>
      </c>
    </row>
    <row r="23" spans="1:19" ht="14.25" customHeight="1">
      <c r="A23" s="25">
        <v>15</v>
      </c>
      <c r="B23" s="58">
        <v>945</v>
      </c>
      <c r="C23" s="58">
        <v>483</v>
      </c>
      <c r="D23" s="58">
        <v>462</v>
      </c>
      <c r="E23" s="25">
        <v>50</v>
      </c>
      <c r="F23" s="58">
        <v>1275</v>
      </c>
      <c r="G23" s="58">
        <v>680</v>
      </c>
      <c r="H23" s="58">
        <v>595</v>
      </c>
      <c r="I23" s="25">
        <v>85</v>
      </c>
      <c r="J23" s="58">
        <v>234</v>
      </c>
      <c r="K23" s="58">
        <v>82</v>
      </c>
      <c r="L23" s="58">
        <v>152</v>
      </c>
      <c r="M23" s="55"/>
      <c r="N23" s="12"/>
      <c r="O23" s="12"/>
      <c r="Q23" s="1" t="s">
        <v>18</v>
      </c>
      <c r="R23" s="48">
        <f>-1*K28/1000</f>
        <v>-0.092</v>
      </c>
      <c r="S23" s="49">
        <f>L28/1000</f>
        <v>0.304</v>
      </c>
    </row>
    <row r="24" spans="1:19" ht="14.25" customHeight="1">
      <c r="A24" s="25">
        <v>16</v>
      </c>
      <c r="B24" s="58">
        <v>913</v>
      </c>
      <c r="C24" s="58">
        <v>445</v>
      </c>
      <c r="D24" s="58">
        <v>468</v>
      </c>
      <c r="E24" s="25">
        <v>51</v>
      </c>
      <c r="F24" s="58">
        <v>1293</v>
      </c>
      <c r="G24" s="58">
        <v>667</v>
      </c>
      <c r="H24" s="58">
        <v>626</v>
      </c>
      <c r="I24" s="25">
        <v>86</v>
      </c>
      <c r="J24" s="58">
        <v>195</v>
      </c>
      <c r="K24" s="58">
        <v>58</v>
      </c>
      <c r="L24" s="58">
        <v>137</v>
      </c>
      <c r="M24" s="55"/>
      <c r="N24" s="12"/>
      <c r="O24" s="12"/>
      <c r="Q24" s="2" t="s">
        <v>21</v>
      </c>
      <c r="R24" s="48">
        <f>-1*K34/1000</f>
        <v>-0.025</v>
      </c>
      <c r="S24" s="49">
        <f>L34/1000</f>
        <v>0.087</v>
      </c>
    </row>
    <row r="25" spans="1:19" ht="14.25" customHeight="1" thickBot="1">
      <c r="A25" s="25">
        <v>17</v>
      </c>
      <c r="B25" s="58">
        <v>982</v>
      </c>
      <c r="C25" s="58">
        <v>507</v>
      </c>
      <c r="D25" s="58">
        <v>475</v>
      </c>
      <c r="E25" s="25">
        <v>52</v>
      </c>
      <c r="F25" s="58">
        <v>1358</v>
      </c>
      <c r="G25" s="58">
        <v>703</v>
      </c>
      <c r="H25" s="58">
        <v>655</v>
      </c>
      <c r="I25" s="25">
        <v>87</v>
      </c>
      <c r="J25" s="58">
        <v>177</v>
      </c>
      <c r="K25" s="58">
        <v>51</v>
      </c>
      <c r="L25" s="58">
        <v>126</v>
      </c>
      <c r="M25" s="55"/>
      <c r="N25" s="12"/>
      <c r="O25" s="12"/>
      <c r="Q25" s="3" t="s">
        <v>24</v>
      </c>
      <c r="R25" s="50">
        <f>-1*K40/1000</f>
        <v>0</v>
      </c>
      <c r="S25" s="51">
        <f>L40/1000</f>
        <v>0.019</v>
      </c>
    </row>
    <row r="26" spans="1:15" ht="14.25" customHeight="1">
      <c r="A26" s="25">
        <v>18</v>
      </c>
      <c r="B26" s="58">
        <v>1037</v>
      </c>
      <c r="C26" s="58">
        <v>538</v>
      </c>
      <c r="D26" s="58">
        <v>499</v>
      </c>
      <c r="E26" s="25">
        <v>53</v>
      </c>
      <c r="F26" s="58">
        <v>1384</v>
      </c>
      <c r="G26" s="58">
        <v>693</v>
      </c>
      <c r="H26" s="58">
        <v>691</v>
      </c>
      <c r="I26" s="25">
        <v>88</v>
      </c>
      <c r="J26" s="58">
        <v>144</v>
      </c>
      <c r="K26" s="58">
        <v>32</v>
      </c>
      <c r="L26" s="58">
        <v>112</v>
      </c>
      <c r="M26" s="55"/>
      <c r="N26" s="12"/>
      <c r="O26" s="12"/>
    </row>
    <row r="27" spans="1:15" ht="14.25" customHeight="1">
      <c r="A27" s="30">
        <v>19</v>
      </c>
      <c r="B27" s="60">
        <v>1017</v>
      </c>
      <c r="C27" s="60">
        <v>601</v>
      </c>
      <c r="D27" s="60">
        <v>416</v>
      </c>
      <c r="E27" s="30">
        <v>54</v>
      </c>
      <c r="F27" s="60">
        <v>1375</v>
      </c>
      <c r="G27" s="60">
        <v>704</v>
      </c>
      <c r="H27" s="60">
        <v>671</v>
      </c>
      <c r="I27" s="30">
        <v>89</v>
      </c>
      <c r="J27" s="60">
        <v>152</v>
      </c>
      <c r="K27" s="60">
        <v>46</v>
      </c>
      <c r="L27" s="60">
        <v>106</v>
      </c>
      <c r="M27" s="55"/>
      <c r="N27" s="12"/>
      <c r="O27" s="12"/>
    </row>
    <row r="28" spans="1:15" ht="14.25" customHeight="1">
      <c r="A28" s="21" t="s">
        <v>16</v>
      </c>
      <c r="B28" s="56">
        <v>4887</v>
      </c>
      <c r="C28" s="56">
        <v>2747</v>
      </c>
      <c r="D28" s="56">
        <v>2140</v>
      </c>
      <c r="E28" s="21" t="s">
        <v>17</v>
      </c>
      <c r="F28" s="56">
        <v>5160</v>
      </c>
      <c r="G28" s="56">
        <v>2615</v>
      </c>
      <c r="H28" s="56">
        <v>2545</v>
      </c>
      <c r="I28" s="21" t="s">
        <v>18</v>
      </c>
      <c r="J28" s="56">
        <v>396</v>
      </c>
      <c r="K28" s="56">
        <v>92</v>
      </c>
      <c r="L28" s="57">
        <v>304</v>
      </c>
      <c r="M28" s="55"/>
      <c r="N28" s="12"/>
      <c r="O28" s="12"/>
    </row>
    <row r="29" spans="1:15" ht="14.25" customHeight="1">
      <c r="A29" s="25">
        <v>20</v>
      </c>
      <c r="B29" s="58">
        <v>997</v>
      </c>
      <c r="C29" s="58">
        <v>594</v>
      </c>
      <c r="D29" s="58">
        <v>403</v>
      </c>
      <c r="E29" s="25">
        <v>55</v>
      </c>
      <c r="F29" s="58">
        <v>1249</v>
      </c>
      <c r="G29" s="58">
        <v>675</v>
      </c>
      <c r="H29" s="58">
        <v>574</v>
      </c>
      <c r="I29" s="25">
        <v>90</v>
      </c>
      <c r="J29" s="58">
        <v>109</v>
      </c>
      <c r="K29" s="58">
        <v>31</v>
      </c>
      <c r="L29" s="58">
        <v>78</v>
      </c>
      <c r="M29" s="55"/>
      <c r="N29" s="12"/>
      <c r="O29" s="12"/>
    </row>
    <row r="30" spans="1:15" ht="14.25" customHeight="1">
      <c r="A30" s="25">
        <v>21</v>
      </c>
      <c r="B30" s="58">
        <v>769</v>
      </c>
      <c r="C30" s="58">
        <v>435</v>
      </c>
      <c r="D30" s="58">
        <v>334</v>
      </c>
      <c r="E30" s="25">
        <v>56</v>
      </c>
      <c r="F30" s="58">
        <v>852</v>
      </c>
      <c r="G30" s="58">
        <v>419</v>
      </c>
      <c r="H30" s="58">
        <v>433</v>
      </c>
      <c r="I30" s="25">
        <v>91</v>
      </c>
      <c r="J30" s="58">
        <v>98</v>
      </c>
      <c r="K30" s="58">
        <v>16</v>
      </c>
      <c r="L30" s="58">
        <v>82</v>
      </c>
      <c r="M30" s="55"/>
      <c r="N30" s="12"/>
      <c r="O30" s="12"/>
    </row>
    <row r="31" spans="1:15" ht="14.25" customHeight="1">
      <c r="A31" s="25">
        <v>22</v>
      </c>
      <c r="B31" s="58">
        <v>895</v>
      </c>
      <c r="C31" s="58">
        <v>483</v>
      </c>
      <c r="D31" s="58">
        <v>412</v>
      </c>
      <c r="E31" s="25">
        <v>57</v>
      </c>
      <c r="F31" s="58">
        <v>940</v>
      </c>
      <c r="G31" s="58">
        <v>486</v>
      </c>
      <c r="H31" s="58">
        <v>454</v>
      </c>
      <c r="I31" s="25">
        <v>92</v>
      </c>
      <c r="J31" s="58">
        <v>80</v>
      </c>
      <c r="K31" s="58">
        <v>21</v>
      </c>
      <c r="L31" s="58">
        <v>59</v>
      </c>
      <c r="M31" s="55"/>
      <c r="N31" s="12"/>
      <c r="O31" s="12"/>
    </row>
    <row r="32" spans="1:15" ht="14.25" customHeight="1">
      <c r="A32" s="25">
        <v>23</v>
      </c>
      <c r="B32" s="58">
        <v>1045</v>
      </c>
      <c r="C32" s="58">
        <v>587</v>
      </c>
      <c r="D32" s="58">
        <v>458</v>
      </c>
      <c r="E32" s="25">
        <v>58</v>
      </c>
      <c r="F32" s="58">
        <v>1064</v>
      </c>
      <c r="G32" s="58">
        <v>524</v>
      </c>
      <c r="H32" s="58">
        <v>540</v>
      </c>
      <c r="I32" s="25">
        <v>93</v>
      </c>
      <c r="J32" s="58">
        <v>68</v>
      </c>
      <c r="K32" s="58">
        <v>12</v>
      </c>
      <c r="L32" s="58">
        <v>56</v>
      </c>
      <c r="M32" s="55"/>
      <c r="N32" s="12"/>
      <c r="O32" s="12"/>
    </row>
    <row r="33" spans="1:15" ht="14.25" customHeight="1">
      <c r="A33" s="30">
        <v>24</v>
      </c>
      <c r="B33" s="60">
        <v>1181</v>
      </c>
      <c r="C33" s="60">
        <v>648</v>
      </c>
      <c r="D33" s="60">
        <v>533</v>
      </c>
      <c r="E33" s="30">
        <v>59</v>
      </c>
      <c r="F33" s="60">
        <v>1055</v>
      </c>
      <c r="G33" s="60">
        <v>511</v>
      </c>
      <c r="H33" s="60">
        <v>544</v>
      </c>
      <c r="I33" s="30">
        <v>94</v>
      </c>
      <c r="J33" s="60">
        <v>41</v>
      </c>
      <c r="K33" s="60">
        <v>12</v>
      </c>
      <c r="L33" s="60">
        <v>29</v>
      </c>
      <c r="M33" s="55"/>
      <c r="N33" s="12"/>
      <c r="O33" s="12"/>
    </row>
    <row r="34" spans="1:15" ht="14.25" customHeight="1">
      <c r="A34" s="21" t="s">
        <v>19</v>
      </c>
      <c r="B34" s="56">
        <v>7119</v>
      </c>
      <c r="C34" s="56">
        <v>3874</v>
      </c>
      <c r="D34" s="56">
        <v>3245</v>
      </c>
      <c r="E34" s="21" t="s">
        <v>20</v>
      </c>
      <c r="F34" s="56">
        <v>4824</v>
      </c>
      <c r="G34" s="56">
        <v>2350</v>
      </c>
      <c r="H34" s="56">
        <v>2474</v>
      </c>
      <c r="I34" s="21" t="s">
        <v>21</v>
      </c>
      <c r="J34" s="56">
        <v>112</v>
      </c>
      <c r="K34" s="56">
        <v>25</v>
      </c>
      <c r="L34" s="57">
        <v>87</v>
      </c>
      <c r="M34" s="55"/>
      <c r="N34" s="12"/>
      <c r="O34" s="12"/>
    </row>
    <row r="35" spans="1:15" ht="14.25" customHeight="1">
      <c r="A35" s="25">
        <v>25</v>
      </c>
      <c r="B35" s="58">
        <v>1297</v>
      </c>
      <c r="C35" s="58">
        <v>743</v>
      </c>
      <c r="D35" s="58">
        <v>554</v>
      </c>
      <c r="E35" s="25">
        <v>60</v>
      </c>
      <c r="F35" s="58">
        <v>1077</v>
      </c>
      <c r="G35" s="58">
        <v>543</v>
      </c>
      <c r="H35" s="58">
        <v>534</v>
      </c>
      <c r="I35" s="25">
        <v>95</v>
      </c>
      <c r="J35" s="58">
        <v>34</v>
      </c>
      <c r="K35" s="58">
        <v>10</v>
      </c>
      <c r="L35" s="58">
        <v>24</v>
      </c>
      <c r="M35" s="55"/>
      <c r="N35" s="12"/>
      <c r="O35" s="12"/>
    </row>
    <row r="36" spans="1:15" ht="14.25" customHeight="1">
      <c r="A36" s="25">
        <v>26</v>
      </c>
      <c r="B36" s="58">
        <v>1318</v>
      </c>
      <c r="C36" s="58">
        <v>742</v>
      </c>
      <c r="D36" s="58">
        <v>576</v>
      </c>
      <c r="E36" s="25">
        <v>61</v>
      </c>
      <c r="F36" s="58">
        <v>1076</v>
      </c>
      <c r="G36" s="58">
        <v>542</v>
      </c>
      <c r="H36" s="58">
        <v>534</v>
      </c>
      <c r="I36" s="25">
        <v>96</v>
      </c>
      <c r="J36" s="58">
        <v>28</v>
      </c>
      <c r="K36" s="58">
        <v>4</v>
      </c>
      <c r="L36" s="58">
        <v>24</v>
      </c>
      <c r="M36" s="55"/>
      <c r="N36" s="12"/>
      <c r="O36" s="12"/>
    </row>
    <row r="37" spans="1:15" ht="14.25" customHeight="1">
      <c r="A37" s="25">
        <v>27</v>
      </c>
      <c r="B37" s="58">
        <v>1507</v>
      </c>
      <c r="C37" s="58">
        <v>810</v>
      </c>
      <c r="D37" s="58">
        <v>697</v>
      </c>
      <c r="E37" s="25">
        <v>62</v>
      </c>
      <c r="F37" s="58">
        <v>1014</v>
      </c>
      <c r="G37" s="58">
        <v>486</v>
      </c>
      <c r="H37" s="58">
        <v>528</v>
      </c>
      <c r="I37" s="25">
        <v>97</v>
      </c>
      <c r="J37" s="58">
        <v>20</v>
      </c>
      <c r="K37" s="58">
        <v>5</v>
      </c>
      <c r="L37" s="58">
        <v>15</v>
      </c>
      <c r="M37" s="55"/>
      <c r="N37" s="12"/>
      <c r="O37" s="12"/>
    </row>
    <row r="38" spans="1:15" ht="14.25" customHeight="1">
      <c r="A38" s="25">
        <v>28</v>
      </c>
      <c r="B38" s="58">
        <v>1531</v>
      </c>
      <c r="C38" s="58">
        <v>840</v>
      </c>
      <c r="D38" s="58">
        <v>691</v>
      </c>
      <c r="E38" s="25">
        <v>63</v>
      </c>
      <c r="F38" s="58">
        <v>793</v>
      </c>
      <c r="G38" s="58">
        <v>389</v>
      </c>
      <c r="H38" s="58">
        <v>404</v>
      </c>
      <c r="I38" s="25">
        <v>98</v>
      </c>
      <c r="J38" s="58">
        <v>18</v>
      </c>
      <c r="K38" s="58">
        <v>2</v>
      </c>
      <c r="L38" s="58">
        <v>16</v>
      </c>
      <c r="M38" s="55"/>
      <c r="N38" s="12"/>
      <c r="O38" s="12"/>
    </row>
    <row r="39" spans="1:15" ht="14.25" customHeight="1">
      <c r="A39" s="30">
        <v>29</v>
      </c>
      <c r="B39" s="60">
        <v>1466</v>
      </c>
      <c r="C39" s="60">
        <v>739</v>
      </c>
      <c r="D39" s="60">
        <v>727</v>
      </c>
      <c r="E39" s="30">
        <v>64</v>
      </c>
      <c r="F39" s="60">
        <v>864</v>
      </c>
      <c r="G39" s="60">
        <v>390</v>
      </c>
      <c r="H39" s="60">
        <v>474</v>
      </c>
      <c r="I39" s="30">
        <v>99</v>
      </c>
      <c r="J39" s="60">
        <v>12</v>
      </c>
      <c r="K39" s="60">
        <v>4</v>
      </c>
      <c r="L39" s="60">
        <v>8</v>
      </c>
      <c r="M39" s="55"/>
      <c r="N39" s="12"/>
      <c r="O39" s="12"/>
    </row>
    <row r="40" spans="1:15" ht="14.25" customHeight="1">
      <c r="A40" s="21" t="s">
        <v>22</v>
      </c>
      <c r="B40" s="56">
        <v>7114</v>
      </c>
      <c r="C40" s="56">
        <v>3901</v>
      </c>
      <c r="D40" s="56">
        <v>3213</v>
      </c>
      <c r="E40" s="21" t="s">
        <v>23</v>
      </c>
      <c r="F40" s="56">
        <v>4505</v>
      </c>
      <c r="G40" s="56">
        <v>2148</v>
      </c>
      <c r="H40" s="56">
        <v>2357</v>
      </c>
      <c r="I40" s="35" t="s">
        <v>24</v>
      </c>
      <c r="J40" s="56">
        <v>19</v>
      </c>
      <c r="K40" s="56">
        <v>0</v>
      </c>
      <c r="L40" s="57">
        <v>19</v>
      </c>
      <c r="M40" s="55"/>
      <c r="N40" s="12"/>
      <c r="O40" s="12"/>
    </row>
    <row r="41" spans="1:15" ht="14.25" customHeight="1">
      <c r="A41" s="25">
        <v>30</v>
      </c>
      <c r="B41" s="58">
        <v>1456</v>
      </c>
      <c r="C41" s="58">
        <v>821</v>
      </c>
      <c r="D41" s="58">
        <v>635</v>
      </c>
      <c r="E41" s="25">
        <v>65</v>
      </c>
      <c r="F41" s="58">
        <v>965</v>
      </c>
      <c r="G41" s="58">
        <v>462</v>
      </c>
      <c r="H41" s="58">
        <v>503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1482</v>
      </c>
      <c r="C42" s="58">
        <v>798</v>
      </c>
      <c r="D42" s="58">
        <v>684</v>
      </c>
      <c r="E42" s="25">
        <v>66</v>
      </c>
      <c r="F42" s="58">
        <v>908</v>
      </c>
      <c r="G42" s="58">
        <v>426</v>
      </c>
      <c r="H42" s="58">
        <v>482</v>
      </c>
      <c r="I42" s="25" t="s">
        <v>26</v>
      </c>
      <c r="J42" s="58">
        <v>13637</v>
      </c>
      <c r="K42" s="58">
        <v>7039</v>
      </c>
      <c r="L42" s="58">
        <v>6598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1350</v>
      </c>
      <c r="C43" s="58">
        <v>739</v>
      </c>
      <c r="D43" s="58">
        <v>611</v>
      </c>
      <c r="E43" s="25">
        <v>67</v>
      </c>
      <c r="F43" s="58">
        <v>881</v>
      </c>
      <c r="G43" s="58">
        <v>426</v>
      </c>
      <c r="H43" s="58">
        <v>455</v>
      </c>
      <c r="I43" s="25" t="s">
        <v>27</v>
      </c>
      <c r="J43" s="58">
        <v>57708</v>
      </c>
      <c r="K43" s="58">
        <v>30519</v>
      </c>
      <c r="L43" s="58">
        <v>27189</v>
      </c>
      <c r="M43" s="59"/>
      <c r="N43" s="12"/>
      <c r="O43" s="12"/>
    </row>
    <row r="44" spans="1:15" ht="14.25" customHeight="1">
      <c r="A44" s="25">
        <v>33</v>
      </c>
      <c r="B44" s="58">
        <v>1410</v>
      </c>
      <c r="C44" s="58">
        <v>755</v>
      </c>
      <c r="D44" s="58">
        <v>655</v>
      </c>
      <c r="E44" s="25">
        <v>68</v>
      </c>
      <c r="F44" s="58">
        <v>900</v>
      </c>
      <c r="G44" s="58">
        <v>434</v>
      </c>
      <c r="H44" s="58">
        <v>466</v>
      </c>
      <c r="I44" s="30" t="s">
        <v>28</v>
      </c>
      <c r="J44" s="60">
        <v>13427</v>
      </c>
      <c r="K44" s="60">
        <v>5842</v>
      </c>
      <c r="L44" s="60">
        <v>7585</v>
      </c>
      <c r="M44" s="55"/>
      <c r="N44" s="12"/>
      <c r="O44" s="12"/>
    </row>
    <row r="45" spans="1:15" ht="14.25" customHeight="1" thickBot="1">
      <c r="A45" s="36">
        <v>34</v>
      </c>
      <c r="B45" s="61">
        <v>1416</v>
      </c>
      <c r="C45" s="61">
        <v>788</v>
      </c>
      <c r="D45" s="61">
        <v>628</v>
      </c>
      <c r="E45" s="36">
        <v>69</v>
      </c>
      <c r="F45" s="61">
        <v>851</v>
      </c>
      <c r="G45" s="61">
        <v>400</v>
      </c>
      <c r="H45" s="61">
        <v>451</v>
      </c>
      <c r="I45" s="36" t="s">
        <v>29</v>
      </c>
      <c r="J45" s="62">
        <v>40.068831689708865</v>
      </c>
      <c r="K45" s="62">
        <v>38.724562211981564</v>
      </c>
      <c r="L45" s="62">
        <v>41.47899545586387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23.4</v>
      </c>
      <c r="K49" s="66">
        <v>68.5</v>
      </c>
      <c r="L49" s="67">
        <v>8.1</v>
      </c>
    </row>
    <row r="50" spans="9:12" ht="13.5">
      <c r="I50" s="6" t="s">
        <v>34</v>
      </c>
      <c r="J50" s="66">
        <v>20</v>
      </c>
      <c r="K50" s="66">
        <v>70.7</v>
      </c>
      <c r="L50" s="67">
        <v>9.3</v>
      </c>
    </row>
    <row r="51" spans="9:12" ht="13.5">
      <c r="I51" s="6" t="s">
        <v>35</v>
      </c>
      <c r="J51" s="66">
        <v>17.8</v>
      </c>
      <c r="K51" s="66">
        <v>70.4</v>
      </c>
      <c r="L51" s="67">
        <v>11.7</v>
      </c>
    </row>
    <row r="52" spans="9:12" ht="13.5">
      <c r="I52" s="6" t="s">
        <v>38</v>
      </c>
      <c r="J52" s="66">
        <v>16.2</v>
      </c>
      <c r="K52" s="66">
        <v>69</v>
      </c>
      <c r="L52" s="67">
        <v>14.8</v>
      </c>
    </row>
    <row r="53" spans="9:12" ht="13.5">
      <c r="I53" s="69" t="s">
        <v>40</v>
      </c>
      <c r="J53" s="70">
        <v>16.1</v>
      </c>
      <c r="K53" s="70">
        <v>68.6</v>
      </c>
      <c r="L53" s="71">
        <v>15.3</v>
      </c>
    </row>
    <row r="54" spans="9:12" ht="14.25" thickBot="1">
      <c r="I54" s="7" t="s">
        <v>47</v>
      </c>
      <c r="J54" s="40">
        <v>16.1</v>
      </c>
      <c r="K54" s="40">
        <v>68.1</v>
      </c>
      <c r="L54" s="41">
        <v>15.8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61351</v>
      </c>
      <c r="C3" s="52">
        <v>30956</v>
      </c>
      <c r="D3" s="52">
        <v>30395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3479</v>
      </c>
      <c r="C4" s="56">
        <v>1787</v>
      </c>
      <c r="D4" s="56">
        <v>1692</v>
      </c>
      <c r="E4" s="21" t="s">
        <v>6</v>
      </c>
      <c r="F4" s="56">
        <v>3847</v>
      </c>
      <c r="G4" s="56">
        <v>2073</v>
      </c>
      <c r="H4" s="56">
        <v>1774</v>
      </c>
      <c r="I4" s="21" t="s">
        <v>7</v>
      </c>
      <c r="J4" s="56">
        <v>2659</v>
      </c>
      <c r="K4" s="56">
        <v>1256</v>
      </c>
      <c r="L4" s="57">
        <v>1403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728</v>
      </c>
      <c r="C5" s="58">
        <v>368</v>
      </c>
      <c r="D5" s="58">
        <v>360</v>
      </c>
      <c r="E5" s="25">
        <v>35</v>
      </c>
      <c r="F5" s="58">
        <v>885</v>
      </c>
      <c r="G5" s="58">
        <v>477</v>
      </c>
      <c r="H5" s="58">
        <v>408</v>
      </c>
      <c r="I5" s="25">
        <v>70</v>
      </c>
      <c r="J5" s="58">
        <v>563</v>
      </c>
      <c r="K5" s="58">
        <v>273</v>
      </c>
      <c r="L5" s="58">
        <v>290</v>
      </c>
      <c r="M5" s="55"/>
      <c r="N5" s="12"/>
      <c r="O5" s="12"/>
      <c r="Q5" s="1" t="s">
        <v>5</v>
      </c>
      <c r="R5" s="46">
        <f>-1*C4/1000</f>
        <v>-1.787</v>
      </c>
      <c r="S5" s="47">
        <f>D4/1000</f>
        <v>1.692</v>
      </c>
    </row>
    <row r="6" spans="1:19" ht="14.25" customHeight="1">
      <c r="A6" s="25">
        <v>1</v>
      </c>
      <c r="B6" s="58">
        <v>719</v>
      </c>
      <c r="C6" s="58">
        <v>368</v>
      </c>
      <c r="D6" s="58">
        <v>351</v>
      </c>
      <c r="E6" s="25">
        <v>36</v>
      </c>
      <c r="F6" s="58">
        <v>589</v>
      </c>
      <c r="G6" s="58">
        <v>317</v>
      </c>
      <c r="H6" s="58">
        <v>272</v>
      </c>
      <c r="I6" s="25">
        <v>71</v>
      </c>
      <c r="J6" s="58">
        <v>592</v>
      </c>
      <c r="K6" s="58">
        <v>264</v>
      </c>
      <c r="L6" s="58">
        <v>328</v>
      </c>
      <c r="M6" s="55"/>
      <c r="N6" s="12"/>
      <c r="O6" s="12"/>
      <c r="Q6" s="1" t="s">
        <v>8</v>
      </c>
      <c r="R6" s="48">
        <f>-1*C10/1000</f>
        <v>-1.596</v>
      </c>
      <c r="S6" s="49">
        <f>D10/1000</f>
        <v>1.447</v>
      </c>
    </row>
    <row r="7" spans="1:19" ht="14.25" customHeight="1">
      <c r="A7" s="25">
        <v>2</v>
      </c>
      <c r="B7" s="58">
        <v>741</v>
      </c>
      <c r="C7" s="58">
        <v>366</v>
      </c>
      <c r="D7" s="58">
        <v>375</v>
      </c>
      <c r="E7" s="25">
        <v>37</v>
      </c>
      <c r="F7" s="58">
        <v>845</v>
      </c>
      <c r="G7" s="58">
        <v>448</v>
      </c>
      <c r="H7" s="58">
        <v>397</v>
      </c>
      <c r="I7" s="25">
        <v>72</v>
      </c>
      <c r="J7" s="58">
        <v>491</v>
      </c>
      <c r="K7" s="58">
        <v>258</v>
      </c>
      <c r="L7" s="58">
        <v>233</v>
      </c>
      <c r="M7" s="55"/>
      <c r="N7" s="12"/>
      <c r="O7" s="12"/>
      <c r="Q7" s="1" t="s">
        <v>30</v>
      </c>
      <c r="R7" s="48">
        <f>-1*C16/1000</f>
        <v>-1.621</v>
      </c>
      <c r="S7" s="49">
        <f>D16/1000</f>
        <v>1.525</v>
      </c>
    </row>
    <row r="8" spans="1:19" ht="14.25" customHeight="1">
      <c r="A8" s="25">
        <v>3</v>
      </c>
      <c r="B8" s="58">
        <v>671</v>
      </c>
      <c r="C8" s="58">
        <v>373</v>
      </c>
      <c r="D8" s="58">
        <v>298</v>
      </c>
      <c r="E8" s="25">
        <v>38</v>
      </c>
      <c r="F8" s="58">
        <v>798</v>
      </c>
      <c r="G8" s="58">
        <v>430</v>
      </c>
      <c r="H8" s="58">
        <v>368</v>
      </c>
      <c r="I8" s="25">
        <v>73</v>
      </c>
      <c r="J8" s="58">
        <v>485</v>
      </c>
      <c r="K8" s="58">
        <v>228</v>
      </c>
      <c r="L8" s="58">
        <v>257</v>
      </c>
      <c r="M8" s="55"/>
      <c r="N8" s="12"/>
      <c r="O8" s="12"/>
      <c r="Q8" s="1" t="s">
        <v>13</v>
      </c>
      <c r="R8" s="48">
        <f>-1*C22/1000</f>
        <v>-1.892</v>
      </c>
      <c r="S8" s="49">
        <f>D22/1000</f>
        <v>1.782</v>
      </c>
    </row>
    <row r="9" spans="1:19" ht="14.25" customHeight="1">
      <c r="A9" s="30">
        <v>4</v>
      </c>
      <c r="B9" s="60">
        <v>620</v>
      </c>
      <c r="C9" s="60">
        <v>312</v>
      </c>
      <c r="D9" s="60">
        <v>308</v>
      </c>
      <c r="E9" s="30">
        <v>39</v>
      </c>
      <c r="F9" s="60">
        <v>730</v>
      </c>
      <c r="G9" s="60">
        <v>401</v>
      </c>
      <c r="H9" s="60">
        <v>329</v>
      </c>
      <c r="I9" s="30">
        <v>74</v>
      </c>
      <c r="J9" s="60">
        <v>528</v>
      </c>
      <c r="K9" s="60">
        <v>233</v>
      </c>
      <c r="L9" s="60">
        <v>295</v>
      </c>
      <c r="M9" s="55"/>
      <c r="N9" s="12"/>
      <c r="O9" s="12"/>
      <c r="Q9" s="1" t="s">
        <v>16</v>
      </c>
      <c r="R9" s="48">
        <f>-1*C28/1000</f>
        <v>-2.071</v>
      </c>
      <c r="S9" s="49">
        <f>D28/1000</f>
        <v>1.774</v>
      </c>
    </row>
    <row r="10" spans="1:19" ht="14.25" customHeight="1">
      <c r="A10" s="31" t="s">
        <v>8</v>
      </c>
      <c r="B10" s="56">
        <v>3043</v>
      </c>
      <c r="C10" s="56">
        <v>1596</v>
      </c>
      <c r="D10" s="56">
        <v>1447</v>
      </c>
      <c r="E10" s="21" t="s">
        <v>9</v>
      </c>
      <c r="F10" s="56">
        <v>3786</v>
      </c>
      <c r="G10" s="56">
        <v>1935</v>
      </c>
      <c r="H10" s="56">
        <v>1851</v>
      </c>
      <c r="I10" s="21" t="s">
        <v>10</v>
      </c>
      <c r="J10" s="56">
        <v>2117</v>
      </c>
      <c r="K10" s="56">
        <v>910</v>
      </c>
      <c r="L10" s="57">
        <v>1207</v>
      </c>
      <c r="M10" s="55"/>
      <c r="N10" s="12"/>
      <c r="O10" s="12"/>
      <c r="Q10" s="1" t="s">
        <v>19</v>
      </c>
      <c r="R10" s="48">
        <f>-1*C34/1000</f>
        <v>-2.774</v>
      </c>
      <c r="S10" s="49">
        <f>D34/1000</f>
        <v>2.517</v>
      </c>
    </row>
    <row r="11" spans="1:19" ht="14.25" customHeight="1">
      <c r="A11" s="25">
        <v>5</v>
      </c>
      <c r="B11" s="58">
        <v>615</v>
      </c>
      <c r="C11" s="58">
        <v>309</v>
      </c>
      <c r="D11" s="58">
        <v>306</v>
      </c>
      <c r="E11" s="25">
        <v>40</v>
      </c>
      <c r="F11" s="58">
        <v>718</v>
      </c>
      <c r="G11" s="58">
        <v>356</v>
      </c>
      <c r="H11" s="58">
        <v>362</v>
      </c>
      <c r="I11" s="25">
        <v>75</v>
      </c>
      <c r="J11" s="58">
        <v>476</v>
      </c>
      <c r="K11" s="58">
        <v>217</v>
      </c>
      <c r="L11" s="58">
        <v>259</v>
      </c>
      <c r="M11" s="55"/>
      <c r="N11" s="12"/>
      <c r="O11" s="12"/>
      <c r="Q11" s="1" t="s">
        <v>22</v>
      </c>
      <c r="R11" s="48">
        <f>-1*C40/1000</f>
        <v>-2.543</v>
      </c>
      <c r="S11" s="49">
        <f>D40/1000</f>
        <v>2.331</v>
      </c>
    </row>
    <row r="12" spans="1:19" ht="14.25" customHeight="1">
      <c r="A12" s="25">
        <v>6</v>
      </c>
      <c r="B12" s="58">
        <v>626</v>
      </c>
      <c r="C12" s="58">
        <v>326</v>
      </c>
      <c r="D12" s="58">
        <v>300</v>
      </c>
      <c r="E12" s="25">
        <v>41</v>
      </c>
      <c r="F12" s="58">
        <v>771</v>
      </c>
      <c r="G12" s="58">
        <v>381</v>
      </c>
      <c r="H12" s="58">
        <v>390</v>
      </c>
      <c r="I12" s="32">
        <v>76</v>
      </c>
      <c r="J12" s="58">
        <v>502</v>
      </c>
      <c r="K12" s="58">
        <v>228</v>
      </c>
      <c r="L12" s="58">
        <v>274</v>
      </c>
      <c r="M12" s="55"/>
      <c r="N12" s="12"/>
      <c r="O12" s="12"/>
      <c r="Q12" s="1" t="s">
        <v>6</v>
      </c>
      <c r="R12" s="48">
        <f>-1*G4/1000</f>
        <v>-2.073</v>
      </c>
      <c r="S12" s="49">
        <f>H4/1000</f>
        <v>1.774</v>
      </c>
    </row>
    <row r="13" spans="1:19" ht="14.25" customHeight="1">
      <c r="A13" s="25">
        <v>7</v>
      </c>
      <c r="B13" s="58">
        <v>594</v>
      </c>
      <c r="C13" s="58">
        <v>317</v>
      </c>
      <c r="D13" s="58">
        <v>277</v>
      </c>
      <c r="E13" s="25">
        <v>42</v>
      </c>
      <c r="F13" s="58">
        <v>776</v>
      </c>
      <c r="G13" s="58">
        <v>416</v>
      </c>
      <c r="H13" s="58">
        <v>360</v>
      </c>
      <c r="I13" s="25">
        <v>77</v>
      </c>
      <c r="J13" s="58">
        <v>412</v>
      </c>
      <c r="K13" s="58">
        <v>187</v>
      </c>
      <c r="L13" s="58">
        <v>225</v>
      </c>
      <c r="M13" s="55"/>
      <c r="N13" s="12"/>
      <c r="O13" s="12"/>
      <c r="Q13" s="1" t="s">
        <v>9</v>
      </c>
      <c r="R13" s="48">
        <f>-1*G10/1000</f>
        <v>-1.935</v>
      </c>
      <c r="S13" s="49">
        <f>H10/1000</f>
        <v>1.851</v>
      </c>
    </row>
    <row r="14" spans="1:19" ht="14.25" customHeight="1">
      <c r="A14" s="25">
        <v>8</v>
      </c>
      <c r="B14" s="58">
        <v>584</v>
      </c>
      <c r="C14" s="58">
        <v>291</v>
      </c>
      <c r="D14" s="58">
        <v>293</v>
      </c>
      <c r="E14" s="25">
        <v>43</v>
      </c>
      <c r="F14" s="58">
        <v>776</v>
      </c>
      <c r="G14" s="58">
        <v>389</v>
      </c>
      <c r="H14" s="58">
        <v>387</v>
      </c>
      <c r="I14" s="32">
        <v>78</v>
      </c>
      <c r="J14" s="58">
        <v>394</v>
      </c>
      <c r="K14" s="58">
        <v>161</v>
      </c>
      <c r="L14" s="58">
        <v>233</v>
      </c>
      <c r="M14" s="55"/>
      <c r="N14" s="12"/>
      <c r="O14" s="12"/>
      <c r="Q14" s="1" t="s">
        <v>11</v>
      </c>
      <c r="R14" s="48">
        <f>-1*G16/1000</f>
        <v>-2.122</v>
      </c>
      <c r="S14" s="49">
        <f>H16/1000</f>
        <v>1.987</v>
      </c>
    </row>
    <row r="15" spans="1:19" ht="14.25" customHeight="1">
      <c r="A15" s="30">
        <v>9</v>
      </c>
      <c r="B15" s="60">
        <v>624</v>
      </c>
      <c r="C15" s="60">
        <v>353</v>
      </c>
      <c r="D15" s="60">
        <v>271</v>
      </c>
      <c r="E15" s="30">
        <v>44</v>
      </c>
      <c r="F15" s="60">
        <v>745</v>
      </c>
      <c r="G15" s="60">
        <v>393</v>
      </c>
      <c r="H15" s="60">
        <v>352</v>
      </c>
      <c r="I15" s="30">
        <v>79</v>
      </c>
      <c r="J15" s="60">
        <v>333</v>
      </c>
      <c r="K15" s="60">
        <v>117</v>
      </c>
      <c r="L15" s="60">
        <v>216</v>
      </c>
      <c r="M15" s="55"/>
      <c r="N15" s="12"/>
      <c r="O15" s="12"/>
      <c r="Q15" s="1" t="s">
        <v>14</v>
      </c>
      <c r="R15" s="48">
        <f>-1*G22/1000</f>
        <v>-2.552</v>
      </c>
      <c r="S15" s="49">
        <f>H22/1000</f>
        <v>2.411</v>
      </c>
    </row>
    <row r="16" spans="1:19" ht="14.25" customHeight="1">
      <c r="A16" s="31" t="s">
        <v>30</v>
      </c>
      <c r="B16" s="56">
        <v>3146</v>
      </c>
      <c r="C16" s="56">
        <v>1621</v>
      </c>
      <c r="D16" s="56">
        <v>1525</v>
      </c>
      <c r="E16" s="21" t="s">
        <v>11</v>
      </c>
      <c r="F16" s="56">
        <v>4109</v>
      </c>
      <c r="G16" s="56">
        <v>2122</v>
      </c>
      <c r="H16" s="56">
        <v>1987</v>
      </c>
      <c r="I16" s="21" t="s">
        <v>12</v>
      </c>
      <c r="J16" s="56">
        <v>1292</v>
      </c>
      <c r="K16" s="56">
        <v>456</v>
      </c>
      <c r="L16" s="57">
        <v>836</v>
      </c>
      <c r="M16" s="55"/>
      <c r="N16" s="12"/>
      <c r="O16" s="12"/>
      <c r="Q16" s="1" t="s">
        <v>17</v>
      </c>
      <c r="R16" s="48">
        <f>-1*G28/1000</f>
        <v>-1.932</v>
      </c>
      <c r="S16" s="49">
        <f>H28/1000</f>
        <v>1.833</v>
      </c>
    </row>
    <row r="17" spans="1:19" ht="14.25" customHeight="1">
      <c r="A17" s="25">
        <v>10</v>
      </c>
      <c r="B17" s="58">
        <v>586</v>
      </c>
      <c r="C17" s="58">
        <v>309</v>
      </c>
      <c r="D17" s="58">
        <v>277</v>
      </c>
      <c r="E17" s="25">
        <v>45</v>
      </c>
      <c r="F17" s="58">
        <v>790</v>
      </c>
      <c r="G17" s="58">
        <v>404</v>
      </c>
      <c r="H17" s="58">
        <v>386</v>
      </c>
      <c r="I17" s="25">
        <v>80</v>
      </c>
      <c r="J17" s="58">
        <v>255</v>
      </c>
      <c r="K17" s="58">
        <v>99</v>
      </c>
      <c r="L17" s="58">
        <v>156</v>
      </c>
      <c r="M17" s="55"/>
      <c r="N17" s="12"/>
      <c r="O17" s="12"/>
      <c r="Q17" s="1" t="s">
        <v>20</v>
      </c>
      <c r="R17" s="48">
        <f>-1*G34/1000</f>
        <v>-1.657</v>
      </c>
      <c r="S17" s="49">
        <f>H34/1000</f>
        <v>1.649</v>
      </c>
    </row>
    <row r="18" spans="1:19" ht="14.25" customHeight="1">
      <c r="A18" s="25">
        <v>11</v>
      </c>
      <c r="B18" s="58">
        <v>612</v>
      </c>
      <c r="C18" s="58">
        <v>308</v>
      </c>
      <c r="D18" s="58">
        <v>304</v>
      </c>
      <c r="E18" s="25">
        <v>46</v>
      </c>
      <c r="F18" s="58">
        <v>826</v>
      </c>
      <c r="G18" s="58">
        <v>423</v>
      </c>
      <c r="H18" s="58">
        <v>403</v>
      </c>
      <c r="I18" s="25">
        <v>81</v>
      </c>
      <c r="J18" s="58">
        <v>266</v>
      </c>
      <c r="K18" s="58">
        <v>83</v>
      </c>
      <c r="L18" s="58">
        <v>183</v>
      </c>
      <c r="M18" s="55"/>
      <c r="N18" s="12"/>
      <c r="O18" s="12"/>
      <c r="Q18" s="1" t="s">
        <v>23</v>
      </c>
      <c r="R18" s="48">
        <f>-1*G40/1000</f>
        <v>-1.416</v>
      </c>
      <c r="S18" s="49">
        <f>H40/1000</f>
        <v>1.527</v>
      </c>
    </row>
    <row r="19" spans="1:19" ht="14.25" customHeight="1">
      <c r="A19" s="25">
        <v>12</v>
      </c>
      <c r="B19" s="58">
        <v>622</v>
      </c>
      <c r="C19" s="58">
        <v>326</v>
      </c>
      <c r="D19" s="58">
        <v>296</v>
      </c>
      <c r="E19" s="25">
        <v>47</v>
      </c>
      <c r="F19" s="58">
        <v>807</v>
      </c>
      <c r="G19" s="58">
        <v>425</v>
      </c>
      <c r="H19" s="58">
        <v>382</v>
      </c>
      <c r="I19" s="25">
        <v>82</v>
      </c>
      <c r="J19" s="58">
        <v>313</v>
      </c>
      <c r="K19" s="58">
        <v>100</v>
      </c>
      <c r="L19" s="58">
        <v>213</v>
      </c>
      <c r="M19" s="55"/>
      <c r="N19" s="12"/>
      <c r="O19" s="12"/>
      <c r="Q19" s="1" t="s">
        <v>7</v>
      </c>
      <c r="R19" s="48">
        <f>-1*K4/1000</f>
        <v>-1.256</v>
      </c>
      <c r="S19" s="49">
        <f>L4/1000</f>
        <v>1.403</v>
      </c>
    </row>
    <row r="20" spans="1:19" ht="14.25" customHeight="1">
      <c r="A20" s="25">
        <v>13</v>
      </c>
      <c r="B20" s="58">
        <v>640</v>
      </c>
      <c r="C20" s="58">
        <v>332</v>
      </c>
      <c r="D20" s="58">
        <v>308</v>
      </c>
      <c r="E20" s="25">
        <v>48</v>
      </c>
      <c r="F20" s="58">
        <v>833</v>
      </c>
      <c r="G20" s="58">
        <v>423</v>
      </c>
      <c r="H20" s="58">
        <v>410</v>
      </c>
      <c r="I20" s="25">
        <v>83</v>
      </c>
      <c r="J20" s="58">
        <v>238</v>
      </c>
      <c r="K20" s="58">
        <v>86</v>
      </c>
      <c r="L20" s="58">
        <v>152</v>
      </c>
      <c r="M20" s="55"/>
      <c r="N20" s="12"/>
      <c r="O20" s="12"/>
      <c r="Q20" s="1" t="s">
        <v>10</v>
      </c>
      <c r="R20" s="48">
        <f>-1*K10/1000</f>
        <v>-0.91</v>
      </c>
      <c r="S20" s="49">
        <f>L10/1000</f>
        <v>1.207</v>
      </c>
    </row>
    <row r="21" spans="1:19" ht="14.25" customHeight="1">
      <c r="A21" s="30">
        <v>14</v>
      </c>
      <c r="B21" s="60">
        <v>686</v>
      </c>
      <c r="C21" s="60">
        <v>346</v>
      </c>
      <c r="D21" s="60">
        <v>340</v>
      </c>
      <c r="E21" s="30">
        <v>49</v>
      </c>
      <c r="F21" s="60">
        <v>853</v>
      </c>
      <c r="G21" s="60">
        <v>447</v>
      </c>
      <c r="H21" s="60">
        <v>406</v>
      </c>
      <c r="I21" s="30">
        <v>84</v>
      </c>
      <c r="J21" s="60">
        <v>220</v>
      </c>
      <c r="K21" s="60">
        <v>88</v>
      </c>
      <c r="L21" s="60">
        <v>132</v>
      </c>
      <c r="M21" s="55"/>
      <c r="N21" s="12"/>
      <c r="O21" s="12"/>
      <c r="Q21" s="1" t="s">
        <v>12</v>
      </c>
      <c r="R21" s="48">
        <f>-1*K16/1000</f>
        <v>-0.456</v>
      </c>
      <c r="S21" s="49">
        <f>L16/1000</f>
        <v>0.836</v>
      </c>
    </row>
    <row r="22" spans="1:19" ht="14.25" customHeight="1">
      <c r="A22" s="21" t="s">
        <v>13</v>
      </c>
      <c r="B22" s="56">
        <v>3674</v>
      </c>
      <c r="C22" s="56">
        <v>1892</v>
      </c>
      <c r="D22" s="56">
        <v>1782</v>
      </c>
      <c r="E22" s="21" t="s">
        <v>14</v>
      </c>
      <c r="F22" s="56">
        <v>4963</v>
      </c>
      <c r="G22" s="56">
        <v>2552</v>
      </c>
      <c r="H22" s="56">
        <v>2411</v>
      </c>
      <c r="I22" s="21" t="s">
        <v>15</v>
      </c>
      <c r="J22" s="56">
        <v>798</v>
      </c>
      <c r="K22" s="56">
        <v>246</v>
      </c>
      <c r="L22" s="57">
        <v>552</v>
      </c>
      <c r="M22" s="55"/>
      <c r="N22" s="12"/>
      <c r="O22" s="12"/>
      <c r="Q22" s="1" t="s">
        <v>15</v>
      </c>
      <c r="R22" s="48">
        <f>-1*K22/1000</f>
        <v>-0.246</v>
      </c>
      <c r="S22" s="49">
        <f>L22/1000</f>
        <v>0.552</v>
      </c>
    </row>
    <row r="23" spans="1:19" ht="14.25" customHeight="1">
      <c r="A23" s="25">
        <v>15</v>
      </c>
      <c r="B23" s="58">
        <v>726</v>
      </c>
      <c r="C23" s="58">
        <v>362</v>
      </c>
      <c r="D23" s="58">
        <v>364</v>
      </c>
      <c r="E23" s="25">
        <v>50</v>
      </c>
      <c r="F23" s="58">
        <v>938</v>
      </c>
      <c r="G23" s="58">
        <v>461</v>
      </c>
      <c r="H23" s="58">
        <v>477</v>
      </c>
      <c r="I23" s="25">
        <v>85</v>
      </c>
      <c r="J23" s="58">
        <v>190</v>
      </c>
      <c r="K23" s="58">
        <v>70</v>
      </c>
      <c r="L23" s="58">
        <v>120</v>
      </c>
      <c r="M23" s="55"/>
      <c r="N23" s="12"/>
      <c r="O23" s="12"/>
      <c r="Q23" s="1" t="s">
        <v>18</v>
      </c>
      <c r="R23" s="48">
        <f>-1*K28/1000</f>
        <v>-0.094</v>
      </c>
      <c r="S23" s="49">
        <f>L28/1000</f>
        <v>0.232</v>
      </c>
    </row>
    <row r="24" spans="1:19" ht="14.25" customHeight="1">
      <c r="A24" s="25">
        <v>16</v>
      </c>
      <c r="B24" s="58">
        <v>681</v>
      </c>
      <c r="C24" s="58">
        <v>357</v>
      </c>
      <c r="D24" s="58">
        <v>324</v>
      </c>
      <c r="E24" s="25">
        <v>51</v>
      </c>
      <c r="F24" s="58">
        <v>912</v>
      </c>
      <c r="G24" s="58">
        <v>495</v>
      </c>
      <c r="H24" s="58">
        <v>417</v>
      </c>
      <c r="I24" s="25">
        <v>86</v>
      </c>
      <c r="J24" s="58">
        <v>156</v>
      </c>
      <c r="K24" s="58">
        <v>42</v>
      </c>
      <c r="L24" s="58">
        <v>114</v>
      </c>
      <c r="M24" s="55"/>
      <c r="N24" s="12"/>
      <c r="O24" s="12"/>
      <c r="Q24" s="2" t="s">
        <v>21</v>
      </c>
      <c r="R24" s="48">
        <f>-1*K34/1000</f>
        <v>-0.017</v>
      </c>
      <c r="S24" s="49">
        <f>L34/1000</f>
        <v>0.058</v>
      </c>
    </row>
    <row r="25" spans="1:19" ht="14.25" customHeight="1" thickBot="1">
      <c r="A25" s="25">
        <v>17</v>
      </c>
      <c r="B25" s="58">
        <v>750</v>
      </c>
      <c r="C25" s="58">
        <v>379</v>
      </c>
      <c r="D25" s="58">
        <v>371</v>
      </c>
      <c r="E25" s="25">
        <v>52</v>
      </c>
      <c r="F25" s="58">
        <v>998</v>
      </c>
      <c r="G25" s="58">
        <v>506</v>
      </c>
      <c r="H25" s="58">
        <v>492</v>
      </c>
      <c r="I25" s="25">
        <v>87</v>
      </c>
      <c r="J25" s="58">
        <v>187</v>
      </c>
      <c r="K25" s="58">
        <v>57</v>
      </c>
      <c r="L25" s="58">
        <v>130</v>
      </c>
      <c r="M25" s="55"/>
      <c r="N25" s="12"/>
      <c r="O25" s="12"/>
      <c r="Q25" s="3" t="s">
        <v>24</v>
      </c>
      <c r="R25" s="50">
        <f>-1*K40/1000</f>
        <v>0</v>
      </c>
      <c r="S25" s="51">
        <f>L40/1000</f>
        <v>0.002</v>
      </c>
    </row>
    <row r="26" spans="1:15" ht="14.25" customHeight="1">
      <c r="A26" s="25">
        <v>18</v>
      </c>
      <c r="B26" s="58">
        <v>756</v>
      </c>
      <c r="C26" s="58">
        <v>401</v>
      </c>
      <c r="D26" s="58">
        <v>355</v>
      </c>
      <c r="E26" s="25">
        <v>53</v>
      </c>
      <c r="F26" s="58">
        <v>1056</v>
      </c>
      <c r="G26" s="58">
        <v>529</v>
      </c>
      <c r="H26" s="58">
        <v>527</v>
      </c>
      <c r="I26" s="25">
        <v>88</v>
      </c>
      <c r="J26" s="58">
        <v>140</v>
      </c>
      <c r="K26" s="58">
        <v>37</v>
      </c>
      <c r="L26" s="58">
        <v>103</v>
      </c>
      <c r="M26" s="55"/>
      <c r="N26" s="12"/>
      <c r="O26" s="12"/>
    </row>
    <row r="27" spans="1:15" ht="14.25" customHeight="1">
      <c r="A27" s="30">
        <v>19</v>
      </c>
      <c r="B27" s="60">
        <v>761</v>
      </c>
      <c r="C27" s="60">
        <v>393</v>
      </c>
      <c r="D27" s="60">
        <v>368</v>
      </c>
      <c r="E27" s="30">
        <v>54</v>
      </c>
      <c r="F27" s="60">
        <v>1059</v>
      </c>
      <c r="G27" s="60">
        <v>561</v>
      </c>
      <c r="H27" s="60">
        <v>498</v>
      </c>
      <c r="I27" s="30">
        <v>89</v>
      </c>
      <c r="J27" s="60">
        <v>125</v>
      </c>
      <c r="K27" s="60">
        <v>40</v>
      </c>
      <c r="L27" s="60">
        <v>85</v>
      </c>
      <c r="M27" s="55"/>
      <c r="N27" s="12"/>
      <c r="O27" s="12"/>
    </row>
    <row r="28" spans="1:15" ht="14.25" customHeight="1">
      <c r="A28" s="21" t="s">
        <v>16</v>
      </c>
      <c r="B28" s="56">
        <v>3845</v>
      </c>
      <c r="C28" s="56">
        <v>2071</v>
      </c>
      <c r="D28" s="56">
        <v>1774</v>
      </c>
      <c r="E28" s="21" t="s">
        <v>17</v>
      </c>
      <c r="F28" s="56">
        <v>3765</v>
      </c>
      <c r="G28" s="56">
        <v>1932</v>
      </c>
      <c r="H28" s="56">
        <v>1833</v>
      </c>
      <c r="I28" s="21" t="s">
        <v>18</v>
      </c>
      <c r="J28" s="56">
        <v>326</v>
      </c>
      <c r="K28" s="56">
        <v>94</v>
      </c>
      <c r="L28" s="57">
        <v>232</v>
      </c>
      <c r="M28" s="55"/>
      <c r="N28" s="12"/>
      <c r="O28" s="12"/>
    </row>
    <row r="29" spans="1:15" ht="14.25" customHeight="1">
      <c r="A29" s="25">
        <v>20</v>
      </c>
      <c r="B29" s="58">
        <v>747</v>
      </c>
      <c r="C29" s="58">
        <v>401</v>
      </c>
      <c r="D29" s="58">
        <v>346</v>
      </c>
      <c r="E29" s="25">
        <v>55</v>
      </c>
      <c r="F29" s="58">
        <v>994</v>
      </c>
      <c r="G29" s="58">
        <v>515</v>
      </c>
      <c r="H29" s="58">
        <v>479</v>
      </c>
      <c r="I29" s="25">
        <v>90</v>
      </c>
      <c r="J29" s="58">
        <v>88</v>
      </c>
      <c r="K29" s="58">
        <v>23</v>
      </c>
      <c r="L29" s="58">
        <v>65</v>
      </c>
      <c r="M29" s="55"/>
      <c r="N29" s="12"/>
      <c r="O29" s="12"/>
    </row>
    <row r="30" spans="1:15" ht="14.25" customHeight="1">
      <c r="A30" s="25">
        <v>21</v>
      </c>
      <c r="B30" s="58">
        <v>686</v>
      </c>
      <c r="C30" s="58">
        <v>387</v>
      </c>
      <c r="D30" s="58">
        <v>299</v>
      </c>
      <c r="E30" s="25">
        <v>56</v>
      </c>
      <c r="F30" s="58">
        <v>598</v>
      </c>
      <c r="G30" s="58">
        <v>303</v>
      </c>
      <c r="H30" s="58">
        <v>295</v>
      </c>
      <c r="I30" s="25">
        <v>91</v>
      </c>
      <c r="J30" s="58">
        <v>81</v>
      </c>
      <c r="K30" s="58">
        <v>25</v>
      </c>
      <c r="L30" s="58">
        <v>56</v>
      </c>
      <c r="M30" s="55"/>
      <c r="N30" s="12"/>
      <c r="O30" s="12"/>
    </row>
    <row r="31" spans="1:15" ht="14.25" customHeight="1">
      <c r="A31" s="25">
        <v>22</v>
      </c>
      <c r="B31" s="58">
        <v>729</v>
      </c>
      <c r="C31" s="58">
        <v>432</v>
      </c>
      <c r="D31" s="58">
        <v>297</v>
      </c>
      <c r="E31" s="25">
        <v>57</v>
      </c>
      <c r="F31" s="58">
        <v>675</v>
      </c>
      <c r="G31" s="58">
        <v>341</v>
      </c>
      <c r="H31" s="58">
        <v>334</v>
      </c>
      <c r="I31" s="25">
        <v>92</v>
      </c>
      <c r="J31" s="58">
        <v>63</v>
      </c>
      <c r="K31" s="58">
        <v>24</v>
      </c>
      <c r="L31" s="58">
        <v>39</v>
      </c>
      <c r="M31" s="55"/>
      <c r="N31" s="12"/>
      <c r="O31" s="12"/>
    </row>
    <row r="32" spans="1:15" ht="14.25" customHeight="1">
      <c r="A32" s="25">
        <v>23</v>
      </c>
      <c r="B32" s="58">
        <v>802</v>
      </c>
      <c r="C32" s="58">
        <v>410</v>
      </c>
      <c r="D32" s="58">
        <v>392</v>
      </c>
      <c r="E32" s="25">
        <v>58</v>
      </c>
      <c r="F32" s="58">
        <v>751</v>
      </c>
      <c r="G32" s="58">
        <v>399</v>
      </c>
      <c r="H32" s="58">
        <v>352</v>
      </c>
      <c r="I32" s="25">
        <v>93</v>
      </c>
      <c r="J32" s="58">
        <v>53</v>
      </c>
      <c r="K32" s="58">
        <v>13</v>
      </c>
      <c r="L32" s="58">
        <v>40</v>
      </c>
      <c r="M32" s="55"/>
      <c r="N32" s="12"/>
      <c r="O32" s="12"/>
    </row>
    <row r="33" spans="1:15" ht="14.25" customHeight="1">
      <c r="A33" s="30">
        <v>24</v>
      </c>
      <c r="B33" s="60">
        <v>881</v>
      </c>
      <c r="C33" s="60">
        <v>441</v>
      </c>
      <c r="D33" s="60">
        <v>440</v>
      </c>
      <c r="E33" s="30">
        <v>59</v>
      </c>
      <c r="F33" s="60">
        <v>747</v>
      </c>
      <c r="G33" s="60">
        <v>374</v>
      </c>
      <c r="H33" s="60">
        <v>373</v>
      </c>
      <c r="I33" s="30">
        <v>94</v>
      </c>
      <c r="J33" s="60">
        <v>41</v>
      </c>
      <c r="K33" s="60">
        <v>9</v>
      </c>
      <c r="L33" s="60">
        <v>32</v>
      </c>
      <c r="M33" s="55"/>
      <c r="N33" s="12"/>
      <c r="O33" s="12"/>
    </row>
    <row r="34" spans="1:15" ht="14.25" customHeight="1">
      <c r="A34" s="21" t="s">
        <v>19</v>
      </c>
      <c r="B34" s="56">
        <v>5291</v>
      </c>
      <c r="C34" s="56">
        <v>2774</v>
      </c>
      <c r="D34" s="56">
        <v>2517</v>
      </c>
      <c r="E34" s="21" t="s">
        <v>20</v>
      </c>
      <c r="F34" s="56">
        <v>3306</v>
      </c>
      <c r="G34" s="56">
        <v>1657</v>
      </c>
      <c r="H34" s="56">
        <v>1649</v>
      </c>
      <c r="I34" s="21" t="s">
        <v>21</v>
      </c>
      <c r="J34" s="56">
        <v>75</v>
      </c>
      <c r="K34" s="56">
        <v>17</v>
      </c>
      <c r="L34" s="57">
        <v>58</v>
      </c>
      <c r="M34" s="55"/>
      <c r="N34" s="12"/>
      <c r="O34" s="12"/>
    </row>
    <row r="35" spans="1:15" ht="14.25" customHeight="1">
      <c r="A35" s="25">
        <v>25</v>
      </c>
      <c r="B35" s="58">
        <v>941</v>
      </c>
      <c r="C35" s="58">
        <v>475</v>
      </c>
      <c r="D35" s="58">
        <v>466</v>
      </c>
      <c r="E35" s="25">
        <v>60</v>
      </c>
      <c r="F35" s="58">
        <v>727</v>
      </c>
      <c r="G35" s="58">
        <v>391</v>
      </c>
      <c r="H35" s="58">
        <v>336</v>
      </c>
      <c r="I35" s="25">
        <v>95</v>
      </c>
      <c r="J35" s="58">
        <v>28</v>
      </c>
      <c r="K35" s="58">
        <v>8</v>
      </c>
      <c r="L35" s="58">
        <v>20</v>
      </c>
      <c r="M35" s="55"/>
      <c r="N35" s="12"/>
      <c r="O35" s="12"/>
    </row>
    <row r="36" spans="1:15" ht="14.25" customHeight="1">
      <c r="A36" s="25">
        <v>26</v>
      </c>
      <c r="B36" s="58">
        <v>1030</v>
      </c>
      <c r="C36" s="58">
        <v>529</v>
      </c>
      <c r="D36" s="58">
        <v>501</v>
      </c>
      <c r="E36" s="25">
        <v>61</v>
      </c>
      <c r="F36" s="58">
        <v>697</v>
      </c>
      <c r="G36" s="58">
        <v>348</v>
      </c>
      <c r="H36" s="58">
        <v>349</v>
      </c>
      <c r="I36" s="25">
        <v>96</v>
      </c>
      <c r="J36" s="58">
        <v>19</v>
      </c>
      <c r="K36" s="58">
        <v>3</v>
      </c>
      <c r="L36" s="58">
        <v>16</v>
      </c>
      <c r="M36" s="55"/>
      <c r="N36" s="12"/>
      <c r="O36" s="12"/>
    </row>
    <row r="37" spans="1:15" ht="14.25" customHeight="1">
      <c r="A37" s="25">
        <v>27</v>
      </c>
      <c r="B37" s="58">
        <v>1054</v>
      </c>
      <c r="C37" s="58">
        <v>567</v>
      </c>
      <c r="D37" s="58">
        <v>487</v>
      </c>
      <c r="E37" s="25">
        <v>62</v>
      </c>
      <c r="F37" s="58">
        <v>701</v>
      </c>
      <c r="G37" s="58">
        <v>341</v>
      </c>
      <c r="H37" s="58">
        <v>360</v>
      </c>
      <c r="I37" s="25">
        <v>97</v>
      </c>
      <c r="J37" s="58">
        <v>15</v>
      </c>
      <c r="K37" s="58">
        <v>2</v>
      </c>
      <c r="L37" s="58">
        <v>13</v>
      </c>
      <c r="M37" s="55"/>
      <c r="N37" s="12"/>
      <c r="O37" s="12"/>
    </row>
    <row r="38" spans="1:15" ht="14.25" customHeight="1">
      <c r="A38" s="25">
        <v>28</v>
      </c>
      <c r="B38" s="58">
        <v>1101</v>
      </c>
      <c r="C38" s="58">
        <v>563</v>
      </c>
      <c r="D38" s="58">
        <v>538</v>
      </c>
      <c r="E38" s="25">
        <v>63</v>
      </c>
      <c r="F38" s="58">
        <v>586</v>
      </c>
      <c r="G38" s="58">
        <v>292</v>
      </c>
      <c r="H38" s="58">
        <v>294</v>
      </c>
      <c r="I38" s="25">
        <v>98</v>
      </c>
      <c r="J38" s="58">
        <v>8</v>
      </c>
      <c r="K38" s="58">
        <v>1</v>
      </c>
      <c r="L38" s="58">
        <v>7</v>
      </c>
      <c r="M38" s="55"/>
      <c r="N38" s="12"/>
      <c r="O38" s="12"/>
    </row>
    <row r="39" spans="1:15" ht="14.25" customHeight="1">
      <c r="A39" s="30">
        <v>29</v>
      </c>
      <c r="B39" s="60">
        <v>1165</v>
      </c>
      <c r="C39" s="60">
        <v>640</v>
      </c>
      <c r="D39" s="60">
        <v>525</v>
      </c>
      <c r="E39" s="30">
        <v>64</v>
      </c>
      <c r="F39" s="60">
        <v>595</v>
      </c>
      <c r="G39" s="60">
        <v>285</v>
      </c>
      <c r="H39" s="60">
        <v>310</v>
      </c>
      <c r="I39" s="30">
        <v>99</v>
      </c>
      <c r="J39" s="60">
        <v>5</v>
      </c>
      <c r="K39" s="60">
        <v>3</v>
      </c>
      <c r="L39" s="60">
        <v>2</v>
      </c>
      <c r="M39" s="55"/>
      <c r="N39" s="12"/>
      <c r="O39" s="12"/>
    </row>
    <row r="40" spans="1:15" ht="14.25" customHeight="1">
      <c r="A40" s="21" t="s">
        <v>22</v>
      </c>
      <c r="B40" s="56">
        <v>4874</v>
      </c>
      <c r="C40" s="56">
        <v>2543</v>
      </c>
      <c r="D40" s="56">
        <v>2331</v>
      </c>
      <c r="E40" s="21" t="s">
        <v>23</v>
      </c>
      <c r="F40" s="56">
        <v>2943</v>
      </c>
      <c r="G40" s="56">
        <v>1416</v>
      </c>
      <c r="H40" s="56">
        <v>1527</v>
      </c>
      <c r="I40" s="35" t="s">
        <v>24</v>
      </c>
      <c r="J40" s="56">
        <v>2</v>
      </c>
      <c r="K40" s="56">
        <v>0</v>
      </c>
      <c r="L40" s="57">
        <v>2</v>
      </c>
      <c r="M40" s="55"/>
      <c r="N40" s="12"/>
      <c r="O40" s="12"/>
    </row>
    <row r="41" spans="1:15" ht="14.25" customHeight="1">
      <c r="A41" s="25">
        <v>30</v>
      </c>
      <c r="B41" s="58">
        <v>1096</v>
      </c>
      <c r="C41" s="58">
        <v>574</v>
      </c>
      <c r="D41" s="58">
        <v>522</v>
      </c>
      <c r="E41" s="25">
        <v>65</v>
      </c>
      <c r="F41" s="58">
        <v>612</v>
      </c>
      <c r="G41" s="58">
        <v>329</v>
      </c>
      <c r="H41" s="58">
        <v>283</v>
      </c>
      <c r="I41" s="30" t="s">
        <v>25</v>
      </c>
      <c r="J41" s="60">
        <v>11</v>
      </c>
      <c r="K41" s="60">
        <v>6</v>
      </c>
      <c r="L41" s="60">
        <v>5</v>
      </c>
      <c r="M41" s="55"/>
      <c r="N41" s="12"/>
      <c r="O41" s="12"/>
    </row>
    <row r="42" spans="1:15" ht="14.25" customHeight="1">
      <c r="A42" s="25">
        <v>31</v>
      </c>
      <c r="B42" s="58">
        <v>991</v>
      </c>
      <c r="C42" s="58">
        <v>505</v>
      </c>
      <c r="D42" s="58">
        <v>486</v>
      </c>
      <c r="E42" s="25">
        <v>66</v>
      </c>
      <c r="F42" s="58">
        <v>635</v>
      </c>
      <c r="G42" s="58">
        <v>316</v>
      </c>
      <c r="H42" s="58">
        <v>319</v>
      </c>
      <c r="I42" s="25" t="s">
        <v>26</v>
      </c>
      <c r="J42" s="58">
        <v>9668</v>
      </c>
      <c r="K42" s="58">
        <v>5004</v>
      </c>
      <c r="L42" s="58">
        <v>4664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964</v>
      </c>
      <c r="C43" s="58">
        <v>514</v>
      </c>
      <c r="D43" s="58">
        <v>450</v>
      </c>
      <c r="E43" s="25">
        <v>67</v>
      </c>
      <c r="F43" s="58">
        <v>583</v>
      </c>
      <c r="G43" s="58">
        <v>268</v>
      </c>
      <c r="H43" s="58">
        <v>315</v>
      </c>
      <c r="I43" s="25" t="s">
        <v>27</v>
      </c>
      <c r="J43" s="58">
        <v>41460</v>
      </c>
      <c r="K43" s="58">
        <v>21551</v>
      </c>
      <c r="L43" s="58">
        <v>19909</v>
      </c>
      <c r="M43" s="59"/>
      <c r="N43" s="12"/>
      <c r="O43" s="12"/>
    </row>
    <row r="44" spans="1:15" ht="14.25" customHeight="1">
      <c r="A44" s="25">
        <v>33</v>
      </c>
      <c r="B44" s="58">
        <v>942</v>
      </c>
      <c r="C44" s="58">
        <v>496</v>
      </c>
      <c r="D44" s="58">
        <v>446</v>
      </c>
      <c r="E44" s="25">
        <v>68</v>
      </c>
      <c r="F44" s="58">
        <v>563</v>
      </c>
      <c r="G44" s="58">
        <v>249</v>
      </c>
      <c r="H44" s="58">
        <v>314</v>
      </c>
      <c r="I44" s="30" t="s">
        <v>28</v>
      </c>
      <c r="J44" s="60">
        <v>10212</v>
      </c>
      <c r="K44" s="60">
        <v>4395</v>
      </c>
      <c r="L44" s="60">
        <v>5817</v>
      </c>
      <c r="M44" s="55"/>
      <c r="N44" s="12"/>
      <c r="O44" s="12"/>
    </row>
    <row r="45" spans="1:15" ht="14.25" customHeight="1" thickBot="1">
      <c r="A45" s="36">
        <v>34</v>
      </c>
      <c r="B45" s="61">
        <v>881</v>
      </c>
      <c r="C45" s="61">
        <v>454</v>
      </c>
      <c r="D45" s="61">
        <v>427</v>
      </c>
      <c r="E45" s="36">
        <v>69</v>
      </c>
      <c r="F45" s="61">
        <v>550</v>
      </c>
      <c r="G45" s="61">
        <v>254</v>
      </c>
      <c r="H45" s="61">
        <v>296</v>
      </c>
      <c r="I45" s="36" t="s">
        <v>29</v>
      </c>
      <c r="J45" s="62">
        <v>40.4016302575807</v>
      </c>
      <c r="K45" s="62">
        <v>39.125880452342486</v>
      </c>
      <c r="L45" s="62">
        <v>41.70088845014808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23.8</v>
      </c>
      <c r="K49" s="66">
        <v>65</v>
      </c>
      <c r="L49" s="67">
        <v>11.1</v>
      </c>
    </row>
    <row r="50" spans="9:12" ht="13.5">
      <c r="I50" s="6" t="s">
        <v>34</v>
      </c>
      <c r="J50" s="66">
        <v>20.8</v>
      </c>
      <c r="K50" s="66">
        <v>66.8</v>
      </c>
      <c r="L50" s="67">
        <v>12.4</v>
      </c>
    </row>
    <row r="51" spans="9:12" ht="13.5">
      <c r="I51" s="6" t="s">
        <v>35</v>
      </c>
      <c r="J51" s="66">
        <v>17.9</v>
      </c>
      <c r="K51" s="66">
        <v>67.8</v>
      </c>
      <c r="L51" s="67">
        <v>14.2</v>
      </c>
    </row>
    <row r="52" spans="9:12" ht="13.5">
      <c r="I52" s="6" t="s">
        <v>38</v>
      </c>
      <c r="J52" s="66">
        <v>16.1</v>
      </c>
      <c r="K52" s="66">
        <v>67.9</v>
      </c>
      <c r="L52" s="67">
        <v>15.9</v>
      </c>
    </row>
    <row r="53" spans="9:12" ht="13.5">
      <c r="I53" s="69" t="s">
        <v>40</v>
      </c>
      <c r="J53" s="70">
        <v>16</v>
      </c>
      <c r="K53" s="70">
        <v>67.7</v>
      </c>
      <c r="L53" s="71">
        <v>16.3</v>
      </c>
    </row>
    <row r="54" spans="9:12" ht="14.25" thickBot="1">
      <c r="I54" s="7" t="s">
        <v>47</v>
      </c>
      <c r="J54" s="40">
        <v>15.8</v>
      </c>
      <c r="K54" s="40">
        <v>67.6</v>
      </c>
      <c r="L54" s="41">
        <v>16.6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23242</v>
      </c>
      <c r="C3" s="52">
        <v>11229</v>
      </c>
      <c r="D3" s="52">
        <v>12013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710</v>
      </c>
      <c r="C4" s="56">
        <v>347</v>
      </c>
      <c r="D4" s="56">
        <v>363</v>
      </c>
      <c r="E4" s="21" t="s">
        <v>6</v>
      </c>
      <c r="F4" s="56">
        <v>1214</v>
      </c>
      <c r="G4" s="56">
        <v>582</v>
      </c>
      <c r="H4" s="56">
        <v>632</v>
      </c>
      <c r="I4" s="21" t="s">
        <v>7</v>
      </c>
      <c r="J4" s="56">
        <v>1602</v>
      </c>
      <c r="K4" s="56">
        <v>762</v>
      </c>
      <c r="L4" s="57">
        <v>840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115</v>
      </c>
      <c r="C5" s="58">
        <v>67</v>
      </c>
      <c r="D5" s="58">
        <v>48</v>
      </c>
      <c r="E5" s="25">
        <v>35</v>
      </c>
      <c r="F5" s="58">
        <v>242</v>
      </c>
      <c r="G5" s="58">
        <v>122</v>
      </c>
      <c r="H5" s="58">
        <v>120</v>
      </c>
      <c r="I5" s="25">
        <v>70</v>
      </c>
      <c r="J5" s="58">
        <v>328</v>
      </c>
      <c r="K5" s="58">
        <v>158</v>
      </c>
      <c r="L5" s="58">
        <v>170</v>
      </c>
      <c r="M5" s="55"/>
      <c r="N5" s="12"/>
      <c r="O5" s="12"/>
      <c r="Q5" s="1" t="s">
        <v>5</v>
      </c>
      <c r="R5" s="46">
        <f>-1*C4/1000</f>
        <v>-0.347</v>
      </c>
      <c r="S5" s="47">
        <f>D4/1000</f>
        <v>0.363</v>
      </c>
    </row>
    <row r="6" spans="1:19" ht="14.25" customHeight="1">
      <c r="A6" s="25">
        <v>1</v>
      </c>
      <c r="B6" s="58">
        <v>135</v>
      </c>
      <c r="C6" s="58">
        <v>66</v>
      </c>
      <c r="D6" s="58">
        <v>69</v>
      </c>
      <c r="E6" s="25">
        <v>36</v>
      </c>
      <c r="F6" s="58">
        <v>168</v>
      </c>
      <c r="G6" s="58">
        <v>88</v>
      </c>
      <c r="H6" s="58">
        <v>80</v>
      </c>
      <c r="I6" s="25">
        <v>71</v>
      </c>
      <c r="J6" s="58">
        <v>350</v>
      </c>
      <c r="K6" s="58">
        <v>169</v>
      </c>
      <c r="L6" s="58">
        <v>181</v>
      </c>
      <c r="M6" s="55"/>
      <c r="N6" s="12"/>
      <c r="O6" s="12"/>
      <c r="Q6" s="1" t="s">
        <v>8</v>
      </c>
      <c r="R6" s="48">
        <f>-1*C10/1000</f>
        <v>-0.467</v>
      </c>
      <c r="S6" s="49">
        <f>D10/1000</f>
        <v>0.503</v>
      </c>
    </row>
    <row r="7" spans="1:19" ht="14.25" customHeight="1">
      <c r="A7" s="25">
        <v>2</v>
      </c>
      <c r="B7" s="58">
        <v>148</v>
      </c>
      <c r="C7" s="58">
        <v>71</v>
      </c>
      <c r="D7" s="58">
        <v>77</v>
      </c>
      <c r="E7" s="25">
        <v>37</v>
      </c>
      <c r="F7" s="58">
        <v>285</v>
      </c>
      <c r="G7" s="58">
        <v>132</v>
      </c>
      <c r="H7" s="58">
        <v>153</v>
      </c>
      <c r="I7" s="25">
        <v>72</v>
      </c>
      <c r="J7" s="58">
        <v>324</v>
      </c>
      <c r="K7" s="58">
        <v>146</v>
      </c>
      <c r="L7" s="58">
        <v>178</v>
      </c>
      <c r="M7" s="55"/>
      <c r="N7" s="12"/>
      <c r="O7" s="12"/>
      <c r="Q7" s="1" t="s">
        <v>30</v>
      </c>
      <c r="R7" s="48">
        <f>-1*C16/1000</f>
        <v>-0.662</v>
      </c>
      <c r="S7" s="49">
        <f>D16/1000</f>
        <v>0.627</v>
      </c>
    </row>
    <row r="8" spans="1:19" ht="14.25" customHeight="1">
      <c r="A8" s="25">
        <v>3</v>
      </c>
      <c r="B8" s="58">
        <v>148</v>
      </c>
      <c r="C8" s="58">
        <v>69</v>
      </c>
      <c r="D8" s="58">
        <v>79</v>
      </c>
      <c r="E8" s="25">
        <v>38</v>
      </c>
      <c r="F8" s="58">
        <v>250</v>
      </c>
      <c r="G8" s="58">
        <v>121</v>
      </c>
      <c r="H8" s="58">
        <v>129</v>
      </c>
      <c r="I8" s="25">
        <v>73</v>
      </c>
      <c r="J8" s="58">
        <v>292</v>
      </c>
      <c r="K8" s="58">
        <v>138</v>
      </c>
      <c r="L8" s="58">
        <v>154</v>
      </c>
      <c r="M8" s="55"/>
      <c r="N8" s="12"/>
      <c r="O8" s="12"/>
      <c r="Q8" s="1" t="s">
        <v>13</v>
      </c>
      <c r="R8" s="48">
        <f>-1*C22/1000</f>
        <v>-0.749</v>
      </c>
      <c r="S8" s="49">
        <f>D22/1000</f>
        <v>0.736</v>
      </c>
    </row>
    <row r="9" spans="1:19" ht="14.25" customHeight="1">
      <c r="A9" s="30">
        <v>4</v>
      </c>
      <c r="B9" s="60">
        <v>164</v>
      </c>
      <c r="C9" s="60">
        <v>74</v>
      </c>
      <c r="D9" s="60">
        <v>90</v>
      </c>
      <c r="E9" s="30">
        <v>39</v>
      </c>
      <c r="F9" s="60">
        <v>269</v>
      </c>
      <c r="G9" s="60">
        <v>119</v>
      </c>
      <c r="H9" s="60">
        <v>150</v>
      </c>
      <c r="I9" s="30">
        <v>74</v>
      </c>
      <c r="J9" s="60">
        <v>308</v>
      </c>
      <c r="K9" s="60">
        <v>151</v>
      </c>
      <c r="L9" s="60">
        <v>157</v>
      </c>
      <c r="M9" s="55"/>
      <c r="N9" s="12"/>
      <c r="O9" s="12"/>
      <c r="Q9" s="1" t="s">
        <v>16</v>
      </c>
      <c r="R9" s="48">
        <f>-1*C28/1000</f>
        <v>-0.499</v>
      </c>
      <c r="S9" s="49">
        <f>D28/1000</f>
        <v>0.536</v>
      </c>
    </row>
    <row r="10" spans="1:19" ht="14.25" customHeight="1">
      <c r="A10" s="31" t="s">
        <v>8</v>
      </c>
      <c r="B10" s="56">
        <v>970</v>
      </c>
      <c r="C10" s="56">
        <v>467</v>
      </c>
      <c r="D10" s="56">
        <v>503</v>
      </c>
      <c r="E10" s="21" t="s">
        <v>9</v>
      </c>
      <c r="F10" s="56">
        <v>1496</v>
      </c>
      <c r="G10" s="56">
        <v>793</v>
      </c>
      <c r="H10" s="56">
        <v>703</v>
      </c>
      <c r="I10" s="21" t="s">
        <v>10</v>
      </c>
      <c r="J10" s="56">
        <v>1363</v>
      </c>
      <c r="K10" s="56">
        <v>586</v>
      </c>
      <c r="L10" s="57">
        <v>777</v>
      </c>
      <c r="M10" s="55"/>
      <c r="N10" s="12"/>
      <c r="O10" s="12"/>
      <c r="Q10" s="1" t="s">
        <v>19</v>
      </c>
      <c r="R10" s="48">
        <f>-1*C34/1000</f>
        <v>-0.619</v>
      </c>
      <c r="S10" s="49">
        <f>D34/1000</f>
        <v>0.575</v>
      </c>
    </row>
    <row r="11" spans="1:19" ht="14.25" customHeight="1">
      <c r="A11" s="25">
        <v>5</v>
      </c>
      <c r="B11" s="58">
        <v>164</v>
      </c>
      <c r="C11" s="58">
        <v>84</v>
      </c>
      <c r="D11" s="58">
        <v>80</v>
      </c>
      <c r="E11" s="25">
        <v>40</v>
      </c>
      <c r="F11" s="58">
        <v>272</v>
      </c>
      <c r="G11" s="58">
        <v>143</v>
      </c>
      <c r="H11" s="58">
        <v>129</v>
      </c>
      <c r="I11" s="25">
        <v>75</v>
      </c>
      <c r="J11" s="58">
        <v>313</v>
      </c>
      <c r="K11" s="58">
        <v>153</v>
      </c>
      <c r="L11" s="58">
        <v>160</v>
      </c>
      <c r="M11" s="55"/>
      <c r="N11" s="12"/>
      <c r="O11" s="12"/>
      <c r="Q11" s="1" t="s">
        <v>22</v>
      </c>
      <c r="R11" s="48">
        <f>-1*C40/1000</f>
        <v>-0.501</v>
      </c>
      <c r="S11" s="49">
        <f>D40/1000</f>
        <v>0.517</v>
      </c>
    </row>
    <row r="12" spans="1:19" ht="14.25" customHeight="1">
      <c r="A12" s="25">
        <v>6</v>
      </c>
      <c r="B12" s="58">
        <v>208</v>
      </c>
      <c r="C12" s="58">
        <v>109</v>
      </c>
      <c r="D12" s="58">
        <v>99</v>
      </c>
      <c r="E12" s="25">
        <v>41</v>
      </c>
      <c r="F12" s="58">
        <v>292</v>
      </c>
      <c r="G12" s="58">
        <v>146</v>
      </c>
      <c r="H12" s="58">
        <v>146</v>
      </c>
      <c r="I12" s="32">
        <v>76</v>
      </c>
      <c r="J12" s="58">
        <v>285</v>
      </c>
      <c r="K12" s="58">
        <v>134</v>
      </c>
      <c r="L12" s="58">
        <v>151</v>
      </c>
      <c r="M12" s="55"/>
      <c r="N12" s="12"/>
      <c r="O12" s="12"/>
      <c r="Q12" s="1" t="s">
        <v>6</v>
      </c>
      <c r="R12" s="48">
        <f>-1*G4/1000</f>
        <v>-0.582</v>
      </c>
      <c r="S12" s="49">
        <f>H4/1000</f>
        <v>0.632</v>
      </c>
    </row>
    <row r="13" spans="1:19" ht="14.25" customHeight="1">
      <c r="A13" s="25">
        <v>7</v>
      </c>
      <c r="B13" s="58">
        <v>179</v>
      </c>
      <c r="C13" s="58">
        <v>84</v>
      </c>
      <c r="D13" s="58">
        <v>95</v>
      </c>
      <c r="E13" s="25">
        <v>42</v>
      </c>
      <c r="F13" s="58">
        <v>304</v>
      </c>
      <c r="G13" s="58">
        <v>165</v>
      </c>
      <c r="H13" s="58">
        <v>139</v>
      </c>
      <c r="I13" s="25">
        <v>77</v>
      </c>
      <c r="J13" s="58">
        <v>269</v>
      </c>
      <c r="K13" s="58">
        <v>109</v>
      </c>
      <c r="L13" s="58">
        <v>160</v>
      </c>
      <c r="M13" s="55"/>
      <c r="N13" s="12"/>
      <c r="O13" s="12"/>
      <c r="Q13" s="1" t="s">
        <v>9</v>
      </c>
      <c r="R13" s="48">
        <f>-1*G10/1000</f>
        <v>-0.793</v>
      </c>
      <c r="S13" s="49">
        <f>H10/1000</f>
        <v>0.703</v>
      </c>
    </row>
    <row r="14" spans="1:19" ht="14.25" customHeight="1">
      <c r="A14" s="25">
        <v>8</v>
      </c>
      <c r="B14" s="58">
        <v>203</v>
      </c>
      <c r="C14" s="58">
        <v>92</v>
      </c>
      <c r="D14" s="58">
        <v>111</v>
      </c>
      <c r="E14" s="25">
        <v>43</v>
      </c>
      <c r="F14" s="58">
        <v>324</v>
      </c>
      <c r="G14" s="58">
        <v>175</v>
      </c>
      <c r="H14" s="58">
        <v>149</v>
      </c>
      <c r="I14" s="32">
        <v>78</v>
      </c>
      <c r="J14" s="58">
        <v>244</v>
      </c>
      <c r="K14" s="58">
        <v>95</v>
      </c>
      <c r="L14" s="58">
        <v>149</v>
      </c>
      <c r="M14" s="55"/>
      <c r="N14" s="12"/>
      <c r="O14" s="12"/>
      <c r="Q14" s="1" t="s">
        <v>11</v>
      </c>
      <c r="R14" s="48">
        <f>-1*G16/1000</f>
        <v>-0.887</v>
      </c>
      <c r="S14" s="49">
        <f>H16/1000</f>
        <v>0.754</v>
      </c>
    </row>
    <row r="15" spans="1:19" ht="14.25" customHeight="1">
      <c r="A15" s="30">
        <v>9</v>
      </c>
      <c r="B15" s="60">
        <v>216</v>
      </c>
      <c r="C15" s="60">
        <v>98</v>
      </c>
      <c r="D15" s="60">
        <v>118</v>
      </c>
      <c r="E15" s="30">
        <v>44</v>
      </c>
      <c r="F15" s="60">
        <v>304</v>
      </c>
      <c r="G15" s="60">
        <v>164</v>
      </c>
      <c r="H15" s="60">
        <v>140</v>
      </c>
      <c r="I15" s="30">
        <v>79</v>
      </c>
      <c r="J15" s="60">
        <v>252</v>
      </c>
      <c r="K15" s="60">
        <v>95</v>
      </c>
      <c r="L15" s="60">
        <v>157</v>
      </c>
      <c r="M15" s="55"/>
      <c r="N15" s="12"/>
      <c r="O15" s="12"/>
      <c r="Q15" s="1" t="s">
        <v>14</v>
      </c>
      <c r="R15" s="48">
        <f>-1*G22/1000</f>
        <v>-1.057</v>
      </c>
      <c r="S15" s="49">
        <f>H22/1000</f>
        <v>0.962</v>
      </c>
    </row>
    <row r="16" spans="1:19" ht="14.25" customHeight="1">
      <c r="A16" s="31" t="s">
        <v>30</v>
      </c>
      <c r="B16" s="56">
        <v>1289</v>
      </c>
      <c r="C16" s="56">
        <v>662</v>
      </c>
      <c r="D16" s="56">
        <v>627</v>
      </c>
      <c r="E16" s="21" t="s">
        <v>11</v>
      </c>
      <c r="F16" s="56">
        <v>1641</v>
      </c>
      <c r="G16" s="56">
        <v>887</v>
      </c>
      <c r="H16" s="56">
        <v>754</v>
      </c>
      <c r="I16" s="21" t="s">
        <v>12</v>
      </c>
      <c r="J16" s="56">
        <v>872</v>
      </c>
      <c r="K16" s="56">
        <v>303</v>
      </c>
      <c r="L16" s="57">
        <v>569</v>
      </c>
      <c r="M16" s="55"/>
      <c r="N16" s="12"/>
      <c r="O16" s="12"/>
      <c r="Q16" s="1" t="s">
        <v>17</v>
      </c>
      <c r="R16" s="48">
        <f>-1*G28/1000</f>
        <v>-0.703</v>
      </c>
      <c r="S16" s="49">
        <f>H28/1000</f>
        <v>0.667</v>
      </c>
    </row>
    <row r="17" spans="1:19" ht="14.25" customHeight="1">
      <c r="A17" s="25">
        <v>10</v>
      </c>
      <c r="B17" s="58">
        <v>203</v>
      </c>
      <c r="C17" s="58">
        <v>99</v>
      </c>
      <c r="D17" s="58">
        <v>104</v>
      </c>
      <c r="E17" s="25">
        <v>45</v>
      </c>
      <c r="F17" s="58">
        <v>316</v>
      </c>
      <c r="G17" s="58">
        <v>157</v>
      </c>
      <c r="H17" s="58">
        <v>159</v>
      </c>
      <c r="I17" s="25">
        <v>80</v>
      </c>
      <c r="J17" s="58">
        <v>205</v>
      </c>
      <c r="K17" s="58">
        <v>78</v>
      </c>
      <c r="L17" s="58">
        <v>127</v>
      </c>
      <c r="M17" s="55"/>
      <c r="N17" s="12"/>
      <c r="O17" s="12"/>
      <c r="Q17" s="1" t="s">
        <v>20</v>
      </c>
      <c r="R17" s="48">
        <f>-1*G34/1000</f>
        <v>-0.721</v>
      </c>
      <c r="S17" s="49">
        <f>H34/1000</f>
        <v>0.754</v>
      </c>
    </row>
    <row r="18" spans="1:19" ht="14.25" customHeight="1">
      <c r="A18" s="25">
        <v>11</v>
      </c>
      <c r="B18" s="58">
        <v>255</v>
      </c>
      <c r="C18" s="58">
        <v>122</v>
      </c>
      <c r="D18" s="58">
        <v>133</v>
      </c>
      <c r="E18" s="25">
        <v>46</v>
      </c>
      <c r="F18" s="58">
        <v>320</v>
      </c>
      <c r="G18" s="58">
        <v>175</v>
      </c>
      <c r="H18" s="58">
        <v>145</v>
      </c>
      <c r="I18" s="25">
        <v>81</v>
      </c>
      <c r="J18" s="58">
        <v>173</v>
      </c>
      <c r="K18" s="58">
        <v>54</v>
      </c>
      <c r="L18" s="58">
        <v>119</v>
      </c>
      <c r="M18" s="55"/>
      <c r="N18" s="12"/>
      <c r="O18" s="12"/>
      <c r="Q18" s="1" t="s">
        <v>23</v>
      </c>
      <c r="R18" s="48">
        <f>-1*G40/1000</f>
        <v>-0.729</v>
      </c>
      <c r="S18" s="49">
        <f>H40/1000</f>
        <v>0.879</v>
      </c>
    </row>
    <row r="19" spans="1:19" ht="14.25" customHeight="1">
      <c r="A19" s="25">
        <v>12</v>
      </c>
      <c r="B19" s="58">
        <v>272</v>
      </c>
      <c r="C19" s="58">
        <v>143</v>
      </c>
      <c r="D19" s="58">
        <v>129</v>
      </c>
      <c r="E19" s="25">
        <v>47</v>
      </c>
      <c r="F19" s="58">
        <v>334</v>
      </c>
      <c r="G19" s="58">
        <v>187</v>
      </c>
      <c r="H19" s="58">
        <v>147</v>
      </c>
      <c r="I19" s="25">
        <v>82</v>
      </c>
      <c r="J19" s="58">
        <v>183</v>
      </c>
      <c r="K19" s="58">
        <v>60</v>
      </c>
      <c r="L19" s="58">
        <v>123</v>
      </c>
      <c r="M19" s="55"/>
      <c r="N19" s="12"/>
      <c r="O19" s="12"/>
      <c r="Q19" s="1" t="s">
        <v>7</v>
      </c>
      <c r="R19" s="48">
        <f>-1*K4/1000</f>
        <v>-0.762</v>
      </c>
      <c r="S19" s="49">
        <f>L4/1000</f>
        <v>0.84</v>
      </c>
    </row>
    <row r="20" spans="1:19" ht="14.25" customHeight="1">
      <c r="A20" s="25">
        <v>13</v>
      </c>
      <c r="B20" s="58">
        <v>284</v>
      </c>
      <c r="C20" s="58">
        <v>158</v>
      </c>
      <c r="D20" s="58">
        <v>126</v>
      </c>
      <c r="E20" s="25">
        <v>48</v>
      </c>
      <c r="F20" s="58">
        <v>341</v>
      </c>
      <c r="G20" s="58">
        <v>183</v>
      </c>
      <c r="H20" s="58">
        <v>158</v>
      </c>
      <c r="I20" s="25">
        <v>83</v>
      </c>
      <c r="J20" s="58">
        <v>160</v>
      </c>
      <c r="K20" s="58">
        <v>56</v>
      </c>
      <c r="L20" s="58">
        <v>104</v>
      </c>
      <c r="M20" s="55"/>
      <c r="N20" s="12"/>
      <c r="O20" s="12"/>
      <c r="Q20" s="1" t="s">
        <v>10</v>
      </c>
      <c r="R20" s="48">
        <f>-1*K10/1000</f>
        <v>-0.586</v>
      </c>
      <c r="S20" s="49">
        <f>L10/1000</f>
        <v>0.777</v>
      </c>
    </row>
    <row r="21" spans="1:19" ht="14.25" customHeight="1">
      <c r="A21" s="30">
        <v>14</v>
      </c>
      <c r="B21" s="60">
        <v>275</v>
      </c>
      <c r="C21" s="60">
        <v>140</v>
      </c>
      <c r="D21" s="60">
        <v>135</v>
      </c>
      <c r="E21" s="30">
        <v>49</v>
      </c>
      <c r="F21" s="60">
        <v>330</v>
      </c>
      <c r="G21" s="60">
        <v>185</v>
      </c>
      <c r="H21" s="60">
        <v>145</v>
      </c>
      <c r="I21" s="30">
        <v>84</v>
      </c>
      <c r="J21" s="60">
        <v>151</v>
      </c>
      <c r="K21" s="60">
        <v>55</v>
      </c>
      <c r="L21" s="60">
        <v>96</v>
      </c>
      <c r="M21" s="55"/>
      <c r="N21" s="12"/>
      <c r="O21" s="12"/>
      <c r="Q21" s="1" t="s">
        <v>12</v>
      </c>
      <c r="R21" s="48">
        <f>-1*K16/1000</f>
        <v>-0.303</v>
      </c>
      <c r="S21" s="49">
        <f>L16/1000</f>
        <v>0.569</v>
      </c>
    </row>
    <row r="22" spans="1:19" ht="14.25" customHeight="1">
      <c r="A22" s="21" t="s">
        <v>13</v>
      </c>
      <c r="B22" s="56">
        <v>1485</v>
      </c>
      <c r="C22" s="56">
        <v>749</v>
      </c>
      <c r="D22" s="56">
        <v>736</v>
      </c>
      <c r="E22" s="21" t="s">
        <v>14</v>
      </c>
      <c r="F22" s="56">
        <v>2019</v>
      </c>
      <c r="G22" s="56">
        <v>1057</v>
      </c>
      <c r="H22" s="56">
        <v>962</v>
      </c>
      <c r="I22" s="21" t="s">
        <v>15</v>
      </c>
      <c r="J22" s="56">
        <v>526</v>
      </c>
      <c r="K22" s="56">
        <v>173</v>
      </c>
      <c r="L22" s="57">
        <v>353</v>
      </c>
      <c r="M22" s="55"/>
      <c r="N22" s="12"/>
      <c r="O22" s="12"/>
      <c r="Q22" s="1" t="s">
        <v>15</v>
      </c>
      <c r="R22" s="48">
        <f>-1*K22/1000</f>
        <v>-0.173</v>
      </c>
      <c r="S22" s="49">
        <f>L22/1000</f>
        <v>0.353</v>
      </c>
    </row>
    <row r="23" spans="1:19" ht="14.25" customHeight="1">
      <c r="A23" s="25">
        <v>15</v>
      </c>
      <c r="B23" s="58">
        <v>292</v>
      </c>
      <c r="C23" s="58">
        <v>153</v>
      </c>
      <c r="D23" s="58">
        <v>139</v>
      </c>
      <c r="E23" s="25">
        <v>50</v>
      </c>
      <c r="F23" s="58">
        <v>385</v>
      </c>
      <c r="G23" s="58">
        <v>184</v>
      </c>
      <c r="H23" s="58">
        <v>201</v>
      </c>
      <c r="I23" s="25">
        <v>85</v>
      </c>
      <c r="J23" s="58">
        <v>100</v>
      </c>
      <c r="K23" s="58">
        <v>38</v>
      </c>
      <c r="L23" s="58">
        <v>62</v>
      </c>
      <c r="M23" s="55"/>
      <c r="N23" s="12"/>
      <c r="O23" s="12"/>
      <c r="Q23" s="1" t="s">
        <v>18</v>
      </c>
      <c r="R23" s="48">
        <f>-1*K28/1000</f>
        <v>-0.069</v>
      </c>
      <c r="S23" s="49">
        <f>L28/1000</f>
        <v>0.195</v>
      </c>
    </row>
    <row r="24" spans="1:19" ht="14.25" customHeight="1">
      <c r="A24" s="25">
        <v>16</v>
      </c>
      <c r="B24" s="58">
        <v>288</v>
      </c>
      <c r="C24" s="58">
        <v>141</v>
      </c>
      <c r="D24" s="58">
        <v>147</v>
      </c>
      <c r="E24" s="25">
        <v>51</v>
      </c>
      <c r="F24" s="58">
        <v>375</v>
      </c>
      <c r="G24" s="58">
        <v>202</v>
      </c>
      <c r="H24" s="58">
        <v>173</v>
      </c>
      <c r="I24" s="25">
        <v>86</v>
      </c>
      <c r="J24" s="58">
        <v>138</v>
      </c>
      <c r="K24" s="58">
        <v>54</v>
      </c>
      <c r="L24" s="58">
        <v>84</v>
      </c>
      <c r="M24" s="55"/>
      <c r="N24" s="12"/>
      <c r="O24" s="12"/>
      <c r="Q24" s="2" t="s">
        <v>21</v>
      </c>
      <c r="R24" s="48">
        <f>-1*K34/1000</f>
        <v>-0.019</v>
      </c>
      <c r="S24" s="49">
        <f>L34/1000</f>
        <v>0.054</v>
      </c>
    </row>
    <row r="25" spans="1:19" ht="14.25" customHeight="1" thickBot="1">
      <c r="A25" s="25">
        <v>17</v>
      </c>
      <c r="B25" s="58">
        <v>323</v>
      </c>
      <c r="C25" s="58">
        <v>161</v>
      </c>
      <c r="D25" s="58">
        <v>162</v>
      </c>
      <c r="E25" s="25">
        <v>52</v>
      </c>
      <c r="F25" s="58">
        <v>410</v>
      </c>
      <c r="G25" s="58">
        <v>212</v>
      </c>
      <c r="H25" s="58">
        <v>198</v>
      </c>
      <c r="I25" s="25">
        <v>87</v>
      </c>
      <c r="J25" s="58">
        <v>119</v>
      </c>
      <c r="K25" s="58">
        <v>33</v>
      </c>
      <c r="L25" s="58">
        <v>86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0.017</v>
      </c>
    </row>
    <row r="26" spans="1:15" ht="14.25" customHeight="1">
      <c r="A26" s="25">
        <v>18</v>
      </c>
      <c r="B26" s="58">
        <v>302</v>
      </c>
      <c r="C26" s="58">
        <v>158</v>
      </c>
      <c r="D26" s="58">
        <v>144</v>
      </c>
      <c r="E26" s="25">
        <v>53</v>
      </c>
      <c r="F26" s="58">
        <v>446</v>
      </c>
      <c r="G26" s="58">
        <v>258</v>
      </c>
      <c r="H26" s="58">
        <v>188</v>
      </c>
      <c r="I26" s="25">
        <v>88</v>
      </c>
      <c r="J26" s="58">
        <v>102</v>
      </c>
      <c r="K26" s="58">
        <v>32</v>
      </c>
      <c r="L26" s="58">
        <v>70</v>
      </c>
      <c r="M26" s="55"/>
      <c r="N26" s="12"/>
      <c r="O26" s="12"/>
    </row>
    <row r="27" spans="1:15" ht="14.25" customHeight="1">
      <c r="A27" s="30">
        <v>19</v>
      </c>
      <c r="B27" s="60">
        <v>280</v>
      </c>
      <c r="C27" s="60">
        <v>136</v>
      </c>
      <c r="D27" s="60">
        <v>144</v>
      </c>
      <c r="E27" s="30">
        <v>54</v>
      </c>
      <c r="F27" s="60">
        <v>403</v>
      </c>
      <c r="G27" s="60">
        <v>201</v>
      </c>
      <c r="H27" s="60">
        <v>202</v>
      </c>
      <c r="I27" s="30">
        <v>89</v>
      </c>
      <c r="J27" s="60">
        <v>67</v>
      </c>
      <c r="K27" s="60">
        <v>16</v>
      </c>
      <c r="L27" s="60">
        <v>51</v>
      </c>
      <c r="M27" s="55"/>
      <c r="N27" s="12"/>
      <c r="O27" s="12"/>
    </row>
    <row r="28" spans="1:15" ht="14.25" customHeight="1">
      <c r="A28" s="21" t="s">
        <v>16</v>
      </c>
      <c r="B28" s="56">
        <v>1035</v>
      </c>
      <c r="C28" s="56">
        <v>499</v>
      </c>
      <c r="D28" s="56">
        <v>536</v>
      </c>
      <c r="E28" s="21" t="s">
        <v>17</v>
      </c>
      <c r="F28" s="56">
        <v>1370</v>
      </c>
      <c r="G28" s="56">
        <v>703</v>
      </c>
      <c r="H28" s="56">
        <v>667</v>
      </c>
      <c r="I28" s="21" t="s">
        <v>18</v>
      </c>
      <c r="J28" s="56">
        <v>264</v>
      </c>
      <c r="K28" s="56">
        <v>69</v>
      </c>
      <c r="L28" s="57">
        <v>195</v>
      </c>
      <c r="M28" s="55"/>
      <c r="N28" s="12"/>
      <c r="O28" s="12"/>
    </row>
    <row r="29" spans="1:15" ht="14.25" customHeight="1">
      <c r="A29" s="25">
        <v>20</v>
      </c>
      <c r="B29" s="58">
        <v>235</v>
      </c>
      <c r="C29" s="58">
        <v>119</v>
      </c>
      <c r="D29" s="58">
        <v>116</v>
      </c>
      <c r="E29" s="25">
        <v>55</v>
      </c>
      <c r="F29" s="58">
        <v>325</v>
      </c>
      <c r="G29" s="58">
        <v>183</v>
      </c>
      <c r="H29" s="58">
        <v>142</v>
      </c>
      <c r="I29" s="25">
        <v>90</v>
      </c>
      <c r="J29" s="58">
        <v>76</v>
      </c>
      <c r="K29" s="58">
        <v>16</v>
      </c>
      <c r="L29" s="58">
        <v>60</v>
      </c>
      <c r="M29" s="55"/>
      <c r="N29" s="12"/>
      <c r="O29" s="12"/>
    </row>
    <row r="30" spans="1:15" ht="14.25" customHeight="1">
      <c r="A30" s="25">
        <v>21</v>
      </c>
      <c r="B30" s="58">
        <v>166</v>
      </c>
      <c r="C30" s="58">
        <v>85</v>
      </c>
      <c r="D30" s="58">
        <v>81</v>
      </c>
      <c r="E30" s="25">
        <v>56</v>
      </c>
      <c r="F30" s="58">
        <v>205</v>
      </c>
      <c r="G30" s="58">
        <v>122</v>
      </c>
      <c r="H30" s="58">
        <v>83</v>
      </c>
      <c r="I30" s="25">
        <v>91</v>
      </c>
      <c r="J30" s="58">
        <v>71</v>
      </c>
      <c r="K30" s="58">
        <v>22</v>
      </c>
      <c r="L30" s="58">
        <v>49</v>
      </c>
      <c r="M30" s="55"/>
      <c r="N30" s="12"/>
      <c r="O30" s="12"/>
    </row>
    <row r="31" spans="1:15" ht="14.25" customHeight="1">
      <c r="A31" s="25">
        <v>22</v>
      </c>
      <c r="B31" s="58">
        <v>196</v>
      </c>
      <c r="C31" s="58">
        <v>100</v>
      </c>
      <c r="D31" s="58">
        <v>96</v>
      </c>
      <c r="E31" s="25">
        <v>57</v>
      </c>
      <c r="F31" s="58">
        <v>277</v>
      </c>
      <c r="G31" s="58">
        <v>125</v>
      </c>
      <c r="H31" s="58">
        <v>152</v>
      </c>
      <c r="I31" s="25">
        <v>92</v>
      </c>
      <c r="J31" s="58">
        <v>63</v>
      </c>
      <c r="K31" s="58">
        <v>20</v>
      </c>
      <c r="L31" s="58">
        <v>43</v>
      </c>
      <c r="M31" s="55"/>
      <c r="N31" s="12"/>
      <c r="O31" s="12"/>
    </row>
    <row r="32" spans="1:15" ht="14.25" customHeight="1">
      <c r="A32" s="25">
        <v>23</v>
      </c>
      <c r="B32" s="58">
        <v>212</v>
      </c>
      <c r="C32" s="58">
        <v>90</v>
      </c>
      <c r="D32" s="58">
        <v>122</v>
      </c>
      <c r="E32" s="25">
        <v>58</v>
      </c>
      <c r="F32" s="58">
        <v>292</v>
      </c>
      <c r="G32" s="58">
        <v>150</v>
      </c>
      <c r="H32" s="58">
        <v>142</v>
      </c>
      <c r="I32" s="25">
        <v>93</v>
      </c>
      <c r="J32" s="58">
        <v>28</v>
      </c>
      <c r="K32" s="58">
        <v>7</v>
      </c>
      <c r="L32" s="58">
        <v>21</v>
      </c>
      <c r="M32" s="55"/>
      <c r="N32" s="12"/>
      <c r="O32" s="12"/>
    </row>
    <row r="33" spans="1:15" ht="14.25" customHeight="1">
      <c r="A33" s="30">
        <v>24</v>
      </c>
      <c r="B33" s="60">
        <v>226</v>
      </c>
      <c r="C33" s="60">
        <v>105</v>
      </c>
      <c r="D33" s="60">
        <v>121</v>
      </c>
      <c r="E33" s="30">
        <v>59</v>
      </c>
      <c r="F33" s="60">
        <v>271</v>
      </c>
      <c r="G33" s="60">
        <v>123</v>
      </c>
      <c r="H33" s="60">
        <v>148</v>
      </c>
      <c r="I33" s="30">
        <v>94</v>
      </c>
      <c r="J33" s="60">
        <v>26</v>
      </c>
      <c r="K33" s="60">
        <v>4</v>
      </c>
      <c r="L33" s="60">
        <v>22</v>
      </c>
      <c r="M33" s="55"/>
      <c r="N33" s="12"/>
      <c r="O33" s="12"/>
    </row>
    <row r="34" spans="1:15" ht="14.25" customHeight="1">
      <c r="A34" s="21" t="s">
        <v>19</v>
      </c>
      <c r="B34" s="56">
        <v>1194</v>
      </c>
      <c r="C34" s="56">
        <v>619</v>
      </c>
      <c r="D34" s="56">
        <v>575</v>
      </c>
      <c r="E34" s="21" t="s">
        <v>20</v>
      </c>
      <c r="F34" s="56">
        <v>1475</v>
      </c>
      <c r="G34" s="56">
        <v>721</v>
      </c>
      <c r="H34" s="56">
        <v>754</v>
      </c>
      <c r="I34" s="21" t="s">
        <v>21</v>
      </c>
      <c r="J34" s="56">
        <v>73</v>
      </c>
      <c r="K34" s="56">
        <v>19</v>
      </c>
      <c r="L34" s="57">
        <v>54</v>
      </c>
      <c r="M34" s="55"/>
      <c r="N34" s="12"/>
      <c r="O34" s="12"/>
    </row>
    <row r="35" spans="1:15" ht="14.25" customHeight="1">
      <c r="A35" s="25">
        <v>25</v>
      </c>
      <c r="B35" s="58">
        <v>222</v>
      </c>
      <c r="C35" s="58">
        <v>106</v>
      </c>
      <c r="D35" s="58">
        <v>116</v>
      </c>
      <c r="E35" s="25">
        <v>60</v>
      </c>
      <c r="F35" s="58">
        <v>312</v>
      </c>
      <c r="G35" s="58">
        <v>155</v>
      </c>
      <c r="H35" s="58">
        <v>157</v>
      </c>
      <c r="I35" s="25">
        <v>95</v>
      </c>
      <c r="J35" s="58">
        <v>27</v>
      </c>
      <c r="K35" s="58">
        <v>9</v>
      </c>
      <c r="L35" s="58">
        <v>18</v>
      </c>
      <c r="M35" s="55"/>
      <c r="N35" s="12"/>
      <c r="O35" s="12"/>
    </row>
    <row r="36" spans="1:15" ht="14.25" customHeight="1">
      <c r="A36" s="25">
        <v>26</v>
      </c>
      <c r="B36" s="58">
        <v>242</v>
      </c>
      <c r="C36" s="58">
        <v>122</v>
      </c>
      <c r="D36" s="58">
        <v>120</v>
      </c>
      <c r="E36" s="25">
        <v>61</v>
      </c>
      <c r="F36" s="58">
        <v>323</v>
      </c>
      <c r="G36" s="58">
        <v>167</v>
      </c>
      <c r="H36" s="58">
        <v>156</v>
      </c>
      <c r="I36" s="25">
        <v>96</v>
      </c>
      <c r="J36" s="58">
        <v>22</v>
      </c>
      <c r="K36" s="58">
        <v>7</v>
      </c>
      <c r="L36" s="58">
        <v>15</v>
      </c>
      <c r="M36" s="55"/>
      <c r="N36" s="12"/>
      <c r="O36" s="12"/>
    </row>
    <row r="37" spans="1:15" ht="14.25" customHeight="1">
      <c r="A37" s="25">
        <v>27</v>
      </c>
      <c r="B37" s="58">
        <v>252</v>
      </c>
      <c r="C37" s="58">
        <v>126</v>
      </c>
      <c r="D37" s="58">
        <v>126</v>
      </c>
      <c r="E37" s="25">
        <v>62</v>
      </c>
      <c r="F37" s="58">
        <v>288</v>
      </c>
      <c r="G37" s="58">
        <v>145</v>
      </c>
      <c r="H37" s="58">
        <v>143</v>
      </c>
      <c r="I37" s="25">
        <v>97</v>
      </c>
      <c r="J37" s="58">
        <v>7</v>
      </c>
      <c r="K37" s="58">
        <v>2</v>
      </c>
      <c r="L37" s="58">
        <v>5</v>
      </c>
      <c r="M37" s="55"/>
      <c r="N37" s="12"/>
      <c r="O37" s="12"/>
    </row>
    <row r="38" spans="1:15" ht="14.25" customHeight="1">
      <c r="A38" s="25">
        <v>28</v>
      </c>
      <c r="B38" s="58">
        <v>231</v>
      </c>
      <c r="C38" s="58">
        <v>128</v>
      </c>
      <c r="D38" s="58">
        <v>103</v>
      </c>
      <c r="E38" s="25">
        <v>63</v>
      </c>
      <c r="F38" s="58">
        <v>257</v>
      </c>
      <c r="G38" s="58">
        <v>120</v>
      </c>
      <c r="H38" s="58">
        <v>137</v>
      </c>
      <c r="I38" s="25">
        <v>98</v>
      </c>
      <c r="J38" s="58">
        <v>12</v>
      </c>
      <c r="K38" s="58">
        <v>1</v>
      </c>
      <c r="L38" s="58">
        <v>11</v>
      </c>
      <c r="M38" s="55"/>
      <c r="N38" s="12"/>
      <c r="O38" s="12"/>
    </row>
    <row r="39" spans="1:15" ht="14.25" customHeight="1">
      <c r="A39" s="30">
        <v>29</v>
      </c>
      <c r="B39" s="60">
        <v>247</v>
      </c>
      <c r="C39" s="60">
        <v>137</v>
      </c>
      <c r="D39" s="60">
        <v>110</v>
      </c>
      <c r="E39" s="30">
        <v>64</v>
      </c>
      <c r="F39" s="60">
        <v>295</v>
      </c>
      <c r="G39" s="60">
        <v>134</v>
      </c>
      <c r="H39" s="60">
        <v>161</v>
      </c>
      <c r="I39" s="30">
        <v>99</v>
      </c>
      <c r="J39" s="60">
        <v>5</v>
      </c>
      <c r="K39" s="60">
        <v>0</v>
      </c>
      <c r="L39" s="60">
        <v>5</v>
      </c>
      <c r="M39" s="55"/>
      <c r="N39" s="12"/>
      <c r="O39" s="12"/>
    </row>
    <row r="40" spans="1:15" ht="14.25" customHeight="1">
      <c r="A40" s="21" t="s">
        <v>22</v>
      </c>
      <c r="B40" s="56">
        <v>1018</v>
      </c>
      <c r="C40" s="56">
        <v>501</v>
      </c>
      <c r="D40" s="56">
        <v>517</v>
      </c>
      <c r="E40" s="21" t="s">
        <v>23</v>
      </c>
      <c r="F40" s="56">
        <v>1608</v>
      </c>
      <c r="G40" s="56">
        <v>729</v>
      </c>
      <c r="H40" s="56">
        <v>879</v>
      </c>
      <c r="I40" s="35" t="s">
        <v>24</v>
      </c>
      <c r="J40" s="56">
        <v>18</v>
      </c>
      <c r="K40" s="56">
        <v>1</v>
      </c>
      <c r="L40" s="57">
        <v>17</v>
      </c>
      <c r="M40" s="55"/>
      <c r="N40" s="12"/>
      <c r="O40" s="12"/>
    </row>
    <row r="41" spans="1:15" ht="14.25" customHeight="1">
      <c r="A41" s="25">
        <v>30</v>
      </c>
      <c r="B41" s="58">
        <v>219</v>
      </c>
      <c r="C41" s="58">
        <v>118</v>
      </c>
      <c r="D41" s="58">
        <v>101</v>
      </c>
      <c r="E41" s="25">
        <v>65</v>
      </c>
      <c r="F41" s="58">
        <v>319</v>
      </c>
      <c r="G41" s="58">
        <v>146</v>
      </c>
      <c r="H41" s="58">
        <v>173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189</v>
      </c>
      <c r="C42" s="58">
        <v>98</v>
      </c>
      <c r="D42" s="58">
        <v>91</v>
      </c>
      <c r="E42" s="25">
        <v>66</v>
      </c>
      <c r="F42" s="58">
        <v>319</v>
      </c>
      <c r="G42" s="58">
        <v>148</v>
      </c>
      <c r="H42" s="58">
        <v>171</v>
      </c>
      <c r="I42" s="25" t="s">
        <v>26</v>
      </c>
      <c r="J42" s="58">
        <v>2969</v>
      </c>
      <c r="K42" s="58">
        <v>1476</v>
      </c>
      <c r="L42" s="58">
        <v>1493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188</v>
      </c>
      <c r="C43" s="58">
        <v>92</v>
      </c>
      <c r="D43" s="58">
        <v>96</v>
      </c>
      <c r="E43" s="25">
        <v>67</v>
      </c>
      <c r="F43" s="58">
        <v>349</v>
      </c>
      <c r="G43" s="58">
        <v>163</v>
      </c>
      <c r="H43" s="58">
        <v>186</v>
      </c>
      <c r="I43" s="25" t="s">
        <v>27</v>
      </c>
      <c r="J43" s="58">
        <v>13947</v>
      </c>
      <c r="K43" s="58">
        <v>7111</v>
      </c>
      <c r="L43" s="58">
        <v>6836</v>
      </c>
      <c r="M43" s="59"/>
      <c r="N43" s="12"/>
      <c r="O43" s="12"/>
    </row>
    <row r="44" spans="1:15" ht="14.25" customHeight="1">
      <c r="A44" s="25">
        <v>33</v>
      </c>
      <c r="B44" s="58">
        <v>216</v>
      </c>
      <c r="C44" s="58">
        <v>98</v>
      </c>
      <c r="D44" s="58">
        <v>118</v>
      </c>
      <c r="E44" s="25">
        <v>68</v>
      </c>
      <c r="F44" s="58">
        <v>310</v>
      </c>
      <c r="G44" s="58">
        <v>141</v>
      </c>
      <c r="H44" s="58">
        <v>169</v>
      </c>
      <c r="I44" s="30" t="s">
        <v>28</v>
      </c>
      <c r="J44" s="60">
        <v>6326</v>
      </c>
      <c r="K44" s="60">
        <v>2642</v>
      </c>
      <c r="L44" s="60">
        <v>3684</v>
      </c>
      <c r="M44" s="55"/>
      <c r="N44" s="12"/>
      <c r="O44" s="12"/>
    </row>
    <row r="45" spans="1:15" ht="14.25" customHeight="1" thickBot="1">
      <c r="A45" s="36">
        <v>34</v>
      </c>
      <c r="B45" s="61">
        <v>206</v>
      </c>
      <c r="C45" s="61">
        <v>95</v>
      </c>
      <c r="D45" s="61">
        <v>111</v>
      </c>
      <c r="E45" s="36">
        <v>69</v>
      </c>
      <c r="F45" s="61">
        <v>311</v>
      </c>
      <c r="G45" s="61">
        <v>131</v>
      </c>
      <c r="H45" s="61">
        <v>180</v>
      </c>
      <c r="I45" s="36" t="s">
        <v>29</v>
      </c>
      <c r="J45" s="62">
        <v>46.725798124085706</v>
      </c>
      <c r="K45" s="62">
        <v>45.15535666577612</v>
      </c>
      <c r="L45" s="62">
        <v>48.19374843919088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19.4</v>
      </c>
      <c r="K49" s="66">
        <v>65.6</v>
      </c>
      <c r="L49" s="67">
        <v>15.1</v>
      </c>
    </row>
    <row r="50" spans="9:12" ht="13.5">
      <c r="I50" s="6" t="s">
        <v>34</v>
      </c>
      <c r="J50" s="66">
        <v>17.9</v>
      </c>
      <c r="K50" s="66">
        <v>64.5</v>
      </c>
      <c r="L50" s="67">
        <v>17.6</v>
      </c>
    </row>
    <row r="51" spans="9:12" ht="13.5">
      <c r="I51" s="6" t="s">
        <v>35</v>
      </c>
      <c r="J51" s="66">
        <v>16.3</v>
      </c>
      <c r="K51" s="66">
        <v>62.1</v>
      </c>
      <c r="L51" s="67">
        <v>21.5</v>
      </c>
    </row>
    <row r="52" spans="9:12" ht="13.5">
      <c r="I52" s="6" t="s">
        <v>38</v>
      </c>
      <c r="J52" s="66">
        <v>14</v>
      </c>
      <c r="K52" s="66">
        <v>60.9</v>
      </c>
      <c r="L52" s="67">
        <v>25.1</v>
      </c>
    </row>
    <row r="53" spans="9:12" ht="13.5">
      <c r="I53" s="69" t="s">
        <v>40</v>
      </c>
      <c r="J53" s="70">
        <v>13.4</v>
      </c>
      <c r="K53" s="70">
        <v>60.2</v>
      </c>
      <c r="L53" s="71">
        <v>26.4</v>
      </c>
    </row>
    <row r="54" spans="9:12" ht="14.25" thickBot="1">
      <c r="I54" s="7" t="s">
        <v>47</v>
      </c>
      <c r="J54" s="40">
        <v>12.8</v>
      </c>
      <c r="K54" s="40">
        <v>60</v>
      </c>
      <c r="L54" s="41">
        <v>27.2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85744</v>
      </c>
      <c r="C3" s="52">
        <v>42421</v>
      </c>
      <c r="D3" s="52">
        <v>43323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4066</v>
      </c>
      <c r="C4" s="56">
        <v>2062</v>
      </c>
      <c r="D4" s="56">
        <v>2004</v>
      </c>
      <c r="E4" s="21" t="s">
        <v>6</v>
      </c>
      <c r="F4" s="56">
        <v>5133</v>
      </c>
      <c r="G4" s="56">
        <v>2669</v>
      </c>
      <c r="H4" s="56">
        <v>2464</v>
      </c>
      <c r="I4" s="21" t="s">
        <v>7</v>
      </c>
      <c r="J4" s="56">
        <v>4110</v>
      </c>
      <c r="K4" s="56">
        <v>2005</v>
      </c>
      <c r="L4" s="57">
        <v>2105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774</v>
      </c>
      <c r="C5" s="58">
        <v>408</v>
      </c>
      <c r="D5" s="58">
        <v>366</v>
      </c>
      <c r="E5" s="25">
        <v>35</v>
      </c>
      <c r="F5" s="58">
        <v>1189</v>
      </c>
      <c r="G5" s="58">
        <v>610</v>
      </c>
      <c r="H5" s="58">
        <v>579</v>
      </c>
      <c r="I5" s="25">
        <v>70</v>
      </c>
      <c r="J5" s="58">
        <v>931</v>
      </c>
      <c r="K5" s="58">
        <v>451</v>
      </c>
      <c r="L5" s="58">
        <v>480</v>
      </c>
      <c r="M5" s="55"/>
      <c r="N5" s="12"/>
      <c r="O5" s="12"/>
      <c r="Q5" s="1" t="s">
        <v>5</v>
      </c>
      <c r="R5" s="46">
        <f>-1*C4/1000</f>
        <v>-2.062</v>
      </c>
      <c r="S5" s="47">
        <f>D4/1000</f>
        <v>2.004</v>
      </c>
    </row>
    <row r="6" spans="1:19" ht="14.25" customHeight="1">
      <c r="A6" s="25">
        <v>1</v>
      </c>
      <c r="B6" s="58">
        <v>826</v>
      </c>
      <c r="C6" s="58">
        <v>395</v>
      </c>
      <c r="D6" s="58">
        <v>431</v>
      </c>
      <c r="E6" s="25">
        <v>36</v>
      </c>
      <c r="F6" s="58">
        <v>755</v>
      </c>
      <c r="G6" s="58">
        <v>386</v>
      </c>
      <c r="H6" s="58">
        <v>369</v>
      </c>
      <c r="I6" s="25">
        <v>71</v>
      </c>
      <c r="J6" s="58">
        <v>837</v>
      </c>
      <c r="K6" s="58">
        <v>410</v>
      </c>
      <c r="L6" s="58">
        <v>427</v>
      </c>
      <c r="M6" s="55"/>
      <c r="N6" s="12"/>
      <c r="O6" s="12"/>
      <c r="Q6" s="1" t="s">
        <v>8</v>
      </c>
      <c r="R6" s="48">
        <f>-1*C10/1000</f>
        <v>-2.086</v>
      </c>
      <c r="S6" s="49">
        <f>D10/1000</f>
        <v>2.025</v>
      </c>
    </row>
    <row r="7" spans="1:19" ht="14.25" customHeight="1">
      <c r="A7" s="25">
        <v>2</v>
      </c>
      <c r="B7" s="58">
        <v>799</v>
      </c>
      <c r="C7" s="58">
        <v>414</v>
      </c>
      <c r="D7" s="58">
        <v>385</v>
      </c>
      <c r="E7" s="25">
        <v>37</v>
      </c>
      <c r="F7" s="58">
        <v>1109</v>
      </c>
      <c r="G7" s="58">
        <v>583</v>
      </c>
      <c r="H7" s="58">
        <v>526</v>
      </c>
      <c r="I7" s="25">
        <v>72</v>
      </c>
      <c r="J7" s="58">
        <v>766</v>
      </c>
      <c r="K7" s="58">
        <v>385</v>
      </c>
      <c r="L7" s="58">
        <v>381</v>
      </c>
      <c r="M7" s="55"/>
      <c r="N7" s="12"/>
      <c r="O7" s="12"/>
      <c r="Q7" s="1" t="s">
        <v>30</v>
      </c>
      <c r="R7" s="48">
        <f>-1*C16/1000</f>
        <v>-2.374</v>
      </c>
      <c r="S7" s="49">
        <f>D16/1000</f>
        <v>2.133</v>
      </c>
    </row>
    <row r="8" spans="1:19" ht="14.25" customHeight="1">
      <c r="A8" s="25">
        <v>3</v>
      </c>
      <c r="B8" s="58">
        <v>832</v>
      </c>
      <c r="C8" s="58">
        <v>426</v>
      </c>
      <c r="D8" s="58">
        <v>406</v>
      </c>
      <c r="E8" s="25">
        <v>38</v>
      </c>
      <c r="F8" s="58">
        <v>1078</v>
      </c>
      <c r="G8" s="58">
        <v>571</v>
      </c>
      <c r="H8" s="58">
        <v>507</v>
      </c>
      <c r="I8" s="25">
        <v>73</v>
      </c>
      <c r="J8" s="58">
        <v>770</v>
      </c>
      <c r="K8" s="58">
        <v>354</v>
      </c>
      <c r="L8" s="58">
        <v>416</v>
      </c>
      <c r="M8" s="55"/>
      <c r="N8" s="12"/>
      <c r="O8" s="12"/>
      <c r="Q8" s="1" t="s">
        <v>13</v>
      </c>
      <c r="R8" s="48">
        <f>-1*C22/1000</f>
        <v>-2.667</v>
      </c>
      <c r="S8" s="49">
        <f>D22/1000</f>
        <v>2.646</v>
      </c>
    </row>
    <row r="9" spans="1:19" ht="14.25" customHeight="1">
      <c r="A9" s="30">
        <v>4</v>
      </c>
      <c r="B9" s="60">
        <v>835</v>
      </c>
      <c r="C9" s="60">
        <v>419</v>
      </c>
      <c r="D9" s="60">
        <v>416</v>
      </c>
      <c r="E9" s="30">
        <v>39</v>
      </c>
      <c r="F9" s="60">
        <v>1002</v>
      </c>
      <c r="G9" s="60">
        <v>519</v>
      </c>
      <c r="H9" s="60">
        <v>483</v>
      </c>
      <c r="I9" s="30">
        <v>74</v>
      </c>
      <c r="J9" s="60">
        <v>806</v>
      </c>
      <c r="K9" s="60">
        <v>405</v>
      </c>
      <c r="L9" s="60">
        <v>401</v>
      </c>
      <c r="M9" s="55"/>
      <c r="N9" s="12"/>
      <c r="O9" s="12"/>
      <c r="Q9" s="1" t="s">
        <v>16</v>
      </c>
      <c r="R9" s="48">
        <f>-1*C28/1000</f>
        <v>-2.173</v>
      </c>
      <c r="S9" s="49">
        <f>D28/1000</f>
        <v>2.352</v>
      </c>
    </row>
    <row r="10" spans="1:19" ht="14.25" customHeight="1">
      <c r="A10" s="31" t="s">
        <v>8</v>
      </c>
      <c r="B10" s="56">
        <v>4111</v>
      </c>
      <c r="C10" s="56">
        <v>2086</v>
      </c>
      <c r="D10" s="56">
        <v>2025</v>
      </c>
      <c r="E10" s="21" t="s">
        <v>9</v>
      </c>
      <c r="F10" s="56">
        <v>5479</v>
      </c>
      <c r="G10" s="56">
        <v>2773</v>
      </c>
      <c r="H10" s="56">
        <v>2706</v>
      </c>
      <c r="I10" s="21" t="s">
        <v>10</v>
      </c>
      <c r="J10" s="56">
        <v>3130</v>
      </c>
      <c r="K10" s="56">
        <v>1344</v>
      </c>
      <c r="L10" s="57">
        <v>1786</v>
      </c>
      <c r="M10" s="55"/>
      <c r="N10" s="12"/>
      <c r="O10" s="12"/>
      <c r="Q10" s="1" t="s">
        <v>19</v>
      </c>
      <c r="R10" s="48">
        <f>-1*C34/1000</f>
        <v>-3.074</v>
      </c>
      <c r="S10" s="49">
        <f>D34/1000</f>
        <v>2.938</v>
      </c>
    </row>
    <row r="11" spans="1:19" ht="14.25" customHeight="1">
      <c r="A11" s="25">
        <v>5</v>
      </c>
      <c r="B11" s="58">
        <v>795</v>
      </c>
      <c r="C11" s="58">
        <v>397</v>
      </c>
      <c r="D11" s="58">
        <v>398</v>
      </c>
      <c r="E11" s="25">
        <v>40</v>
      </c>
      <c r="F11" s="58">
        <v>994</v>
      </c>
      <c r="G11" s="58">
        <v>525</v>
      </c>
      <c r="H11" s="58">
        <v>469</v>
      </c>
      <c r="I11" s="25">
        <v>75</v>
      </c>
      <c r="J11" s="58">
        <v>711</v>
      </c>
      <c r="K11" s="58">
        <v>314</v>
      </c>
      <c r="L11" s="58">
        <v>397</v>
      </c>
      <c r="M11" s="55"/>
      <c r="N11" s="12"/>
      <c r="O11" s="12"/>
      <c r="Q11" s="1" t="s">
        <v>22</v>
      </c>
      <c r="R11" s="48">
        <f>-1*C40/1000</f>
        <v>-3.034</v>
      </c>
      <c r="S11" s="49">
        <f>D40/1000</f>
        <v>2.825</v>
      </c>
    </row>
    <row r="12" spans="1:19" ht="14.25" customHeight="1">
      <c r="A12" s="25">
        <v>6</v>
      </c>
      <c r="B12" s="58">
        <v>833</v>
      </c>
      <c r="C12" s="58">
        <v>414</v>
      </c>
      <c r="D12" s="58">
        <v>419</v>
      </c>
      <c r="E12" s="25">
        <v>41</v>
      </c>
      <c r="F12" s="58">
        <v>1067</v>
      </c>
      <c r="G12" s="58">
        <v>549</v>
      </c>
      <c r="H12" s="58">
        <v>518</v>
      </c>
      <c r="I12" s="32">
        <v>76</v>
      </c>
      <c r="J12" s="58">
        <v>681</v>
      </c>
      <c r="K12" s="58">
        <v>308</v>
      </c>
      <c r="L12" s="58">
        <v>373</v>
      </c>
      <c r="M12" s="55"/>
      <c r="N12" s="12"/>
      <c r="O12" s="12"/>
      <c r="Q12" s="1" t="s">
        <v>6</v>
      </c>
      <c r="R12" s="48">
        <f>-1*G4/1000</f>
        <v>-2.669</v>
      </c>
      <c r="S12" s="49">
        <f>H4/1000</f>
        <v>2.464</v>
      </c>
    </row>
    <row r="13" spans="1:19" ht="14.25" customHeight="1">
      <c r="A13" s="25">
        <v>7</v>
      </c>
      <c r="B13" s="58">
        <v>881</v>
      </c>
      <c r="C13" s="58">
        <v>461</v>
      </c>
      <c r="D13" s="58">
        <v>420</v>
      </c>
      <c r="E13" s="25">
        <v>42</v>
      </c>
      <c r="F13" s="58">
        <v>1073</v>
      </c>
      <c r="G13" s="58">
        <v>539</v>
      </c>
      <c r="H13" s="58">
        <v>534</v>
      </c>
      <c r="I13" s="25">
        <v>77</v>
      </c>
      <c r="J13" s="58">
        <v>631</v>
      </c>
      <c r="K13" s="58">
        <v>282</v>
      </c>
      <c r="L13" s="58">
        <v>349</v>
      </c>
      <c r="M13" s="55"/>
      <c r="N13" s="12"/>
      <c r="O13" s="12"/>
      <c r="Q13" s="1" t="s">
        <v>9</v>
      </c>
      <c r="R13" s="48">
        <f>-1*G10/1000</f>
        <v>-2.773</v>
      </c>
      <c r="S13" s="49">
        <f>H10/1000</f>
        <v>2.706</v>
      </c>
    </row>
    <row r="14" spans="1:19" ht="14.25" customHeight="1">
      <c r="A14" s="25">
        <v>8</v>
      </c>
      <c r="B14" s="58">
        <v>781</v>
      </c>
      <c r="C14" s="58">
        <v>383</v>
      </c>
      <c r="D14" s="58">
        <v>398</v>
      </c>
      <c r="E14" s="25">
        <v>43</v>
      </c>
      <c r="F14" s="58">
        <v>1166</v>
      </c>
      <c r="G14" s="58">
        <v>568</v>
      </c>
      <c r="H14" s="58">
        <v>598</v>
      </c>
      <c r="I14" s="32">
        <v>78</v>
      </c>
      <c r="J14" s="58">
        <v>578</v>
      </c>
      <c r="K14" s="58">
        <v>252</v>
      </c>
      <c r="L14" s="58">
        <v>326</v>
      </c>
      <c r="M14" s="55"/>
      <c r="N14" s="12"/>
      <c r="O14" s="12"/>
      <c r="Q14" s="1" t="s">
        <v>11</v>
      </c>
      <c r="R14" s="48">
        <f>-1*G16/1000</f>
        <v>-2.937</v>
      </c>
      <c r="S14" s="49">
        <f>H16/1000</f>
        <v>2.928</v>
      </c>
    </row>
    <row r="15" spans="1:19" ht="14.25" customHeight="1">
      <c r="A15" s="30">
        <v>9</v>
      </c>
      <c r="B15" s="60">
        <v>821</v>
      </c>
      <c r="C15" s="60">
        <v>431</v>
      </c>
      <c r="D15" s="60">
        <v>390</v>
      </c>
      <c r="E15" s="30">
        <v>44</v>
      </c>
      <c r="F15" s="60">
        <v>1179</v>
      </c>
      <c r="G15" s="60">
        <v>592</v>
      </c>
      <c r="H15" s="60">
        <v>587</v>
      </c>
      <c r="I15" s="30">
        <v>79</v>
      </c>
      <c r="J15" s="60">
        <v>529</v>
      </c>
      <c r="K15" s="60">
        <v>188</v>
      </c>
      <c r="L15" s="60">
        <v>341</v>
      </c>
      <c r="M15" s="55"/>
      <c r="N15" s="12"/>
      <c r="O15" s="12"/>
      <c r="Q15" s="1" t="s">
        <v>14</v>
      </c>
      <c r="R15" s="48">
        <f>-1*G22/1000</f>
        <v>-3.841</v>
      </c>
      <c r="S15" s="49">
        <f>H22/1000</f>
        <v>3.744</v>
      </c>
    </row>
    <row r="16" spans="1:19" ht="14.25" customHeight="1">
      <c r="A16" s="31" t="s">
        <v>30</v>
      </c>
      <c r="B16" s="56">
        <v>4507</v>
      </c>
      <c r="C16" s="56">
        <v>2374</v>
      </c>
      <c r="D16" s="56">
        <v>2133</v>
      </c>
      <c r="E16" s="21" t="s">
        <v>11</v>
      </c>
      <c r="F16" s="56">
        <v>5865</v>
      </c>
      <c r="G16" s="56">
        <v>2937</v>
      </c>
      <c r="H16" s="56">
        <v>2928</v>
      </c>
      <c r="I16" s="21" t="s">
        <v>12</v>
      </c>
      <c r="J16" s="56">
        <v>2094</v>
      </c>
      <c r="K16" s="56">
        <v>732</v>
      </c>
      <c r="L16" s="57">
        <v>1362</v>
      </c>
      <c r="M16" s="55"/>
      <c r="N16" s="12"/>
      <c r="O16" s="12"/>
      <c r="Q16" s="1" t="s">
        <v>17</v>
      </c>
      <c r="R16" s="48">
        <f>-1*G28/1000</f>
        <v>-2.919</v>
      </c>
      <c r="S16" s="49">
        <f>H28/1000</f>
        <v>2.826</v>
      </c>
    </row>
    <row r="17" spans="1:19" ht="14.25" customHeight="1">
      <c r="A17" s="25">
        <v>10</v>
      </c>
      <c r="B17" s="58">
        <v>852</v>
      </c>
      <c r="C17" s="58">
        <v>463</v>
      </c>
      <c r="D17" s="58">
        <v>389</v>
      </c>
      <c r="E17" s="25">
        <v>45</v>
      </c>
      <c r="F17" s="58">
        <v>1094</v>
      </c>
      <c r="G17" s="58">
        <v>555</v>
      </c>
      <c r="H17" s="58">
        <v>539</v>
      </c>
      <c r="I17" s="25">
        <v>80</v>
      </c>
      <c r="J17" s="58">
        <v>466</v>
      </c>
      <c r="K17" s="58">
        <v>177</v>
      </c>
      <c r="L17" s="58">
        <v>289</v>
      </c>
      <c r="M17" s="55"/>
      <c r="N17" s="12"/>
      <c r="O17" s="12"/>
      <c r="Q17" s="1" t="s">
        <v>20</v>
      </c>
      <c r="R17" s="48">
        <f>-1*G34/1000</f>
        <v>-2.738</v>
      </c>
      <c r="S17" s="49">
        <f>H34/1000</f>
        <v>2.735</v>
      </c>
    </row>
    <row r="18" spans="1:19" ht="14.25" customHeight="1">
      <c r="A18" s="25">
        <v>11</v>
      </c>
      <c r="B18" s="58">
        <v>865</v>
      </c>
      <c r="C18" s="58">
        <v>448</v>
      </c>
      <c r="D18" s="58">
        <v>417</v>
      </c>
      <c r="E18" s="25">
        <v>46</v>
      </c>
      <c r="F18" s="58">
        <v>1137</v>
      </c>
      <c r="G18" s="58">
        <v>584</v>
      </c>
      <c r="H18" s="58">
        <v>553</v>
      </c>
      <c r="I18" s="25">
        <v>81</v>
      </c>
      <c r="J18" s="58">
        <v>443</v>
      </c>
      <c r="K18" s="58">
        <v>152</v>
      </c>
      <c r="L18" s="58">
        <v>291</v>
      </c>
      <c r="M18" s="55"/>
      <c r="N18" s="12"/>
      <c r="O18" s="12"/>
      <c r="Q18" s="1" t="s">
        <v>23</v>
      </c>
      <c r="R18" s="48">
        <f>-1*G40/1000</f>
        <v>-2.41</v>
      </c>
      <c r="S18" s="49">
        <f>H40/1000</f>
        <v>2.382</v>
      </c>
    </row>
    <row r="19" spans="1:19" ht="14.25" customHeight="1">
      <c r="A19" s="25">
        <v>12</v>
      </c>
      <c r="B19" s="58">
        <v>881</v>
      </c>
      <c r="C19" s="58">
        <v>470</v>
      </c>
      <c r="D19" s="58">
        <v>411</v>
      </c>
      <c r="E19" s="25">
        <v>47</v>
      </c>
      <c r="F19" s="58">
        <v>1236</v>
      </c>
      <c r="G19" s="58">
        <v>632</v>
      </c>
      <c r="H19" s="58">
        <v>604</v>
      </c>
      <c r="I19" s="25">
        <v>82</v>
      </c>
      <c r="J19" s="58">
        <v>461</v>
      </c>
      <c r="K19" s="58">
        <v>155</v>
      </c>
      <c r="L19" s="58">
        <v>306</v>
      </c>
      <c r="M19" s="55"/>
      <c r="N19" s="12"/>
      <c r="O19" s="12"/>
      <c r="Q19" s="1" t="s">
        <v>7</v>
      </c>
      <c r="R19" s="48">
        <f>-1*K4/1000</f>
        <v>-2.005</v>
      </c>
      <c r="S19" s="49">
        <f>L4/1000</f>
        <v>2.105</v>
      </c>
    </row>
    <row r="20" spans="1:19" ht="14.25" customHeight="1">
      <c r="A20" s="25">
        <v>13</v>
      </c>
      <c r="B20" s="58">
        <v>930</v>
      </c>
      <c r="C20" s="58">
        <v>501</v>
      </c>
      <c r="D20" s="58">
        <v>429</v>
      </c>
      <c r="E20" s="25">
        <v>48</v>
      </c>
      <c r="F20" s="58">
        <v>1144</v>
      </c>
      <c r="G20" s="58">
        <v>535</v>
      </c>
      <c r="H20" s="58">
        <v>609</v>
      </c>
      <c r="I20" s="25">
        <v>83</v>
      </c>
      <c r="J20" s="58">
        <v>380</v>
      </c>
      <c r="K20" s="58">
        <v>128</v>
      </c>
      <c r="L20" s="58">
        <v>252</v>
      </c>
      <c r="M20" s="55"/>
      <c r="N20" s="12"/>
      <c r="O20" s="12"/>
      <c r="Q20" s="1" t="s">
        <v>10</v>
      </c>
      <c r="R20" s="48">
        <f>-1*K10/1000</f>
        <v>-1.344</v>
      </c>
      <c r="S20" s="49">
        <f>L10/1000</f>
        <v>1.786</v>
      </c>
    </row>
    <row r="21" spans="1:19" ht="14.25" customHeight="1">
      <c r="A21" s="30">
        <v>14</v>
      </c>
      <c r="B21" s="60">
        <v>979</v>
      </c>
      <c r="C21" s="60">
        <v>492</v>
      </c>
      <c r="D21" s="60">
        <v>487</v>
      </c>
      <c r="E21" s="30">
        <v>49</v>
      </c>
      <c r="F21" s="60">
        <v>1254</v>
      </c>
      <c r="G21" s="60">
        <v>631</v>
      </c>
      <c r="H21" s="60">
        <v>623</v>
      </c>
      <c r="I21" s="30">
        <v>84</v>
      </c>
      <c r="J21" s="60">
        <v>344</v>
      </c>
      <c r="K21" s="60">
        <v>120</v>
      </c>
      <c r="L21" s="60">
        <v>224</v>
      </c>
      <c r="M21" s="55"/>
      <c r="N21" s="12"/>
      <c r="O21" s="12"/>
      <c r="Q21" s="1" t="s">
        <v>12</v>
      </c>
      <c r="R21" s="48">
        <f>-1*K16/1000</f>
        <v>-0.732</v>
      </c>
      <c r="S21" s="49">
        <f>L16/1000</f>
        <v>1.362</v>
      </c>
    </row>
    <row r="22" spans="1:19" ht="14.25" customHeight="1">
      <c r="A22" s="21" t="s">
        <v>13</v>
      </c>
      <c r="B22" s="56">
        <v>5313</v>
      </c>
      <c r="C22" s="56">
        <v>2667</v>
      </c>
      <c r="D22" s="56">
        <v>2646</v>
      </c>
      <c r="E22" s="21" t="s">
        <v>14</v>
      </c>
      <c r="F22" s="56">
        <v>7585</v>
      </c>
      <c r="G22" s="56">
        <v>3841</v>
      </c>
      <c r="H22" s="56">
        <v>3744</v>
      </c>
      <c r="I22" s="21" t="s">
        <v>15</v>
      </c>
      <c r="J22" s="56">
        <v>1236</v>
      </c>
      <c r="K22" s="56">
        <v>402</v>
      </c>
      <c r="L22" s="57">
        <v>834</v>
      </c>
      <c r="M22" s="55"/>
      <c r="N22" s="12"/>
      <c r="O22" s="12"/>
      <c r="Q22" s="1" t="s">
        <v>15</v>
      </c>
      <c r="R22" s="48">
        <f>-1*K22/1000</f>
        <v>-0.402</v>
      </c>
      <c r="S22" s="49">
        <f>L22/1000</f>
        <v>0.834</v>
      </c>
    </row>
    <row r="23" spans="1:19" ht="14.25" customHeight="1">
      <c r="A23" s="25">
        <v>15</v>
      </c>
      <c r="B23" s="58">
        <v>1024</v>
      </c>
      <c r="C23" s="58">
        <v>480</v>
      </c>
      <c r="D23" s="58">
        <v>544</v>
      </c>
      <c r="E23" s="25">
        <v>50</v>
      </c>
      <c r="F23" s="58">
        <v>1375</v>
      </c>
      <c r="G23" s="58">
        <v>669</v>
      </c>
      <c r="H23" s="58">
        <v>706</v>
      </c>
      <c r="I23" s="25">
        <v>85</v>
      </c>
      <c r="J23" s="58">
        <v>287</v>
      </c>
      <c r="K23" s="58">
        <v>118</v>
      </c>
      <c r="L23" s="58">
        <v>169</v>
      </c>
      <c r="M23" s="55"/>
      <c r="N23" s="12"/>
      <c r="O23" s="12"/>
      <c r="Q23" s="1" t="s">
        <v>18</v>
      </c>
      <c r="R23" s="48">
        <f>-1*K28/1000</f>
        <v>-0.143</v>
      </c>
      <c r="S23" s="49">
        <f>L28/1000</f>
        <v>0.417</v>
      </c>
    </row>
    <row r="24" spans="1:19" ht="14.25" customHeight="1">
      <c r="A24" s="25">
        <v>16</v>
      </c>
      <c r="B24" s="58">
        <v>1045</v>
      </c>
      <c r="C24" s="58">
        <v>525</v>
      </c>
      <c r="D24" s="58">
        <v>520</v>
      </c>
      <c r="E24" s="25">
        <v>51</v>
      </c>
      <c r="F24" s="58">
        <v>1403</v>
      </c>
      <c r="G24" s="58">
        <v>709</v>
      </c>
      <c r="H24" s="58">
        <v>694</v>
      </c>
      <c r="I24" s="25">
        <v>86</v>
      </c>
      <c r="J24" s="58">
        <v>268</v>
      </c>
      <c r="K24" s="58">
        <v>89</v>
      </c>
      <c r="L24" s="58">
        <v>179</v>
      </c>
      <c r="M24" s="55"/>
      <c r="N24" s="12"/>
      <c r="O24" s="12"/>
      <c r="Q24" s="2" t="s">
        <v>21</v>
      </c>
      <c r="R24" s="48">
        <f>-1*K34/1000</f>
        <v>-0.035</v>
      </c>
      <c r="S24" s="49">
        <f>L34/1000</f>
        <v>0.101</v>
      </c>
    </row>
    <row r="25" spans="1:19" ht="14.25" customHeight="1" thickBot="1">
      <c r="A25" s="25">
        <v>17</v>
      </c>
      <c r="B25" s="58">
        <v>1098</v>
      </c>
      <c r="C25" s="58">
        <v>555</v>
      </c>
      <c r="D25" s="58">
        <v>543</v>
      </c>
      <c r="E25" s="25">
        <v>52</v>
      </c>
      <c r="F25" s="58">
        <v>1600</v>
      </c>
      <c r="G25" s="58">
        <v>795</v>
      </c>
      <c r="H25" s="58">
        <v>805</v>
      </c>
      <c r="I25" s="25">
        <v>87</v>
      </c>
      <c r="J25" s="58">
        <v>249</v>
      </c>
      <c r="K25" s="58">
        <v>85</v>
      </c>
      <c r="L25" s="58">
        <v>164</v>
      </c>
      <c r="M25" s="55"/>
      <c r="N25" s="12"/>
      <c r="O25" s="12"/>
      <c r="Q25" s="3" t="s">
        <v>24</v>
      </c>
      <c r="R25" s="50">
        <f>-1*K40/1000</f>
        <v>-0.003</v>
      </c>
      <c r="S25" s="51">
        <f>L40/1000</f>
        <v>0.01</v>
      </c>
    </row>
    <row r="26" spans="1:15" ht="14.25" customHeight="1">
      <c r="A26" s="25">
        <v>18</v>
      </c>
      <c r="B26" s="58">
        <v>1137</v>
      </c>
      <c r="C26" s="58">
        <v>591</v>
      </c>
      <c r="D26" s="58">
        <v>546</v>
      </c>
      <c r="E26" s="25">
        <v>53</v>
      </c>
      <c r="F26" s="58">
        <v>1642</v>
      </c>
      <c r="G26" s="58">
        <v>852</v>
      </c>
      <c r="H26" s="58">
        <v>790</v>
      </c>
      <c r="I26" s="25">
        <v>88</v>
      </c>
      <c r="J26" s="58">
        <v>211</v>
      </c>
      <c r="K26" s="58">
        <v>51</v>
      </c>
      <c r="L26" s="58">
        <v>160</v>
      </c>
      <c r="M26" s="55"/>
      <c r="N26" s="12"/>
      <c r="O26" s="12"/>
    </row>
    <row r="27" spans="1:15" ht="14.25" customHeight="1">
      <c r="A27" s="30">
        <v>19</v>
      </c>
      <c r="B27" s="60">
        <v>1009</v>
      </c>
      <c r="C27" s="60">
        <v>516</v>
      </c>
      <c r="D27" s="60">
        <v>493</v>
      </c>
      <c r="E27" s="30">
        <v>54</v>
      </c>
      <c r="F27" s="60">
        <v>1565</v>
      </c>
      <c r="G27" s="60">
        <v>816</v>
      </c>
      <c r="H27" s="60">
        <v>749</v>
      </c>
      <c r="I27" s="30">
        <v>89</v>
      </c>
      <c r="J27" s="60">
        <v>221</v>
      </c>
      <c r="K27" s="60">
        <v>59</v>
      </c>
      <c r="L27" s="60">
        <v>162</v>
      </c>
      <c r="M27" s="55"/>
      <c r="N27" s="12"/>
      <c r="O27" s="12"/>
    </row>
    <row r="28" spans="1:15" ht="14.25" customHeight="1">
      <c r="A28" s="21" t="s">
        <v>16</v>
      </c>
      <c r="B28" s="56">
        <v>4525</v>
      </c>
      <c r="C28" s="56">
        <v>2173</v>
      </c>
      <c r="D28" s="56">
        <v>2352</v>
      </c>
      <c r="E28" s="21" t="s">
        <v>17</v>
      </c>
      <c r="F28" s="56">
        <v>5745</v>
      </c>
      <c r="G28" s="56">
        <v>2919</v>
      </c>
      <c r="H28" s="56">
        <v>2826</v>
      </c>
      <c r="I28" s="21" t="s">
        <v>18</v>
      </c>
      <c r="J28" s="56">
        <v>560</v>
      </c>
      <c r="K28" s="56">
        <v>143</v>
      </c>
      <c r="L28" s="57">
        <v>417</v>
      </c>
      <c r="M28" s="55"/>
      <c r="N28" s="12"/>
      <c r="O28" s="12"/>
    </row>
    <row r="29" spans="1:15" ht="14.25" customHeight="1">
      <c r="A29" s="25">
        <v>20</v>
      </c>
      <c r="B29" s="58">
        <v>941</v>
      </c>
      <c r="C29" s="58">
        <v>449</v>
      </c>
      <c r="D29" s="58">
        <v>492</v>
      </c>
      <c r="E29" s="25">
        <v>55</v>
      </c>
      <c r="F29" s="58">
        <v>1411</v>
      </c>
      <c r="G29" s="58">
        <v>739</v>
      </c>
      <c r="H29" s="58">
        <v>672</v>
      </c>
      <c r="I29" s="25">
        <v>90</v>
      </c>
      <c r="J29" s="58">
        <v>152</v>
      </c>
      <c r="K29" s="58">
        <v>43</v>
      </c>
      <c r="L29" s="58">
        <v>109</v>
      </c>
      <c r="M29" s="55"/>
      <c r="N29" s="12"/>
      <c r="O29" s="12"/>
    </row>
    <row r="30" spans="1:15" ht="14.25" customHeight="1">
      <c r="A30" s="25">
        <v>21</v>
      </c>
      <c r="B30" s="58">
        <v>760</v>
      </c>
      <c r="C30" s="58">
        <v>348</v>
      </c>
      <c r="D30" s="58">
        <v>412</v>
      </c>
      <c r="E30" s="25">
        <v>56</v>
      </c>
      <c r="F30" s="58">
        <v>907</v>
      </c>
      <c r="G30" s="58">
        <v>453</v>
      </c>
      <c r="H30" s="58">
        <v>454</v>
      </c>
      <c r="I30" s="25">
        <v>91</v>
      </c>
      <c r="J30" s="58">
        <v>132</v>
      </c>
      <c r="K30" s="58">
        <v>40</v>
      </c>
      <c r="L30" s="58">
        <v>92</v>
      </c>
      <c r="M30" s="55"/>
      <c r="N30" s="12"/>
      <c r="O30" s="12"/>
    </row>
    <row r="31" spans="1:15" ht="14.25" customHeight="1">
      <c r="A31" s="25">
        <v>22</v>
      </c>
      <c r="B31" s="58">
        <v>821</v>
      </c>
      <c r="C31" s="58">
        <v>382</v>
      </c>
      <c r="D31" s="58">
        <v>439</v>
      </c>
      <c r="E31" s="25">
        <v>57</v>
      </c>
      <c r="F31" s="58">
        <v>1047</v>
      </c>
      <c r="G31" s="58">
        <v>528</v>
      </c>
      <c r="H31" s="58">
        <v>519</v>
      </c>
      <c r="I31" s="25">
        <v>92</v>
      </c>
      <c r="J31" s="58">
        <v>116</v>
      </c>
      <c r="K31" s="58">
        <v>30</v>
      </c>
      <c r="L31" s="58">
        <v>86</v>
      </c>
      <c r="M31" s="55"/>
      <c r="N31" s="12"/>
      <c r="O31" s="12"/>
    </row>
    <row r="32" spans="1:15" ht="14.25" customHeight="1">
      <c r="A32" s="25">
        <v>23</v>
      </c>
      <c r="B32" s="58">
        <v>962</v>
      </c>
      <c r="C32" s="58">
        <v>480</v>
      </c>
      <c r="D32" s="58">
        <v>482</v>
      </c>
      <c r="E32" s="25">
        <v>58</v>
      </c>
      <c r="F32" s="58">
        <v>1201</v>
      </c>
      <c r="G32" s="58">
        <v>606</v>
      </c>
      <c r="H32" s="58">
        <v>595</v>
      </c>
      <c r="I32" s="25">
        <v>93</v>
      </c>
      <c r="J32" s="58">
        <v>99</v>
      </c>
      <c r="K32" s="58">
        <v>16</v>
      </c>
      <c r="L32" s="58">
        <v>83</v>
      </c>
      <c r="M32" s="55"/>
      <c r="N32" s="12"/>
      <c r="O32" s="12"/>
    </row>
    <row r="33" spans="1:15" ht="14.25" customHeight="1">
      <c r="A33" s="30">
        <v>24</v>
      </c>
      <c r="B33" s="60">
        <v>1041</v>
      </c>
      <c r="C33" s="60">
        <v>514</v>
      </c>
      <c r="D33" s="60">
        <v>527</v>
      </c>
      <c r="E33" s="30">
        <v>59</v>
      </c>
      <c r="F33" s="60">
        <v>1179</v>
      </c>
      <c r="G33" s="60">
        <v>593</v>
      </c>
      <c r="H33" s="60">
        <v>586</v>
      </c>
      <c r="I33" s="30">
        <v>94</v>
      </c>
      <c r="J33" s="60">
        <v>61</v>
      </c>
      <c r="K33" s="60">
        <v>14</v>
      </c>
      <c r="L33" s="60">
        <v>47</v>
      </c>
      <c r="M33" s="55"/>
      <c r="N33" s="12"/>
      <c r="O33" s="12"/>
    </row>
    <row r="34" spans="1:15" ht="14.25" customHeight="1">
      <c r="A34" s="21" t="s">
        <v>19</v>
      </c>
      <c r="B34" s="56">
        <v>6012</v>
      </c>
      <c r="C34" s="56">
        <v>3074</v>
      </c>
      <c r="D34" s="56">
        <v>2938</v>
      </c>
      <c r="E34" s="21" t="s">
        <v>20</v>
      </c>
      <c r="F34" s="56">
        <v>5473</v>
      </c>
      <c r="G34" s="56">
        <v>2738</v>
      </c>
      <c r="H34" s="56">
        <v>2735</v>
      </c>
      <c r="I34" s="21" t="s">
        <v>21</v>
      </c>
      <c r="J34" s="56">
        <v>136</v>
      </c>
      <c r="K34" s="56">
        <v>35</v>
      </c>
      <c r="L34" s="57">
        <v>101</v>
      </c>
      <c r="M34" s="55"/>
      <c r="N34" s="12"/>
      <c r="O34" s="12"/>
    </row>
    <row r="35" spans="1:15" ht="14.25" customHeight="1">
      <c r="A35" s="25">
        <v>25</v>
      </c>
      <c r="B35" s="58">
        <v>1123</v>
      </c>
      <c r="C35" s="58">
        <v>554</v>
      </c>
      <c r="D35" s="58">
        <v>569</v>
      </c>
      <c r="E35" s="25">
        <v>60</v>
      </c>
      <c r="F35" s="58">
        <v>1229</v>
      </c>
      <c r="G35" s="58">
        <v>616</v>
      </c>
      <c r="H35" s="58">
        <v>613</v>
      </c>
      <c r="I35" s="25">
        <v>95</v>
      </c>
      <c r="J35" s="58">
        <v>49</v>
      </c>
      <c r="K35" s="58">
        <v>13</v>
      </c>
      <c r="L35" s="58">
        <v>36</v>
      </c>
      <c r="M35" s="55"/>
      <c r="N35" s="12"/>
      <c r="O35" s="12"/>
    </row>
    <row r="36" spans="1:15" ht="14.25" customHeight="1">
      <c r="A36" s="25">
        <v>26</v>
      </c>
      <c r="B36" s="58">
        <v>1181</v>
      </c>
      <c r="C36" s="58">
        <v>602</v>
      </c>
      <c r="D36" s="58">
        <v>579</v>
      </c>
      <c r="E36" s="25">
        <v>61</v>
      </c>
      <c r="F36" s="58">
        <v>1161</v>
      </c>
      <c r="G36" s="58">
        <v>567</v>
      </c>
      <c r="H36" s="58">
        <v>594</v>
      </c>
      <c r="I36" s="25">
        <v>96</v>
      </c>
      <c r="J36" s="58">
        <v>38</v>
      </c>
      <c r="K36" s="58">
        <v>10</v>
      </c>
      <c r="L36" s="58">
        <v>28</v>
      </c>
      <c r="M36" s="55"/>
      <c r="N36" s="12"/>
      <c r="O36" s="12"/>
    </row>
    <row r="37" spans="1:15" ht="14.25" customHeight="1">
      <c r="A37" s="25">
        <v>27</v>
      </c>
      <c r="B37" s="58">
        <v>1203</v>
      </c>
      <c r="C37" s="58">
        <v>602</v>
      </c>
      <c r="D37" s="58">
        <v>601</v>
      </c>
      <c r="E37" s="25">
        <v>62</v>
      </c>
      <c r="F37" s="58">
        <v>1161</v>
      </c>
      <c r="G37" s="58">
        <v>590</v>
      </c>
      <c r="H37" s="58">
        <v>571</v>
      </c>
      <c r="I37" s="25">
        <v>97</v>
      </c>
      <c r="J37" s="58">
        <v>32</v>
      </c>
      <c r="K37" s="58">
        <v>5</v>
      </c>
      <c r="L37" s="58">
        <v>27</v>
      </c>
      <c r="M37" s="55"/>
      <c r="N37" s="12"/>
      <c r="O37" s="12"/>
    </row>
    <row r="38" spans="1:15" ht="14.25" customHeight="1">
      <c r="A38" s="25">
        <v>28</v>
      </c>
      <c r="B38" s="58">
        <v>1265</v>
      </c>
      <c r="C38" s="58">
        <v>656</v>
      </c>
      <c r="D38" s="58">
        <v>609</v>
      </c>
      <c r="E38" s="25">
        <v>63</v>
      </c>
      <c r="F38" s="58">
        <v>940</v>
      </c>
      <c r="G38" s="58">
        <v>482</v>
      </c>
      <c r="H38" s="58">
        <v>458</v>
      </c>
      <c r="I38" s="25">
        <v>98</v>
      </c>
      <c r="J38" s="58">
        <v>12</v>
      </c>
      <c r="K38" s="58">
        <v>7</v>
      </c>
      <c r="L38" s="58">
        <v>5</v>
      </c>
      <c r="M38" s="55"/>
      <c r="N38" s="12"/>
      <c r="O38" s="12"/>
    </row>
    <row r="39" spans="1:15" ht="14.25" customHeight="1">
      <c r="A39" s="30">
        <v>29</v>
      </c>
      <c r="B39" s="60">
        <v>1240</v>
      </c>
      <c r="C39" s="60">
        <v>660</v>
      </c>
      <c r="D39" s="60">
        <v>580</v>
      </c>
      <c r="E39" s="30">
        <v>64</v>
      </c>
      <c r="F39" s="60">
        <v>982</v>
      </c>
      <c r="G39" s="60">
        <v>483</v>
      </c>
      <c r="H39" s="60">
        <v>499</v>
      </c>
      <c r="I39" s="30">
        <v>99</v>
      </c>
      <c r="J39" s="60">
        <v>5</v>
      </c>
      <c r="K39" s="60">
        <v>0</v>
      </c>
      <c r="L39" s="60">
        <v>5</v>
      </c>
      <c r="M39" s="55"/>
      <c r="N39" s="12"/>
      <c r="O39" s="12"/>
    </row>
    <row r="40" spans="1:15" ht="14.25" customHeight="1">
      <c r="A40" s="21" t="s">
        <v>22</v>
      </c>
      <c r="B40" s="56">
        <v>5859</v>
      </c>
      <c r="C40" s="56">
        <v>3034</v>
      </c>
      <c r="D40" s="56">
        <v>2825</v>
      </c>
      <c r="E40" s="21" t="s">
        <v>23</v>
      </c>
      <c r="F40" s="56">
        <v>4792</v>
      </c>
      <c r="G40" s="56">
        <v>2410</v>
      </c>
      <c r="H40" s="56">
        <v>2382</v>
      </c>
      <c r="I40" s="35" t="s">
        <v>24</v>
      </c>
      <c r="J40" s="56">
        <v>13</v>
      </c>
      <c r="K40" s="56">
        <v>3</v>
      </c>
      <c r="L40" s="57">
        <v>10</v>
      </c>
      <c r="M40" s="55"/>
      <c r="N40" s="12"/>
      <c r="O40" s="12"/>
    </row>
    <row r="41" spans="1:15" ht="14.25" customHeight="1">
      <c r="A41" s="25">
        <v>30</v>
      </c>
      <c r="B41" s="58">
        <v>1160</v>
      </c>
      <c r="C41" s="58">
        <v>601</v>
      </c>
      <c r="D41" s="58">
        <v>559</v>
      </c>
      <c r="E41" s="25">
        <v>65</v>
      </c>
      <c r="F41" s="58">
        <v>1006</v>
      </c>
      <c r="G41" s="58">
        <v>533</v>
      </c>
      <c r="H41" s="58">
        <v>473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1225</v>
      </c>
      <c r="C42" s="58">
        <v>635</v>
      </c>
      <c r="D42" s="58">
        <v>590</v>
      </c>
      <c r="E42" s="25">
        <v>66</v>
      </c>
      <c r="F42" s="58">
        <v>997</v>
      </c>
      <c r="G42" s="58">
        <v>506</v>
      </c>
      <c r="H42" s="58">
        <v>491</v>
      </c>
      <c r="I42" s="25" t="s">
        <v>26</v>
      </c>
      <c r="J42" s="58">
        <v>12684</v>
      </c>
      <c r="K42" s="58">
        <v>6522</v>
      </c>
      <c r="L42" s="58">
        <v>6162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1151</v>
      </c>
      <c r="C43" s="58">
        <v>571</v>
      </c>
      <c r="D43" s="58">
        <v>580</v>
      </c>
      <c r="E43" s="25">
        <v>67</v>
      </c>
      <c r="F43" s="58">
        <v>1008</v>
      </c>
      <c r="G43" s="58">
        <v>502</v>
      </c>
      <c r="H43" s="58">
        <v>506</v>
      </c>
      <c r="I43" s="25" t="s">
        <v>27</v>
      </c>
      <c r="J43" s="58">
        <v>56989</v>
      </c>
      <c r="K43" s="58">
        <v>28825</v>
      </c>
      <c r="L43" s="58">
        <v>28164</v>
      </c>
      <c r="M43" s="59"/>
      <c r="N43" s="12"/>
      <c r="O43" s="12"/>
    </row>
    <row r="44" spans="1:15" ht="14.25" customHeight="1">
      <c r="A44" s="25">
        <v>33</v>
      </c>
      <c r="B44" s="58">
        <v>1167</v>
      </c>
      <c r="C44" s="58">
        <v>643</v>
      </c>
      <c r="D44" s="58">
        <v>524</v>
      </c>
      <c r="E44" s="25">
        <v>68</v>
      </c>
      <c r="F44" s="58">
        <v>926</v>
      </c>
      <c r="G44" s="58">
        <v>461</v>
      </c>
      <c r="H44" s="58">
        <v>465</v>
      </c>
      <c r="I44" s="30" t="s">
        <v>28</v>
      </c>
      <c r="J44" s="60">
        <v>16071</v>
      </c>
      <c r="K44" s="60">
        <v>7074</v>
      </c>
      <c r="L44" s="60">
        <v>8997</v>
      </c>
      <c r="M44" s="55"/>
      <c r="N44" s="12"/>
      <c r="O44" s="12"/>
    </row>
    <row r="45" spans="1:15" ht="14.25" customHeight="1" thickBot="1">
      <c r="A45" s="36">
        <v>34</v>
      </c>
      <c r="B45" s="61">
        <v>1156</v>
      </c>
      <c r="C45" s="61">
        <v>584</v>
      </c>
      <c r="D45" s="61">
        <v>572</v>
      </c>
      <c r="E45" s="36">
        <v>69</v>
      </c>
      <c r="F45" s="61">
        <v>855</v>
      </c>
      <c r="G45" s="61">
        <v>408</v>
      </c>
      <c r="H45" s="61">
        <v>447</v>
      </c>
      <c r="I45" s="36" t="s">
        <v>29</v>
      </c>
      <c r="J45" s="62">
        <v>42.37449850718418</v>
      </c>
      <c r="K45" s="62">
        <v>41.296586596261285</v>
      </c>
      <c r="L45" s="62">
        <v>43.42996791542598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23.5</v>
      </c>
      <c r="K49" s="66">
        <v>66.7</v>
      </c>
      <c r="L49" s="67">
        <v>9.8</v>
      </c>
    </row>
    <row r="50" spans="9:12" ht="13.5">
      <c r="I50" s="6" t="s">
        <v>34</v>
      </c>
      <c r="J50" s="66">
        <v>20</v>
      </c>
      <c r="K50" s="66">
        <v>67.9</v>
      </c>
      <c r="L50" s="67">
        <v>12</v>
      </c>
    </row>
    <row r="51" spans="9:12" ht="13.5">
      <c r="I51" s="6" t="s">
        <v>35</v>
      </c>
      <c r="J51" s="66">
        <v>17.3</v>
      </c>
      <c r="K51" s="66">
        <v>68.1</v>
      </c>
      <c r="L51" s="67">
        <v>14.6</v>
      </c>
    </row>
    <row r="52" spans="9:12" ht="13.5">
      <c r="I52" s="6" t="s">
        <v>38</v>
      </c>
      <c r="J52" s="66">
        <v>15.2</v>
      </c>
      <c r="K52" s="66">
        <v>67.2</v>
      </c>
      <c r="L52" s="67">
        <v>17.6</v>
      </c>
    </row>
    <row r="53" spans="9:12" ht="13.5">
      <c r="I53" s="69" t="s">
        <v>40</v>
      </c>
      <c r="J53" s="70">
        <v>15</v>
      </c>
      <c r="K53" s="70">
        <v>66.8</v>
      </c>
      <c r="L53" s="71">
        <v>18.2</v>
      </c>
    </row>
    <row r="54" spans="9:12" ht="14.25" thickBot="1">
      <c r="I54" s="7" t="s">
        <v>47</v>
      </c>
      <c r="J54" s="40">
        <v>14.8</v>
      </c>
      <c r="K54" s="40">
        <v>66.5</v>
      </c>
      <c r="L54" s="41">
        <v>18.7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27408</v>
      </c>
      <c r="C3" s="52">
        <v>13103</v>
      </c>
      <c r="D3" s="52">
        <v>14305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1043</v>
      </c>
      <c r="C4" s="56">
        <v>550</v>
      </c>
      <c r="D4" s="56">
        <v>493</v>
      </c>
      <c r="E4" s="21" t="s">
        <v>6</v>
      </c>
      <c r="F4" s="56">
        <v>1510</v>
      </c>
      <c r="G4" s="56">
        <v>758</v>
      </c>
      <c r="H4" s="56">
        <v>752</v>
      </c>
      <c r="I4" s="21" t="s">
        <v>7</v>
      </c>
      <c r="J4" s="56">
        <v>1857</v>
      </c>
      <c r="K4" s="56">
        <v>822</v>
      </c>
      <c r="L4" s="57">
        <v>1035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179</v>
      </c>
      <c r="C5" s="58">
        <v>104</v>
      </c>
      <c r="D5" s="58">
        <v>75</v>
      </c>
      <c r="E5" s="25">
        <v>35</v>
      </c>
      <c r="F5" s="58">
        <v>316</v>
      </c>
      <c r="G5" s="58">
        <v>158</v>
      </c>
      <c r="H5" s="58">
        <v>158</v>
      </c>
      <c r="I5" s="25">
        <v>70</v>
      </c>
      <c r="J5" s="58">
        <v>392</v>
      </c>
      <c r="K5" s="58">
        <v>184</v>
      </c>
      <c r="L5" s="58">
        <v>208</v>
      </c>
      <c r="M5" s="55"/>
      <c r="N5" s="12"/>
      <c r="O5" s="12"/>
      <c r="Q5" s="1" t="s">
        <v>5</v>
      </c>
      <c r="R5" s="46">
        <f>-1*C4/1000</f>
        <v>-0.55</v>
      </c>
      <c r="S5" s="47">
        <f>D4/1000</f>
        <v>0.493</v>
      </c>
    </row>
    <row r="6" spans="1:19" ht="14.25" customHeight="1">
      <c r="A6" s="25">
        <v>1</v>
      </c>
      <c r="B6" s="58">
        <v>230</v>
      </c>
      <c r="C6" s="58">
        <v>116</v>
      </c>
      <c r="D6" s="58">
        <v>114</v>
      </c>
      <c r="E6" s="25">
        <v>36</v>
      </c>
      <c r="F6" s="58">
        <v>253</v>
      </c>
      <c r="G6" s="58">
        <v>120</v>
      </c>
      <c r="H6" s="58">
        <v>133</v>
      </c>
      <c r="I6" s="25">
        <v>71</v>
      </c>
      <c r="J6" s="58">
        <v>398</v>
      </c>
      <c r="K6" s="58">
        <v>189</v>
      </c>
      <c r="L6" s="58">
        <v>209</v>
      </c>
      <c r="M6" s="55"/>
      <c r="N6" s="12"/>
      <c r="O6" s="12"/>
      <c r="Q6" s="1" t="s">
        <v>8</v>
      </c>
      <c r="R6" s="48">
        <f>-1*C10/1000</f>
        <v>-0.558</v>
      </c>
      <c r="S6" s="49">
        <f>D10/1000</f>
        <v>0.554</v>
      </c>
    </row>
    <row r="7" spans="1:19" ht="14.25" customHeight="1">
      <c r="A7" s="25">
        <v>2</v>
      </c>
      <c r="B7" s="58">
        <v>220</v>
      </c>
      <c r="C7" s="58">
        <v>114</v>
      </c>
      <c r="D7" s="58">
        <v>106</v>
      </c>
      <c r="E7" s="25">
        <v>37</v>
      </c>
      <c r="F7" s="58">
        <v>324</v>
      </c>
      <c r="G7" s="58">
        <v>164</v>
      </c>
      <c r="H7" s="58">
        <v>160</v>
      </c>
      <c r="I7" s="25">
        <v>72</v>
      </c>
      <c r="J7" s="58">
        <v>336</v>
      </c>
      <c r="K7" s="58">
        <v>149</v>
      </c>
      <c r="L7" s="58">
        <v>187</v>
      </c>
      <c r="M7" s="55"/>
      <c r="N7" s="12"/>
      <c r="O7" s="12"/>
      <c r="Q7" s="1" t="s">
        <v>30</v>
      </c>
      <c r="R7" s="48">
        <f>-1*C16/1000</f>
        <v>-0.644</v>
      </c>
      <c r="S7" s="49">
        <f>D16/1000</f>
        <v>0.566</v>
      </c>
    </row>
    <row r="8" spans="1:19" ht="14.25" customHeight="1">
      <c r="A8" s="25">
        <v>3</v>
      </c>
      <c r="B8" s="58">
        <v>193</v>
      </c>
      <c r="C8" s="58">
        <v>95</v>
      </c>
      <c r="D8" s="58">
        <v>98</v>
      </c>
      <c r="E8" s="25">
        <v>38</v>
      </c>
      <c r="F8" s="58">
        <v>308</v>
      </c>
      <c r="G8" s="58">
        <v>160</v>
      </c>
      <c r="H8" s="58">
        <v>148</v>
      </c>
      <c r="I8" s="25">
        <v>73</v>
      </c>
      <c r="J8" s="58">
        <v>379</v>
      </c>
      <c r="K8" s="58">
        <v>154</v>
      </c>
      <c r="L8" s="58">
        <v>225</v>
      </c>
      <c r="M8" s="55"/>
      <c r="N8" s="12"/>
      <c r="O8" s="12"/>
      <c r="Q8" s="1" t="s">
        <v>13</v>
      </c>
      <c r="R8" s="48">
        <f>-1*C22/1000</f>
        <v>-0.617</v>
      </c>
      <c r="S8" s="49">
        <f>D22/1000</f>
        <v>0.646</v>
      </c>
    </row>
    <row r="9" spans="1:19" ht="14.25" customHeight="1">
      <c r="A9" s="30">
        <v>4</v>
      </c>
      <c r="B9" s="60">
        <v>221</v>
      </c>
      <c r="C9" s="60">
        <v>121</v>
      </c>
      <c r="D9" s="60">
        <v>100</v>
      </c>
      <c r="E9" s="30">
        <v>39</v>
      </c>
      <c r="F9" s="60">
        <v>309</v>
      </c>
      <c r="G9" s="60">
        <v>156</v>
      </c>
      <c r="H9" s="60">
        <v>153</v>
      </c>
      <c r="I9" s="30">
        <v>74</v>
      </c>
      <c r="J9" s="60">
        <v>352</v>
      </c>
      <c r="K9" s="60">
        <v>146</v>
      </c>
      <c r="L9" s="60">
        <v>206</v>
      </c>
      <c r="M9" s="55"/>
      <c r="N9" s="12"/>
      <c r="O9" s="12"/>
      <c r="Q9" s="1" t="s">
        <v>16</v>
      </c>
      <c r="R9" s="48">
        <f>-1*C28/1000</f>
        <v>-0.362</v>
      </c>
      <c r="S9" s="49">
        <f>D28/1000</f>
        <v>0.372</v>
      </c>
    </row>
    <row r="10" spans="1:19" ht="14.25" customHeight="1">
      <c r="A10" s="31" t="s">
        <v>8</v>
      </c>
      <c r="B10" s="56">
        <v>1112</v>
      </c>
      <c r="C10" s="56">
        <v>558</v>
      </c>
      <c r="D10" s="56">
        <v>554</v>
      </c>
      <c r="E10" s="21" t="s">
        <v>9</v>
      </c>
      <c r="F10" s="56">
        <v>1521</v>
      </c>
      <c r="G10" s="56">
        <v>785</v>
      </c>
      <c r="H10" s="56">
        <v>736</v>
      </c>
      <c r="I10" s="21" t="s">
        <v>10</v>
      </c>
      <c r="J10" s="56">
        <v>1441</v>
      </c>
      <c r="K10" s="56">
        <v>607</v>
      </c>
      <c r="L10" s="57">
        <v>834</v>
      </c>
      <c r="M10" s="55"/>
      <c r="N10" s="12"/>
      <c r="O10" s="12"/>
      <c r="Q10" s="1" t="s">
        <v>19</v>
      </c>
      <c r="R10" s="48">
        <f>-1*C34/1000</f>
        <v>-0.785</v>
      </c>
      <c r="S10" s="49">
        <f>D34/1000</f>
        <v>0.715</v>
      </c>
    </row>
    <row r="11" spans="1:19" ht="14.25" customHeight="1">
      <c r="A11" s="25">
        <v>5</v>
      </c>
      <c r="B11" s="58">
        <v>198</v>
      </c>
      <c r="C11" s="58">
        <v>91</v>
      </c>
      <c r="D11" s="58">
        <v>107</v>
      </c>
      <c r="E11" s="25">
        <v>40</v>
      </c>
      <c r="F11" s="58">
        <v>283</v>
      </c>
      <c r="G11" s="58">
        <v>152</v>
      </c>
      <c r="H11" s="58">
        <v>131</v>
      </c>
      <c r="I11" s="25">
        <v>75</v>
      </c>
      <c r="J11" s="58">
        <v>300</v>
      </c>
      <c r="K11" s="58">
        <v>141</v>
      </c>
      <c r="L11" s="58">
        <v>159</v>
      </c>
      <c r="M11" s="55"/>
      <c r="N11" s="12"/>
      <c r="O11" s="12"/>
      <c r="Q11" s="1" t="s">
        <v>22</v>
      </c>
      <c r="R11" s="48">
        <f>-1*C40/1000</f>
        <v>-0.824</v>
      </c>
      <c r="S11" s="49">
        <f>D40/1000</f>
        <v>0.812</v>
      </c>
    </row>
    <row r="12" spans="1:19" ht="14.25" customHeight="1">
      <c r="A12" s="25">
        <v>6</v>
      </c>
      <c r="B12" s="58">
        <v>229</v>
      </c>
      <c r="C12" s="58">
        <v>124</v>
      </c>
      <c r="D12" s="58">
        <v>105</v>
      </c>
      <c r="E12" s="25">
        <v>41</v>
      </c>
      <c r="F12" s="58">
        <v>298</v>
      </c>
      <c r="G12" s="58">
        <v>162</v>
      </c>
      <c r="H12" s="58">
        <v>136</v>
      </c>
      <c r="I12" s="32">
        <v>76</v>
      </c>
      <c r="J12" s="58">
        <v>334</v>
      </c>
      <c r="K12" s="58">
        <v>136</v>
      </c>
      <c r="L12" s="58">
        <v>198</v>
      </c>
      <c r="M12" s="55"/>
      <c r="N12" s="12"/>
      <c r="O12" s="12"/>
      <c r="Q12" s="1" t="s">
        <v>6</v>
      </c>
      <c r="R12" s="48">
        <f>-1*G4/1000</f>
        <v>-0.758</v>
      </c>
      <c r="S12" s="49">
        <f>H4/1000</f>
        <v>0.752</v>
      </c>
    </row>
    <row r="13" spans="1:19" ht="14.25" customHeight="1">
      <c r="A13" s="25">
        <v>7</v>
      </c>
      <c r="B13" s="58">
        <v>219</v>
      </c>
      <c r="C13" s="58">
        <v>111</v>
      </c>
      <c r="D13" s="58">
        <v>108</v>
      </c>
      <c r="E13" s="25">
        <v>42</v>
      </c>
      <c r="F13" s="58">
        <v>290</v>
      </c>
      <c r="G13" s="58">
        <v>156</v>
      </c>
      <c r="H13" s="58">
        <v>134</v>
      </c>
      <c r="I13" s="25">
        <v>77</v>
      </c>
      <c r="J13" s="58">
        <v>302</v>
      </c>
      <c r="K13" s="58">
        <v>127</v>
      </c>
      <c r="L13" s="58">
        <v>175</v>
      </c>
      <c r="M13" s="55"/>
      <c r="N13" s="12"/>
      <c r="O13" s="12"/>
      <c r="Q13" s="1" t="s">
        <v>9</v>
      </c>
      <c r="R13" s="48">
        <f>-1*G10/1000</f>
        <v>-0.785</v>
      </c>
      <c r="S13" s="49">
        <f>H10/1000</f>
        <v>0.736</v>
      </c>
    </row>
    <row r="14" spans="1:19" ht="14.25" customHeight="1">
      <c r="A14" s="25">
        <v>8</v>
      </c>
      <c r="B14" s="58">
        <v>235</v>
      </c>
      <c r="C14" s="58">
        <v>118</v>
      </c>
      <c r="D14" s="58">
        <v>117</v>
      </c>
      <c r="E14" s="25">
        <v>43</v>
      </c>
      <c r="F14" s="58">
        <v>321</v>
      </c>
      <c r="G14" s="58">
        <v>155</v>
      </c>
      <c r="H14" s="58">
        <v>166</v>
      </c>
      <c r="I14" s="32">
        <v>78</v>
      </c>
      <c r="J14" s="58">
        <v>243</v>
      </c>
      <c r="K14" s="58">
        <v>99</v>
      </c>
      <c r="L14" s="58">
        <v>144</v>
      </c>
      <c r="M14" s="55"/>
      <c r="N14" s="12"/>
      <c r="O14" s="12"/>
      <c r="Q14" s="1" t="s">
        <v>11</v>
      </c>
      <c r="R14" s="48">
        <f>-1*G16/1000</f>
        <v>-0.858</v>
      </c>
      <c r="S14" s="49">
        <f>H16/1000</f>
        <v>0.839</v>
      </c>
    </row>
    <row r="15" spans="1:19" ht="14.25" customHeight="1">
      <c r="A15" s="30">
        <v>9</v>
      </c>
      <c r="B15" s="60">
        <v>231</v>
      </c>
      <c r="C15" s="60">
        <v>114</v>
      </c>
      <c r="D15" s="60">
        <v>117</v>
      </c>
      <c r="E15" s="30">
        <v>44</v>
      </c>
      <c r="F15" s="60">
        <v>329</v>
      </c>
      <c r="G15" s="60">
        <v>160</v>
      </c>
      <c r="H15" s="60">
        <v>169</v>
      </c>
      <c r="I15" s="30">
        <v>79</v>
      </c>
      <c r="J15" s="60">
        <v>262</v>
      </c>
      <c r="K15" s="60">
        <v>104</v>
      </c>
      <c r="L15" s="60">
        <v>158</v>
      </c>
      <c r="M15" s="55"/>
      <c r="N15" s="12"/>
      <c r="O15" s="12"/>
      <c r="Q15" s="1" t="s">
        <v>14</v>
      </c>
      <c r="R15" s="48">
        <f>-1*G22/1000</f>
        <v>-1.27</v>
      </c>
      <c r="S15" s="49">
        <f>H22/1000</f>
        <v>1.276</v>
      </c>
    </row>
    <row r="16" spans="1:19" ht="14.25" customHeight="1">
      <c r="A16" s="31" t="s">
        <v>30</v>
      </c>
      <c r="B16" s="56">
        <v>1210</v>
      </c>
      <c r="C16" s="56">
        <v>644</v>
      </c>
      <c r="D16" s="56">
        <v>566</v>
      </c>
      <c r="E16" s="21" t="s">
        <v>11</v>
      </c>
      <c r="F16" s="56">
        <v>1697</v>
      </c>
      <c r="G16" s="56">
        <v>858</v>
      </c>
      <c r="H16" s="56">
        <v>839</v>
      </c>
      <c r="I16" s="21" t="s">
        <v>12</v>
      </c>
      <c r="J16" s="56">
        <v>936</v>
      </c>
      <c r="K16" s="56">
        <v>304</v>
      </c>
      <c r="L16" s="57">
        <v>632</v>
      </c>
      <c r="M16" s="55"/>
      <c r="N16" s="12"/>
      <c r="O16" s="12"/>
      <c r="Q16" s="1" t="s">
        <v>17</v>
      </c>
      <c r="R16" s="48">
        <f>-1*G28/1000</f>
        <v>-1.086</v>
      </c>
      <c r="S16" s="49">
        <f>H28/1000</f>
        <v>1.174</v>
      </c>
    </row>
    <row r="17" spans="1:19" ht="14.25" customHeight="1">
      <c r="A17" s="25">
        <v>10</v>
      </c>
      <c r="B17" s="58">
        <v>216</v>
      </c>
      <c r="C17" s="58">
        <v>100</v>
      </c>
      <c r="D17" s="58">
        <v>116</v>
      </c>
      <c r="E17" s="25">
        <v>45</v>
      </c>
      <c r="F17" s="58">
        <v>322</v>
      </c>
      <c r="G17" s="58">
        <v>172</v>
      </c>
      <c r="H17" s="58">
        <v>150</v>
      </c>
      <c r="I17" s="25">
        <v>80</v>
      </c>
      <c r="J17" s="58">
        <v>216</v>
      </c>
      <c r="K17" s="58">
        <v>71</v>
      </c>
      <c r="L17" s="58">
        <v>145</v>
      </c>
      <c r="M17" s="55"/>
      <c r="N17" s="12"/>
      <c r="O17" s="12"/>
      <c r="Q17" s="1" t="s">
        <v>20</v>
      </c>
      <c r="R17" s="48">
        <f>-1*G34/1000</f>
        <v>-1.066</v>
      </c>
      <c r="S17" s="49">
        <f>H34/1000</f>
        <v>1.18</v>
      </c>
    </row>
    <row r="18" spans="1:19" ht="14.25" customHeight="1">
      <c r="A18" s="25">
        <v>11</v>
      </c>
      <c r="B18" s="58">
        <v>232</v>
      </c>
      <c r="C18" s="58">
        <v>123</v>
      </c>
      <c r="D18" s="58">
        <v>109</v>
      </c>
      <c r="E18" s="25">
        <v>46</v>
      </c>
      <c r="F18" s="58">
        <v>309</v>
      </c>
      <c r="G18" s="58">
        <v>151</v>
      </c>
      <c r="H18" s="58">
        <v>158</v>
      </c>
      <c r="I18" s="25">
        <v>81</v>
      </c>
      <c r="J18" s="58">
        <v>212</v>
      </c>
      <c r="K18" s="58">
        <v>71</v>
      </c>
      <c r="L18" s="58">
        <v>141</v>
      </c>
      <c r="M18" s="55"/>
      <c r="N18" s="12"/>
      <c r="O18" s="12"/>
      <c r="Q18" s="1" t="s">
        <v>23</v>
      </c>
      <c r="R18" s="48">
        <f>-1*G40/1000</f>
        <v>-0.966</v>
      </c>
      <c r="S18" s="49">
        <f>H40/1000</f>
        <v>1.098</v>
      </c>
    </row>
    <row r="19" spans="1:19" ht="14.25" customHeight="1">
      <c r="A19" s="25">
        <v>12</v>
      </c>
      <c r="B19" s="58">
        <v>228</v>
      </c>
      <c r="C19" s="58">
        <v>122</v>
      </c>
      <c r="D19" s="58">
        <v>106</v>
      </c>
      <c r="E19" s="25">
        <v>47</v>
      </c>
      <c r="F19" s="58">
        <v>348</v>
      </c>
      <c r="G19" s="58">
        <v>175</v>
      </c>
      <c r="H19" s="58">
        <v>173</v>
      </c>
      <c r="I19" s="25">
        <v>82</v>
      </c>
      <c r="J19" s="58">
        <v>187</v>
      </c>
      <c r="K19" s="58">
        <v>57</v>
      </c>
      <c r="L19" s="58">
        <v>130</v>
      </c>
      <c r="M19" s="55"/>
      <c r="N19" s="12"/>
      <c r="O19" s="12"/>
      <c r="Q19" s="1" t="s">
        <v>7</v>
      </c>
      <c r="R19" s="48">
        <f>-1*K4/1000</f>
        <v>-0.822</v>
      </c>
      <c r="S19" s="49">
        <f>L4/1000</f>
        <v>1.035</v>
      </c>
    </row>
    <row r="20" spans="1:19" ht="14.25" customHeight="1">
      <c r="A20" s="25">
        <v>13</v>
      </c>
      <c r="B20" s="58">
        <v>249</v>
      </c>
      <c r="C20" s="58">
        <v>134</v>
      </c>
      <c r="D20" s="58">
        <v>115</v>
      </c>
      <c r="E20" s="25">
        <v>48</v>
      </c>
      <c r="F20" s="58">
        <v>345</v>
      </c>
      <c r="G20" s="58">
        <v>182</v>
      </c>
      <c r="H20" s="58">
        <v>163</v>
      </c>
      <c r="I20" s="25">
        <v>83</v>
      </c>
      <c r="J20" s="58">
        <v>172</v>
      </c>
      <c r="K20" s="58">
        <v>54</v>
      </c>
      <c r="L20" s="58">
        <v>118</v>
      </c>
      <c r="M20" s="55"/>
      <c r="N20" s="12"/>
      <c r="O20" s="12"/>
      <c r="Q20" s="1" t="s">
        <v>10</v>
      </c>
      <c r="R20" s="48">
        <f>-1*K10/1000</f>
        <v>-0.607</v>
      </c>
      <c r="S20" s="49">
        <f>L10/1000</f>
        <v>0.834</v>
      </c>
    </row>
    <row r="21" spans="1:19" ht="14.25" customHeight="1">
      <c r="A21" s="30">
        <v>14</v>
      </c>
      <c r="B21" s="60">
        <v>285</v>
      </c>
      <c r="C21" s="60">
        <v>165</v>
      </c>
      <c r="D21" s="60">
        <v>120</v>
      </c>
      <c r="E21" s="30">
        <v>49</v>
      </c>
      <c r="F21" s="60">
        <v>373</v>
      </c>
      <c r="G21" s="60">
        <v>178</v>
      </c>
      <c r="H21" s="60">
        <v>195</v>
      </c>
      <c r="I21" s="30">
        <v>84</v>
      </c>
      <c r="J21" s="60">
        <v>149</v>
      </c>
      <c r="K21" s="60">
        <v>51</v>
      </c>
      <c r="L21" s="60">
        <v>98</v>
      </c>
      <c r="M21" s="55"/>
      <c r="N21" s="12"/>
      <c r="O21" s="12"/>
      <c r="Q21" s="1" t="s">
        <v>12</v>
      </c>
      <c r="R21" s="48">
        <f>-1*K16/1000</f>
        <v>-0.304</v>
      </c>
      <c r="S21" s="49">
        <f>L16/1000</f>
        <v>0.632</v>
      </c>
    </row>
    <row r="22" spans="1:19" ht="14.25" customHeight="1">
      <c r="A22" s="21" t="s">
        <v>13</v>
      </c>
      <c r="B22" s="56">
        <v>1263</v>
      </c>
      <c r="C22" s="56">
        <v>617</v>
      </c>
      <c r="D22" s="56">
        <v>646</v>
      </c>
      <c r="E22" s="21" t="s">
        <v>14</v>
      </c>
      <c r="F22" s="56">
        <v>2546</v>
      </c>
      <c r="G22" s="56">
        <v>1270</v>
      </c>
      <c r="H22" s="56">
        <v>1276</v>
      </c>
      <c r="I22" s="21" t="s">
        <v>15</v>
      </c>
      <c r="J22" s="56">
        <v>547</v>
      </c>
      <c r="K22" s="56">
        <v>172</v>
      </c>
      <c r="L22" s="57">
        <v>375</v>
      </c>
      <c r="M22" s="55"/>
      <c r="N22" s="12"/>
      <c r="O22" s="12"/>
      <c r="Q22" s="1" t="s">
        <v>15</v>
      </c>
      <c r="R22" s="48">
        <f>-1*K22/1000</f>
        <v>-0.172</v>
      </c>
      <c r="S22" s="49">
        <f>L22/1000</f>
        <v>0.375</v>
      </c>
    </row>
    <row r="23" spans="1:19" ht="14.25" customHeight="1">
      <c r="A23" s="25">
        <v>15</v>
      </c>
      <c r="B23" s="58">
        <v>266</v>
      </c>
      <c r="C23" s="58">
        <v>137</v>
      </c>
      <c r="D23" s="58">
        <v>129</v>
      </c>
      <c r="E23" s="25">
        <v>50</v>
      </c>
      <c r="F23" s="58">
        <v>443</v>
      </c>
      <c r="G23" s="58">
        <v>223</v>
      </c>
      <c r="H23" s="58">
        <v>220</v>
      </c>
      <c r="I23" s="25">
        <v>85</v>
      </c>
      <c r="J23" s="58">
        <v>117</v>
      </c>
      <c r="K23" s="58">
        <v>36</v>
      </c>
      <c r="L23" s="58">
        <v>81</v>
      </c>
      <c r="M23" s="55"/>
      <c r="N23" s="12"/>
      <c r="O23" s="12"/>
      <c r="Q23" s="1" t="s">
        <v>18</v>
      </c>
      <c r="R23" s="48">
        <f>-1*K28/1000</f>
        <v>-0.059</v>
      </c>
      <c r="S23" s="49">
        <f>L28/1000</f>
        <v>0.179</v>
      </c>
    </row>
    <row r="24" spans="1:19" ht="14.25" customHeight="1">
      <c r="A24" s="25">
        <v>16</v>
      </c>
      <c r="B24" s="58">
        <v>283</v>
      </c>
      <c r="C24" s="58">
        <v>141</v>
      </c>
      <c r="D24" s="58">
        <v>142</v>
      </c>
      <c r="E24" s="25">
        <v>51</v>
      </c>
      <c r="F24" s="58">
        <v>445</v>
      </c>
      <c r="G24" s="58">
        <v>217</v>
      </c>
      <c r="H24" s="58">
        <v>228</v>
      </c>
      <c r="I24" s="25">
        <v>86</v>
      </c>
      <c r="J24" s="58">
        <v>128</v>
      </c>
      <c r="K24" s="58">
        <v>45</v>
      </c>
      <c r="L24" s="58">
        <v>83</v>
      </c>
      <c r="M24" s="55"/>
      <c r="N24" s="12"/>
      <c r="O24" s="12"/>
      <c r="Q24" s="2" t="s">
        <v>21</v>
      </c>
      <c r="R24" s="48">
        <f>-1*K34/1000</f>
        <v>-0.01</v>
      </c>
      <c r="S24" s="49">
        <f>L34/1000</f>
        <v>0.031</v>
      </c>
    </row>
    <row r="25" spans="1:19" ht="14.25" customHeight="1" thickBot="1">
      <c r="A25" s="25">
        <v>17</v>
      </c>
      <c r="B25" s="58">
        <v>256</v>
      </c>
      <c r="C25" s="58">
        <v>127</v>
      </c>
      <c r="D25" s="58">
        <v>129</v>
      </c>
      <c r="E25" s="25">
        <v>52</v>
      </c>
      <c r="F25" s="58">
        <v>482</v>
      </c>
      <c r="G25" s="58">
        <v>235</v>
      </c>
      <c r="H25" s="58">
        <v>247</v>
      </c>
      <c r="I25" s="25">
        <v>87</v>
      </c>
      <c r="J25" s="58">
        <v>104</v>
      </c>
      <c r="K25" s="58">
        <v>31</v>
      </c>
      <c r="L25" s="58">
        <v>73</v>
      </c>
      <c r="M25" s="55"/>
      <c r="N25" s="12"/>
      <c r="O25" s="12"/>
      <c r="Q25" s="3" t="s">
        <v>24</v>
      </c>
      <c r="R25" s="50">
        <f>-1*K40/1000</f>
        <v>0</v>
      </c>
      <c r="S25" s="51">
        <f>L40/1000</f>
        <v>0.006</v>
      </c>
    </row>
    <row r="26" spans="1:15" ht="14.25" customHeight="1">
      <c r="A26" s="25">
        <v>18</v>
      </c>
      <c r="B26" s="58">
        <v>261</v>
      </c>
      <c r="C26" s="58">
        <v>112</v>
      </c>
      <c r="D26" s="58">
        <v>149</v>
      </c>
      <c r="E26" s="25">
        <v>53</v>
      </c>
      <c r="F26" s="58">
        <v>566</v>
      </c>
      <c r="G26" s="58">
        <v>286</v>
      </c>
      <c r="H26" s="58">
        <v>280</v>
      </c>
      <c r="I26" s="25">
        <v>88</v>
      </c>
      <c r="J26" s="58">
        <v>119</v>
      </c>
      <c r="K26" s="58">
        <v>37</v>
      </c>
      <c r="L26" s="58">
        <v>82</v>
      </c>
      <c r="M26" s="55"/>
      <c r="N26" s="12"/>
      <c r="O26" s="12"/>
    </row>
    <row r="27" spans="1:15" ht="14.25" customHeight="1">
      <c r="A27" s="30">
        <v>19</v>
      </c>
      <c r="B27" s="60">
        <v>197</v>
      </c>
      <c r="C27" s="60">
        <v>100</v>
      </c>
      <c r="D27" s="60">
        <v>97</v>
      </c>
      <c r="E27" s="30">
        <v>54</v>
      </c>
      <c r="F27" s="60">
        <v>610</v>
      </c>
      <c r="G27" s="60">
        <v>309</v>
      </c>
      <c r="H27" s="60">
        <v>301</v>
      </c>
      <c r="I27" s="30">
        <v>89</v>
      </c>
      <c r="J27" s="60">
        <v>79</v>
      </c>
      <c r="K27" s="60">
        <v>23</v>
      </c>
      <c r="L27" s="60">
        <v>56</v>
      </c>
      <c r="M27" s="55"/>
      <c r="N27" s="12"/>
      <c r="O27" s="12"/>
    </row>
    <row r="28" spans="1:15" ht="14.25" customHeight="1">
      <c r="A28" s="21" t="s">
        <v>16</v>
      </c>
      <c r="B28" s="56">
        <v>734</v>
      </c>
      <c r="C28" s="56">
        <v>362</v>
      </c>
      <c r="D28" s="56">
        <v>372</v>
      </c>
      <c r="E28" s="21" t="s">
        <v>17</v>
      </c>
      <c r="F28" s="56">
        <v>2260</v>
      </c>
      <c r="G28" s="56">
        <v>1086</v>
      </c>
      <c r="H28" s="56">
        <v>1174</v>
      </c>
      <c r="I28" s="21" t="s">
        <v>18</v>
      </c>
      <c r="J28" s="56">
        <v>238</v>
      </c>
      <c r="K28" s="56">
        <v>59</v>
      </c>
      <c r="L28" s="57">
        <v>179</v>
      </c>
      <c r="M28" s="55"/>
      <c r="N28" s="12"/>
      <c r="O28" s="12"/>
    </row>
    <row r="29" spans="1:15" ht="14.25" customHeight="1">
      <c r="A29" s="25">
        <v>20</v>
      </c>
      <c r="B29" s="58">
        <v>175</v>
      </c>
      <c r="C29" s="58">
        <v>77</v>
      </c>
      <c r="D29" s="58">
        <v>98</v>
      </c>
      <c r="E29" s="25">
        <v>55</v>
      </c>
      <c r="F29" s="58">
        <v>534</v>
      </c>
      <c r="G29" s="58">
        <v>267</v>
      </c>
      <c r="H29" s="58">
        <v>267</v>
      </c>
      <c r="I29" s="25">
        <v>90</v>
      </c>
      <c r="J29" s="58">
        <v>68</v>
      </c>
      <c r="K29" s="58">
        <v>15</v>
      </c>
      <c r="L29" s="58">
        <v>53</v>
      </c>
      <c r="M29" s="55"/>
      <c r="N29" s="12"/>
      <c r="O29" s="12"/>
    </row>
    <row r="30" spans="1:15" ht="14.25" customHeight="1">
      <c r="A30" s="25">
        <v>21</v>
      </c>
      <c r="B30" s="58">
        <v>83</v>
      </c>
      <c r="C30" s="58">
        <v>45</v>
      </c>
      <c r="D30" s="58">
        <v>38</v>
      </c>
      <c r="E30" s="25">
        <v>56</v>
      </c>
      <c r="F30" s="58">
        <v>361</v>
      </c>
      <c r="G30" s="58">
        <v>186</v>
      </c>
      <c r="H30" s="58">
        <v>175</v>
      </c>
      <c r="I30" s="25">
        <v>91</v>
      </c>
      <c r="J30" s="58">
        <v>57</v>
      </c>
      <c r="K30" s="58">
        <v>18</v>
      </c>
      <c r="L30" s="58">
        <v>39</v>
      </c>
      <c r="M30" s="55"/>
      <c r="N30" s="12"/>
      <c r="O30" s="12"/>
    </row>
    <row r="31" spans="1:15" ht="14.25" customHeight="1">
      <c r="A31" s="25">
        <v>22</v>
      </c>
      <c r="B31" s="58">
        <v>127</v>
      </c>
      <c r="C31" s="58">
        <v>66</v>
      </c>
      <c r="D31" s="58">
        <v>61</v>
      </c>
      <c r="E31" s="25">
        <v>57</v>
      </c>
      <c r="F31" s="58">
        <v>375</v>
      </c>
      <c r="G31" s="58">
        <v>178</v>
      </c>
      <c r="H31" s="58">
        <v>197</v>
      </c>
      <c r="I31" s="25">
        <v>92</v>
      </c>
      <c r="J31" s="58">
        <v>49</v>
      </c>
      <c r="K31" s="58">
        <v>7</v>
      </c>
      <c r="L31" s="58">
        <v>42</v>
      </c>
      <c r="M31" s="55"/>
      <c r="N31" s="12"/>
      <c r="O31" s="12"/>
    </row>
    <row r="32" spans="1:15" ht="14.25" customHeight="1">
      <c r="A32" s="25">
        <v>23</v>
      </c>
      <c r="B32" s="58">
        <v>161</v>
      </c>
      <c r="C32" s="58">
        <v>75</v>
      </c>
      <c r="D32" s="58">
        <v>86</v>
      </c>
      <c r="E32" s="25">
        <v>58</v>
      </c>
      <c r="F32" s="58">
        <v>533</v>
      </c>
      <c r="G32" s="58">
        <v>253</v>
      </c>
      <c r="H32" s="58">
        <v>280</v>
      </c>
      <c r="I32" s="25">
        <v>93</v>
      </c>
      <c r="J32" s="58">
        <v>38</v>
      </c>
      <c r="K32" s="58">
        <v>10</v>
      </c>
      <c r="L32" s="58">
        <v>28</v>
      </c>
      <c r="M32" s="55"/>
      <c r="N32" s="12"/>
      <c r="O32" s="12"/>
    </row>
    <row r="33" spans="1:15" ht="14.25" customHeight="1">
      <c r="A33" s="30">
        <v>24</v>
      </c>
      <c r="B33" s="60">
        <v>188</v>
      </c>
      <c r="C33" s="60">
        <v>99</v>
      </c>
      <c r="D33" s="60">
        <v>89</v>
      </c>
      <c r="E33" s="30">
        <v>59</v>
      </c>
      <c r="F33" s="60">
        <v>457</v>
      </c>
      <c r="G33" s="60">
        <v>202</v>
      </c>
      <c r="H33" s="60">
        <v>255</v>
      </c>
      <c r="I33" s="30">
        <v>94</v>
      </c>
      <c r="J33" s="60">
        <v>26</v>
      </c>
      <c r="K33" s="60">
        <v>9</v>
      </c>
      <c r="L33" s="60">
        <v>17</v>
      </c>
      <c r="M33" s="55"/>
      <c r="N33" s="12"/>
      <c r="O33" s="12"/>
    </row>
    <row r="34" spans="1:15" ht="14.25" customHeight="1">
      <c r="A34" s="21" t="s">
        <v>19</v>
      </c>
      <c r="B34" s="56">
        <v>1500</v>
      </c>
      <c r="C34" s="56">
        <v>785</v>
      </c>
      <c r="D34" s="56">
        <v>715</v>
      </c>
      <c r="E34" s="21" t="s">
        <v>20</v>
      </c>
      <c r="F34" s="56">
        <v>2246</v>
      </c>
      <c r="G34" s="56">
        <v>1066</v>
      </c>
      <c r="H34" s="56">
        <v>1180</v>
      </c>
      <c r="I34" s="21" t="s">
        <v>21</v>
      </c>
      <c r="J34" s="56">
        <v>41</v>
      </c>
      <c r="K34" s="56">
        <v>10</v>
      </c>
      <c r="L34" s="57">
        <v>31</v>
      </c>
      <c r="M34" s="55"/>
      <c r="N34" s="12"/>
      <c r="O34" s="12"/>
    </row>
    <row r="35" spans="1:15" ht="14.25" customHeight="1">
      <c r="A35" s="25">
        <v>25</v>
      </c>
      <c r="B35" s="58">
        <v>208</v>
      </c>
      <c r="C35" s="58">
        <v>114</v>
      </c>
      <c r="D35" s="58">
        <v>94</v>
      </c>
      <c r="E35" s="25">
        <v>60</v>
      </c>
      <c r="F35" s="58">
        <v>471</v>
      </c>
      <c r="G35" s="58">
        <v>234</v>
      </c>
      <c r="H35" s="58">
        <v>237</v>
      </c>
      <c r="I35" s="25">
        <v>95</v>
      </c>
      <c r="J35" s="58">
        <v>16</v>
      </c>
      <c r="K35" s="58">
        <v>3</v>
      </c>
      <c r="L35" s="58">
        <v>13</v>
      </c>
      <c r="M35" s="55"/>
      <c r="N35" s="12"/>
      <c r="O35" s="12"/>
    </row>
    <row r="36" spans="1:15" ht="14.25" customHeight="1">
      <c r="A36" s="25">
        <v>26</v>
      </c>
      <c r="B36" s="58">
        <v>285</v>
      </c>
      <c r="C36" s="58">
        <v>145</v>
      </c>
      <c r="D36" s="58">
        <v>140</v>
      </c>
      <c r="E36" s="25">
        <v>61</v>
      </c>
      <c r="F36" s="58">
        <v>514</v>
      </c>
      <c r="G36" s="58">
        <v>250</v>
      </c>
      <c r="H36" s="58">
        <v>264</v>
      </c>
      <c r="I36" s="25">
        <v>96</v>
      </c>
      <c r="J36" s="58">
        <v>11</v>
      </c>
      <c r="K36" s="58">
        <v>4</v>
      </c>
      <c r="L36" s="58">
        <v>7</v>
      </c>
      <c r="M36" s="55"/>
      <c r="N36" s="12"/>
      <c r="O36" s="12"/>
    </row>
    <row r="37" spans="1:15" ht="14.25" customHeight="1">
      <c r="A37" s="25">
        <v>27</v>
      </c>
      <c r="B37" s="58">
        <v>315</v>
      </c>
      <c r="C37" s="58">
        <v>156</v>
      </c>
      <c r="D37" s="58">
        <v>159</v>
      </c>
      <c r="E37" s="25">
        <v>62</v>
      </c>
      <c r="F37" s="58">
        <v>430</v>
      </c>
      <c r="G37" s="58">
        <v>188</v>
      </c>
      <c r="H37" s="58">
        <v>242</v>
      </c>
      <c r="I37" s="25">
        <v>97</v>
      </c>
      <c r="J37" s="58">
        <v>10</v>
      </c>
      <c r="K37" s="58">
        <v>3</v>
      </c>
      <c r="L37" s="58">
        <v>7</v>
      </c>
      <c r="M37" s="55"/>
      <c r="N37" s="12"/>
      <c r="O37" s="12"/>
    </row>
    <row r="38" spans="1:15" ht="14.25" customHeight="1">
      <c r="A38" s="25">
        <v>28</v>
      </c>
      <c r="B38" s="58">
        <v>333</v>
      </c>
      <c r="C38" s="58">
        <v>181</v>
      </c>
      <c r="D38" s="58">
        <v>152</v>
      </c>
      <c r="E38" s="25">
        <v>63</v>
      </c>
      <c r="F38" s="58">
        <v>377</v>
      </c>
      <c r="G38" s="58">
        <v>178</v>
      </c>
      <c r="H38" s="58">
        <v>199</v>
      </c>
      <c r="I38" s="25">
        <v>98</v>
      </c>
      <c r="J38" s="58">
        <v>2</v>
      </c>
      <c r="K38" s="58">
        <v>0</v>
      </c>
      <c r="L38" s="58">
        <v>2</v>
      </c>
      <c r="M38" s="55"/>
      <c r="N38" s="12"/>
      <c r="O38" s="12"/>
    </row>
    <row r="39" spans="1:15" ht="14.25" customHeight="1">
      <c r="A39" s="30">
        <v>29</v>
      </c>
      <c r="B39" s="60">
        <v>359</v>
      </c>
      <c r="C39" s="60">
        <v>189</v>
      </c>
      <c r="D39" s="60">
        <v>170</v>
      </c>
      <c r="E39" s="30">
        <v>64</v>
      </c>
      <c r="F39" s="60">
        <v>454</v>
      </c>
      <c r="G39" s="60">
        <v>216</v>
      </c>
      <c r="H39" s="60">
        <v>238</v>
      </c>
      <c r="I39" s="30">
        <v>99</v>
      </c>
      <c r="J39" s="60">
        <v>2</v>
      </c>
      <c r="K39" s="60">
        <v>0</v>
      </c>
      <c r="L39" s="60">
        <v>2</v>
      </c>
      <c r="M39" s="55"/>
      <c r="N39" s="12"/>
      <c r="O39" s="12"/>
    </row>
    <row r="40" spans="1:15" ht="14.25" customHeight="1">
      <c r="A40" s="21" t="s">
        <v>22</v>
      </c>
      <c r="B40" s="56">
        <v>1636</v>
      </c>
      <c r="C40" s="56">
        <v>824</v>
      </c>
      <c r="D40" s="56">
        <v>812</v>
      </c>
      <c r="E40" s="21" t="s">
        <v>23</v>
      </c>
      <c r="F40" s="56">
        <v>2064</v>
      </c>
      <c r="G40" s="56">
        <v>966</v>
      </c>
      <c r="H40" s="56">
        <v>1098</v>
      </c>
      <c r="I40" s="35" t="s">
        <v>24</v>
      </c>
      <c r="J40" s="56">
        <v>6</v>
      </c>
      <c r="K40" s="56">
        <v>0</v>
      </c>
      <c r="L40" s="57">
        <v>6</v>
      </c>
      <c r="M40" s="55"/>
      <c r="N40" s="12"/>
      <c r="O40" s="12"/>
    </row>
    <row r="41" spans="1:15" ht="14.25" customHeight="1">
      <c r="A41" s="25">
        <v>30</v>
      </c>
      <c r="B41" s="58">
        <v>320</v>
      </c>
      <c r="C41" s="58">
        <v>157</v>
      </c>
      <c r="D41" s="58">
        <v>163</v>
      </c>
      <c r="E41" s="25">
        <v>65</v>
      </c>
      <c r="F41" s="58">
        <v>405</v>
      </c>
      <c r="G41" s="58">
        <v>184</v>
      </c>
      <c r="H41" s="58">
        <v>221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299</v>
      </c>
      <c r="C42" s="58">
        <v>165</v>
      </c>
      <c r="D42" s="58">
        <v>134</v>
      </c>
      <c r="E42" s="25">
        <v>66</v>
      </c>
      <c r="F42" s="58">
        <v>400</v>
      </c>
      <c r="G42" s="58">
        <v>186</v>
      </c>
      <c r="H42" s="58">
        <v>214</v>
      </c>
      <c r="I42" s="25" t="s">
        <v>26</v>
      </c>
      <c r="J42" s="58">
        <v>3365</v>
      </c>
      <c r="K42" s="58">
        <v>1752</v>
      </c>
      <c r="L42" s="58">
        <v>1613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362</v>
      </c>
      <c r="C43" s="58">
        <v>188</v>
      </c>
      <c r="D43" s="58">
        <v>174</v>
      </c>
      <c r="E43" s="25">
        <v>67</v>
      </c>
      <c r="F43" s="58">
        <v>441</v>
      </c>
      <c r="G43" s="58">
        <v>207</v>
      </c>
      <c r="H43" s="58">
        <v>234</v>
      </c>
      <c r="I43" s="25" t="s">
        <v>27</v>
      </c>
      <c r="J43" s="58">
        <v>16913</v>
      </c>
      <c r="K43" s="58">
        <v>8411</v>
      </c>
      <c r="L43" s="58">
        <v>8502</v>
      </c>
      <c r="M43" s="59"/>
      <c r="N43" s="12"/>
      <c r="O43" s="12"/>
    </row>
    <row r="44" spans="1:15" ht="14.25" customHeight="1">
      <c r="A44" s="25">
        <v>33</v>
      </c>
      <c r="B44" s="58">
        <v>340</v>
      </c>
      <c r="C44" s="58">
        <v>171</v>
      </c>
      <c r="D44" s="58">
        <v>169</v>
      </c>
      <c r="E44" s="25">
        <v>68</v>
      </c>
      <c r="F44" s="58">
        <v>424</v>
      </c>
      <c r="G44" s="58">
        <v>194</v>
      </c>
      <c r="H44" s="58">
        <v>230</v>
      </c>
      <c r="I44" s="30" t="s">
        <v>28</v>
      </c>
      <c r="J44" s="60">
        <v>7130</v>
      </c>
      <c r="K44" s="60">
        <v>2940</v>
      </c>
      <c r="L44" s="60">
        <v>4190</v>
      </c>
      <c r="M44" s="55"/>
      <c r="N44" s="12"/>
      <c r="O44" s="12"/>
    </row>
    <row r="45" spans="1:15" ht="14.25" customHeight="1" thickBot="1">
      <c r="A45" s="36">
        <v>34</v>
      </c>
      <c r="B45" s="61">
        <v>315</v>
      </c>
      <c r="C45" s="61">
        <v>143</v>
      </c>
      <c r="D45" s="61">
        <v>172</v>
      </c>
      <c r="E45" s="36">
        <v>69</v>
      </c>
      <c r="F45" s="61">
        <v>394</v>
      </c>
      <c r="G45" s="61">
        <v>195</v>
      </c>
      <c r="H45" s="61">
        <v>199</v>
      </c>
      <c r="I45" s="36" t="s">
        <v>29</v>
      </c>
      <c r="J45" s="62">
        <v>47.53484384121425</v>
      </c>
      <c r="K45" s="62">
        <v>45.62210944058612</v>
      </c>
      <c r="L45" s="62">
        <v>49.286857742048234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38">
        <v>19.4</v>
      </c>
      <c r="K49" s="38">
        <v>66.4</v>
      </c>
      <c r="L49" s="39">
        <v>14.1</v>
      </c>
    </row>
    <row r="50" spans="9:12" ht="13.5">
      <c r="I50" s="6" t="s">
        <v>34</v>
      </c>
      <c r="J50" s="38">
        <v>15.9</v>
      </c>
      <c r="K50" s="38">
        <v>67.1</v>
      </c>
      <c r="L50" s="39">
        <v>16.7</v>
      </c>
    </row>
    <row r="51" spans="9:12" ht="13.5">
      <c r="I51" s="6" t="s">
        <v>35</v>
      </c>
      <c r="J51" s="38">
        <v>13.9</v>
      </c>
      <c r="K51" s="38">
        <v>65.7</v>
      </c>
      <c r="L51" s="39">
        <v>20.4</v>
      </c>
    </row>
    <row r="52" spans="9:12" ht="13.5">
      <c r="I52" s="6" t="s">
        <v>38</v>
      </c>
      <c r="J52" s="38">
        <v>12.5</v>
      </c>
      <c r="K52" s="38">
        <v>62.8</v>
      </c>
      <c r="L52" s="39">
        <v>24.6</v>
      </c>
    </row>
    <row r="53" spans="9:12" ht="13.5">
      <c r="I53" s="69" t="s">
        <v>40</v>
      </c>
      <c r="J53" s="72">
        <v>12.4</v>
      </c>
      <c r="K53" s="72">
        <v>62.2</v>
      </c>
      <c r="L53" s="73">
        <v>25.4</v>
      </c>
    </row>
    <row r="54" spans="9:12" ht="14.25" thickBot="1">
      <c r="I54" s="7" t="s">
        <v>47</v>
      </c>
      <c r="J54" s="40">
        <v>12.3</v>
      </c>
      <c r="K54" s="40">
        <v>61.7</v>
      </c>
      <c r="L54" s="41">
        <v>26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52661</v>
      </c>
      <c r="C3" s="52">
        <v>26908</v>
      </c>
      <c r="D3" s="52">
        <v>25753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3056</v>
      </c>
      <c r="C4" s="56">
        <v>1558</v>
      </c>
      <c r="D4" s="56">
        <v>1498</v>
      </c>
      <c r="E4" s="21" t="s">
        <v>6</v>
      </c>
      <c r="F4" s="56">
        <v>3743</v>
      </c>
      <c r="G4" s="56">
        <v>2018</v>
      </c>
      <c r="H4" s="56">
        <v>1725</v>
      </c>
      <c r="I4" s="21" t="s">
        <v>7</v>
      </c>
      <c r="J4" s="56">
        <v>2047</v>
      </c>
      <c r="K4" s="56">
        <v>978</v>
      </c>
      <c r="L4" s="57">
        <v>1069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579</v>
      </c>
      <c r="C5" s="58">
        <v>293</v>
      </c>
      <c r="D5" s="58">
        <v>286</v>
      </c>
      <c r="E5" s="25">
        <v>35</v>
      </c>
      <c r="F5" s="58">
        <v>834</v>
      </c>
      <c r="G5" s="58">
        <v>472</v>
      </c>
      <c r="H5" s="58">
        <v>362</v>
      </c>
      <c r="I5" s="25">
        <v>70</v>
      </c>
      <c r="J5" s="58">
        <v>445</v>
      </c>
      <c r="K5" s="58">
        <v>216</v>
      </c>
      <c r="L5" s="58">
        <v>229</v>
      </c>
      <c r="M5" s="55"/>
      <c r="N5" s="12"/>
      <c r="O5" s="12"/>
      <c r="Q5" s="1" t="s">
        <v>5</v>
      </c>
      <c r="R5" s="46">
        <f>-1*C4/1000</f>
        <v>-1.558</v>
      </c>
      <c r="S5" s="47">
        <f>D4/1000</f>
        <v>1.498</v>
      </c>
    </row>
    <row r="6" spans="1:19" ht="14.25" customHeight="1">
      <c r="A6" s="25">
        <v>1</v>
      </c>
      <c r="B6" s="58">
        <v>657</v>
      </c>
      <c r="C6" s="58">
        <v>342</v>
      </c>
      <c r="D6" s="58">
        <v>315</v>
      </c>
      <c r="E6" s="25">
        <v>36</v>
      </c>
      <c r="F6" s="58">
        <v>607</v>
      </c>
      <c r="G6" s="58">
        <v>317</v>
      </c>
      <c r="H6" s="58">
        <v>290</v>
      </c>
      <c r="I6" s="25">
        <v>71</v>
      </c>
      <c r="J6" s="58">
        <v>407</v>
      </c>
      <c r="K6" s="58">
        <v>196</v>
      </c>
      <c r="L6" s="58">
        <v>211</v>
      </c>
      <c r="M6" s="55"/>
      <c r="N6" s="12"/>
      <c r="O6" s="12"/>
      <c r="Q6" s="1" t="s">
        <v>8</v>
      </c>
      <c r="R6" s="48">
        <f>-1*C10/1000</f>
        <v>-1.416</v>
      </c>
      <c r="S6" s="49">
        <f>D10/1000</f>
        <v>1.336</v>
      </c>
    </row>
    <row r="7" spans="1:19" ht="14.25" customHeight="1">
      <c r="A7" s="25">
        <v>2</v>
      </c>
      <c r="B7" s="58">
        <v>644</v>
      </c>
      <c r="C7" s="58">
        <v>332</v>
      </c>
      <c r="D7" s="58">
        <v>312</v>
      </c>
      <c r="E7" s="25">
        <v>37</v>
      </c>
      <c r="F7" s="58">
        <v>780</v>
      </c>
      <c r="G7" s="58">
        <v>399</v>
      </c>
      <c r="H7" s="58">
        <v>381</v>
      </c>
      <c r="I7" s="25">
        <v>72</v>
      </c>
      <c r="J7" s="58">
        <v>419</v>
      </c>
      <c r="K7" s="58">
        <v>190</v>
      </c>
      <c r="L7" s="58">
        <v>229</v>
      </c>
      <c r="M7" s="55"/>
      <c r="N7" s="12"/>
      <c r="O7" s="12"/>
      <c r="Q7" s="1" t="s">
        <v>30</v>
      </c>
      <c r="R7" s="48">
        <f>-1*C16/1000</f>
        <v>-1.401</v>
      </c>
      <c r="S7" s="49">
        <f>D16/1000</f>
        <v>1.401</v>
      </c>
    </row>
    <row r="8" spans="1:19" ht="14.25" customHeight="1">
      <c r="A8" s="25">
        <v>3</v>
      </c>
      <c r="B8" s="58">
        <v>587</v>
      </c>
      <c r="C8" s="58">
        <v>296</v>
      </c>
      <c r="D8" s="58">
        <v>291</v>
      </c>
      <c r="E8" s="25">
        <v>38</v>
      </c>
      <c r="F8" s="58">
        <v>777</v>
      </c>
      <c r="G8" s="58">
        <v>433</v>
      </c>
      <c r="H8" s="58">
        <v>344</v>
      </c>
      <c r="I8" s="25">
        <v>73</v>
      </c>
      <c r="J8" s="58">
        <v>384</v>
      </c>
      <c r="K8" s="58">
        <v>194</v>
      </c>
      <c r="L8" s="58">
        <v>190</v>
      </c>
      <c r="M8" s="55"/>
      <c r="N8" s="12"/>
      <c r="O8" s="12"/>
      <c r="Q8" s="1" t="s">
        <v>13</v>
      </c>
      <c r="R8" s="48">
        <f>-1*C22/1000</f>
        <v>-1.549</v>
      </c>
      <c r="S8" s="49">
        <f>D22/1000</f>
        <v>1.67</v>
      </c>
    </row>
    <row r="9" spans="1:19" ht="14.25" customHeight="1">
      <c r="A9" s="30">
        <v>4</v>
      </c>
      <c r="B9" s="60">
        <v>589</v>
      </c>
      <c r="C9" s="60">
        <v>295</v>
      </c>
      <c r="D9" s="60">
        <v>294</v>
      </c>
      <c r="E9" s="30">
        <v>39</v>
      </c>
      <c r="F9" s="60">
        <v>745</v>
      </c>
      <c r="G9" s="60">
        <v>397</v>
      </c>
      <c r="H9" s="60">
        <v>348</v>
      </c>
      <c r="I9" s="30">
        <v>74</v>
      </c>
      <c r="J9" s="60">
        <v>392</v>
      </c>
      <c r="K9" s="60">
        <v>182</v>
      </c>
      <c r="L9" s="60">
        <v>210</v>
      </c>
      <c r="M9" s="55"/>
      <c r="N9" s="12"/>
      <c r="O9" s="12"/>
      <c r="Q9" s="1" t="s">
        <v>16</v>
      </c>
      <c r="R9" s="48">
        <f>-1*C28/1000</f>
        <v>-1.345</v>
      </c>
      <c r="S9" s="49">
        <f>D28/1000</f>
        <v>1.201</v>
      </c>
    </row>
    <row r="10" spans="1:19" ht="14.25" customHeight="1">
      <c r="A10" s="31" t="s">
        <v>8</v>
      </c>
      <c r="B10" s="56">
        <v>2752</v>
      </c>
      <c r="C10" s="56">
        <v>1416</v>
      </c>
      <c r="D10" s="56">
        <v>1336</v>
      </c>
      <c r="E10" s="21" t="s">
        <v>9</v>
      </c>
      <c r="F10" s="56">
        <v>3527</v>
      </c>
      <c r="G10" s="56">
        <v>1905</v>
      </c>
      <c r="H10" s="56">
        <v>1622</v>
      </c>
      <c r="I10" s="21" t="s">
        <v>10</v>
      </c>
      <c r="J10" s="56">
        <v>1421</v>
      </c>
      <c r="K10" s="56">
        <v>590</v>
      </c>
      <c r="L10" s="57">
        <v>831</v>
      </c>
      <c r="M10" s="55"/>
      <c r="N10" s="12"/>
      <c r="O10" s="12"/>
      <c r="Q10" s="1" t="s">
        <v>19</v>
      </c>
      <c r="R10" s="48">
        <f>-1*C34/1000</f>
        <v>-2.428</v>
      </c>
      <c r="S10" s="49">
        <f>D34/1000</f>
        <v>2.009</v>
      </c>
    </row>
    <row r="11" spans="1:19" ht="14.25" customHeight="1">
      <c r="A11" s="25">
        <v>5</v>
      </c>
      <c r="B11" s="58">
        <v>591</v>
      </c>
      <c r="C11" s="58">
        <v>312</v>
      </c>
      <c r="D11" s="58">
        <v>279</v>
      </c>
      <c r="E11" s="25">
        <v>40</v>
      </c>
      <c r="F11" s="58">
        <v>706</v>
      </c>
      <c r="G11" s="58">
        <v>385</v>
      </c>
      <c r="H11" s="58">
        <v>321</v>
      </c>
      <c r="I11" s="25">
        <v>75</v>
      </c>
      <c r="J11" s="58">
        <v>326</v>
      </c>
      <c r="K11" s="58">
        <v>152</v>
      </c>
      <c r="L11" s="58">
        <v>174</v>
      </c>
      <c r="M11" s="55"/>
      <c r="N11" s="12"/>
      <c r="O11" s="12"/>
      <c r="Q11" s="1" t="s">
        <v>22</v>
      </c>
      <c r="R11" s="48">
        <f>-1*C40/1000</f>
        <v>-2.477</v>
      </c>
      <c r="S11" s="49">
        <f>D40/1000</f>
        <v>2.129</v>
      </c>
    </row>
    <row r="12" spans="1:19" ht="14.25" customHeight="1">
      <c r="A12" s="25">
        <v>6</v>
      </c>
      <c r="B12" s="58">
        <v>556</v>
      </c>
      <c r="C12" s="58">
        <v>290</v>
      </c>
      <c r="D12" s="58">
        <v>266</v>
      </c>
      <c r="E12" s="25">
        <v>41</v>
      </c>
      <c r="F12" s="58">
        <v>692</v>
      </c>
      <c r="G12" s="58">
        <v>364</v>
      </c>
      <c r="H12" s="58">
        <v>328</v>
      </c>
      <c r="I12" s="32">
        <v>76</v>
      </c>
      <c r="J12" s="58">
        <v>338</v>
      </c>
      <c r="K12" s="58">
        <v>152</v>
      </c>
      <c r="L12" s="58">
        <v>186</v>
      </c>
      <c r="M12" s="55"/>
      <c r="N12" s="12"/>
      <c r="O12" s="12"/>
      <c r="Q12" s="1" t="s">
        <v>6</v>
      </c>
      <c r="R12" s="48">
        <f>-1*G4/1000</f>
        <v>-2.018</v>
      </c>
      <c r="S12" s="49">
        <f>H4/1000</f>
        <v>1.725</v>
      </c>
    </row>
    <row r="13" spans="1:19" ht="14.25" customHeight="1">
      <c r="A13" s="25">
        <v>7</v>
      </c>
      <c r="B13" s="58">
        <v>555</v>
      </c>
      <c r="C13" s="58">
        <v>285</v>
      </c>
      <c r="D13" s="58">
        <v>270</v>
      </c>
      <c r="E13" s="25">
        <v>42</v>
      </c>
      <c r="F13" s="58">
        <v>707</v>
      </c>
      <c r="G13" s="58">
        <v>386</v>
      </c>
      <c r="H13" s="58">
        <v>321</v>
      </c>
      <c r="I13" s="25">
        <v>77</v>
      </c>
      <c r="J13" s="58">
        <v>280</v>
      </c>
      <c r="K13" s="58">
        <v>125</v>
      </c>
      <c r="L13" s="58">
        <v>155</v>
      </c>
      <c r="M13" s="55"/>
      <c r="N13" s="12"/>
      <c r="O13" s="12"/>
      <c r="Q13" s="1" t="s">
        <v>9</v>
      </c>
      <c r="R13" s="48">
        <f>-1*G10/1000</f>
        <v>-1.905</v>
      </c>
      <c r="S13" s="49">
        <f>H10/1000</f>
        <v>1.622</v>
      </c>
    </row>
    <row r="14" spans="1:19" ht="14.25" customHeight="1">
      <c r="A14" s="25">
        <v>8</v>
      </c>
      <c r="B14" s="58">
        <v>547</v>
      </c>
      <c r="C14" s="58">
        <v>276</v>
      </c>
      <c r="D14" s="58">
        <v>271</v>
      </c>
      <c r="E14" s="25">
        <v>43</v>
      </c>
      <c r="F14" s="58">
        <v>749</v>
      </c>
      <c r="G14" s="58">
        <v>420</v>
      </c>
      <c r="H14" s="58">
        <v>329</v>
      </c>
      <c r="I14" s="32">
        <v>78</v>
      </c>
      <c r="J14" s="58">
        <v>254</v>
      </c>
      <c r="K14" s="58">
        <v>88</v>
      </c>
      <c r="L14" s="58">
        <v>166</v>
      </c>
      <c r="M14" s="55"/>
      <c r="N14" s="12"/>
      <c r="O14" s="12"/>
      <c r="Q14" s="1" t="s">
        <v>11</v>
      </c>
      <c r="R14" s="48">
        <f>-1*G16/1000</f>
        <v>-1.839</v>
      </c>
      <c r="S14" s="49">
        <f>H16/1000</f>
        <v>1.712</v>
      </c>
    </row>
    <row r="15" spans="1:19" ht="14.25" customHeight="1">
      <c r="A15" s="30">
        <v>9</v>
      </c>
      <c r="B15" s="60">
        <v>503</v>
      </c>
      <c r="C15" s="60">
        <v>253</v>
      </c>
      <c r="D15" s="60">
        <v>250</v>
      </c>
      <c r="E15" s="30">
        <v>44</v>
      </c>
      <c r="F15" s="60">
        <v>673</v>
      </c>
      <c r="G15" s="60">
        <v>350</v>
      </c>
      <c r="H15" s="60">
        <v>323</v>
      </c>
      <c r="I15" s="30">
        <v>79</v>
      </c>
      <c r="J15" s="60">
        <v>223</v>
      </c>
      <c r="K15" s="60">
        <v>73</v>
      </c>
      <c r="L15" s="60">
        <v>150</v>
      </c>
      <c r="M15" s="55"/>
      <c r="N15" s="12"/>
      <c r="O15" s="12"/>
      <c r="Q15" s="1" t="s">
        <v>14</v>
      </c>
      <c r="R15" s="48">
        <f>-1*G22/1000</f>
        <v>-2.374</v>
      </c>
      <c r="S15" s="49">
        <f>H22/1000</f>
        <v>2.177</v>
      </c>
    </row>
    <row r="16" spans="1:19" ht="14.25" customHeight="1">
      <c r="A16" s="31" t="s">
        <v>30</v>
      </c>
      <c r="B16" s="56">
        <v>2802</v>
      </c>
      <c r="C16" s="56">
        <v>1401</v>
      </c>
      <c r="D16" s="56">
        <v>1401</v>
      </c>
      <c r="E16" s="21" t="s">
        <v>11</v>
      </c>
      <c r="F16" s="56">
        <v>3551</v>
      </c>
      <c r="G16" s="56">
        <v>1839</v>
      </c>
      <c r="H16" s="56">
        <v>1712</v>
      </c>
      <c r="I16" s="21" t="s">
        <v>12</v>
      </c>
      <c r="J16" s="56">
        <v>808</v>
      </c>
      <c r="K16" s="56">
        <v>303</v>
      </c>
      <c r="L16" s="57">
        <v>505</v>
      </c>
      <c r="M16" s="55"/>
      <c r="N16" s="12"/>
      <c r="O16" s="12"/>
      <c r="Q16" s="1" t="s">
        <v>17</v>
      </c>
      <c r="R16" s="48">
        <f>-1*G28/1000</f>
        <v>-1.807</v>
      </c>
      <c r="S16" s="49">
        <f>H28/1000</f>
        <v>1.626</v>
      </c>
    </row>
    <row r="17" spans="1:19" ht="14.25" customHeight="1">
      <c r="A17" s="25">
        <v>10</v>
      </c>
      <c r="B17" s="58">
        <v>525</v>
      </c>
      <c r="C17" s="58">
        <v>268</v>
      </c>
      <c r="D17" s="58">
        <v>257</v>
      </c>
      <c r="E17" s="25">
        <v>45</v>
      </c>
      <c r="F17" s="58">
        <v>580</v>
      </c>
      <c r="G17" s="58">
        <v>293</v>
      </c>
      <c r="H17" s="58">
        <v>287</v>
      </c>
      <c r="I17" s="25">
        <v>80</v>
      </c>
      <c r="J17" s="58">
        <v>226</v>
      </c>
      <c r="K17" s="58">
        <v>82</v>
      </c>
      <c r="L17" s="58">
        <v>144</v>
      </c>
      <c r="M17" s="55"/>
      <c r="N17" s="12"/>
      <c r="O17" s="12"/>
      <c r="Q17" s="1" t="s">
        <v>20</v>
      </c>
      <c r="R17" s="48">
        <f>-1*G34/1000</f>
        <v>-1.547</v>
      </c>
      <c r="S17" s="49">
        <f>H34/1000</f>
        <v>1.502</v>
      </c>
    </row>
    <row r="18" spans="1:19" ht="14.25" customHeight="1">
      <c r="A18" s="25">
        <v>11</v>
      </c>
      <c r="B18" s="58">
        <v>549</v>
      </c>
      <c r="C18" s="58">
        <v>271</v>
      </c>
      <c r="D18" s="58">
        <v>278</v>
      </c>
      <c r="E18" s="25">
        <v>46</v>
      </c>
      <c r="F18" s="58">
        <v>735</v>
      </c>
      <c r="G18" s="58">
        <v>394</v>
      </c>
      <c r="H18" s="58">
        <v>341</v>
      </c>
      <c r="I18" s="25">
        <v>81</v>
      </c>
      <c r="J18" s="58">
        <v>160</v>
      </c>
      <c r="K18" s="58">
        <v>64</v>
      </c>
      <c r="L18" s="58">
        <v>96</v>
      </c>
      <c r="M18" s="55"/>
      <c r="N18" s="12"/>
      <c r="O18" s="12"/>
      <c r="Q18" s="1" t="s">
        <v>23</v>
      </c>
      <c r="R18" s="48">
        <f>-1*G40/1000</f>
        <v>-1.192</v>
      </c>
      <c r="S18" s="49">
        <f>H40/1000</f>
        <v>1.26</v>
      </c>
    </row>
    <row r="19" spans="1:19" ht="14.25" customHeight="1">
      <c r="A19" s="25">
        <v>12</v>
      </c>
      <c r="B19" s="58">
        <v>562</v>
      </c>
      <c r="C19" s="58">
        <v>268</v>
      </c>
      <c r="D19" s="58">
        <v>294</v>
      </c>
      <c r="E19" s="25">
        <v>47</v>
      </c>
      <c r="F19" s="58">
        <v>730</v>
      </c>
      <c r="G19" s="58">
        <v>400</v>
      </c>
      <c r="H19" s="58">
        <v>330</v>
      </c>
      <c r="I19" s="25">
        <v>82</v>
      </c>
      <c r="J19" s="58">
        <v>152</v>
      </c>
      <c r="K19" s="58">
        <v>60</v>
      </c>
      <c r="L19" s="58">
        <v>92</v>
      </c>
      <c r="M19" s="55"/>
      <c r="N19" s="12"/>
      <c r="O19" s="12"/>
      <c r="Q19" s="1" t="s">
        <v>7</v>
      </c>
      <c r="R19" s="48">
        <f>-1*K4/1000</f>
        <v>-0.978</v>
      </c>
      <c r="S19" s="49">
        <f>L4/1000</f>
        <v>1.069</v>
      </c>
    </row>
    <row r="20" spans="1:19" ht="14.25" customHeight="1">
      <c r="A20" s="25">
        <v>13</v>
      </c>
      <c r="B20" s="58">
        <v>555</v>
      </c>
      <c r="C20" s="58">
        <v>275</v>
      </c>
      <c r="D20" s="58">
        <v>280</v>
      </c>
      <c r="E20" s="25">
        <v>48</v>
      </c>
      <c r="F20" s="58">
        <v>728</v>
      </c>
      <c r="G20" s="58">
        <v>366</v>
      </c>
      <c r="H20" s="58">
        <v>362</v>
      </c>
      <c r="I20" s="25">
        <v>83</v>
      </c>
      <c r="J20" s="58">
        <v>140</v>
      </c>
      <c r="K20" s="58">
        <v>53</v>
      </c>
      <c r="L20" s="58">
        <v>87</v>
      </c>
      <c r="M20" s="55"/>
      <c r="N20" s="12"/>
      <c r="O20" s="12"/>
      <c r="Q20" s="1" t="s">
        <v>10</v>
      </c>
      <c r="R20" s="48">
        <f>-1*K10/1000</f>
        <v>-0.59</v>
      </c>
      <c r="S20" s="49">
        <f>L10/1000</f>
        <v>0.831</v>
      </c>
    </row>
    <row r="21" spans="1:19" ht="14.25" customHeight="1">
      <c r="A21" s="30">
        <v>14</v>
      </c>
      <c r="B21" s="60">
        <v>611</v>
      </c>
      <c r="C21" s="60">
        <v>319</v>
      </c>
      <c r="D21" s="60">
        <v>292</v>
      </c>
      <c r="E21" s="30">
        <v>49</v>
      </c>
      <c r="F21" s="60">
        <v>778</v>
      </c>
      <c r="G21" s="60">
        <v>386</v>
      </c>
      <c r="H21" s="60">
        <v>392</v>
      </c>
      <c r="I21" s="30">
        <v>84</v>
      </c>
      <c r="J21" s="60">
        <v>130</v>
      </c>
      <c r="K21" s="60">
        <v>44</v>
      </c>
      <c r="L21" s="60">
        <v>86</v>
      </c>
      <c r="M21" s="55"/>
      <c r="N21" s="12"/>
      <c r="O21" s="12"/>
      <c r="Q21" s="1" t="s">
        <v>12</v>
      </c>
      <c r="R21" s="48">
        <f>-1*K16/1000</f>
        <v>-0.303</v>
      </c>
      <c r="S21" s="49">
        <f>L16/1000</f>
        <v>0.505</v>
      </c>
    </row>
    <row r="22" spans="1:19" ht="14.25" customHeight="1">
      <c r="A22" s="21" t="s">
        <v>13</v>
      </c>
      <c r="B22" s="56">
        <v>3219</v>
      </c>
      <c r="C22" s="56">
        <v>1549</v>
      </c>
      <c r="D22" s="56">
        <v>1670</v>
      </c>
      <c r="E22" s="21" t="s">
        <v>14</v>
      </c>
      <c r="F22" s="56">
        <v>4551</v>
      </c>
      <c r="G22" s="56">
        <v>2374</v>
      </c>
      <c r="H22" s="56">
        <v>2177</v>
      </c>
      <c r="I22" s="21" t="s">
        <v>15</v>
      </c>
      <c r="J22" s="56">
        <v>459</v>
      </c>
      <c r="K22" s="56">
        <v>133</v>
      </c>
      <c r="L22" s="57">
        <v>326</v>
      </c>
      <c r="M22" s="55"/>
      <c r="N22" s="12"/>
      <c r="O22" s="12"/>
      <c r="Q22" s="1" t="s">
        <v>15</v>
      </c>
      <c r="R22" s="48">
        <f>-1*K22/1000</f>
        <v>-0.133</v>
      </c>
      <c r="S22" s="49">
        <f>L22/1000</f>
        <v>0.326</v>
      </c>
    </row>
    <row r="23" spans="1:19" ht="14.25" customHeight="1">
      <c r="A23" s="25">
        <v>15</v>
      </c>
      <c r="B23" s="58">
        <v>634</v>
      </c>
      <c r="C23" s="58">
        <v>298</v>
      </c>
      <c r="D23" s="58">
        <v>336</v>
      </c>
      <c r="E23" s="25">
        <v>50</v>
      </c>
      <c r="F23" s="58">
        <v>835</v>
      </c>
      <c r="G23" s="58">
        <v>409</v>
      </c>
      <c r="H23" s="58">
        <v>426</v>
      </c>
      <c r="I23" s="25">
        <v>85</v>
      </c>
      <c r="J23" s="58">
        <v>108</v>
      </c>
      <c r="K23" s="58">
        <v>33</v>
      </c>
      <c r="L23" s="58">
        <v>75</v>
      </c>
      <c r="M23" s="55"/>
      <c r="N23" s="12"/>
      <c r="O23" s="12"/>
      <c r="Q23" s="1" t="s">
        <v>18</v>
      </c>
      <c r="R23" s="48">
        <f>-1*K28/1000</f>
        <v>-0.038</v>
      </c>
      <c r="S23" s="49">
        <f>L28/1000</f>
        <v>0.122</v>
      </c>
    </row>
    <row r="24" spans="1:19" ht="14.25" customHeight="1">
      <c r="A24" s="25">
        <v>16</v>
      </c>
      <c r="B24" s="58">
        <v>629</v>
      </c>
      <c r="C24" s="58">
        <v>280</v>
      </c>
      <c r="D24" s="58">
        <v>349</v>
      </c>
      <c r="E24" s="25">
        <v>51</v>
      </c>
      <c r="F24" s="58">
        <v>858</v>
      </c>
      <c r="G24" s="58">
        <v>447</v>
      </c>
      <c r="H24" s="58">
        <v>411</v>
      </c>
      <c r="I24" s="25">
        <v>86</v>
      </c>
      <c r="J24" s="58">
        <v>104</v>
      </c>
      <c r="K24" s="58">
        <v>30</v>
      </c>
      <c r="L24" s="58">
        <v>74</v>
      </c>
      <c r="M24" s="55"/>
      <c r="N24" s="12"/>
      <c r="O24" s="12"/>
      <c r="Q24" s="2" t="s">
        <v>21</v>
      </c>
      <c r="R24" s="48">
        <f>-1*K34/1000</f>
        <v>-0.009</v>
      </c>
      <c r="S24" s="49">
        <f>L34/1000</f>
        <v>0.031</v>
      </c>
    </row>
    <row r="25" spans="1:19" ht="14.25" customHeight="1" thickBot="1">
      <c r="A25" s="25">
        <v>17</v>
      </c>
      <c r="B25" s="58">
        <v>653</v>
      </c>
      <c r="C25" s="58">
        <v>330</v>
      </c>
      <c r="D25" s="58">
        <v>323</v>
      </c>
      <c r="E25" s="25">
        <v>52</v>
      </c>
      <c r="F25" s="58">
        <v>902</v>
      </c>
      <c r="G25" s="58">
        <v>481</v>
      </c>
      <c r="H25" s="58">
        <v>421</v>
      </c>
      <c r="I25" s="25">
        <v>87</v>
      </c>
      <c r="J25" s="58">
        <v>96</v>
      </c>
      <c r="K25" s="58">
        <v>33</v>
      </c>
      <c r="L25" s="58">
        <v>63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0.001</v>
      </c>
    </row>
    <row r="26" spans="1:15" ht="14.25" customHeight="1">
      <c r="A26" s="25">
        <v>18</v>
      </c>
      <c r="B26" s="58">
        <v>662</v>
      </c>
      <c r="C26" s="58">
        <v>329</v>
      </c>
      <c r="D26" s="58">
        <v>333</v>
      </c>
      <c r="E26" s="25">
        <v>53</v>
      </c>
      <c r="F26" s="58">
        <v>1034</v>
      </c>
      <c r="G26" s="58">
        <v>554</v>
      </c>
      <c r="H26" s="58">
        <v>480</v>
      </c>
      <c r="I26" s="25">
        <v>88</v>
      </c>
      <c r="J26" s="58">
        <v>81</v>
      </c>
      <c r="K26" s="58">
        <v>23</v>
      </c>
      <c r="L26" s="58">
        <v>58</v>
      </c>
      <c r="M26" s="55"/>
      <c r="N26" s="12"/>
      <c r="O26" s="12"/>
    </row>
    <row r="27" spans="1:15" ht="14.25" customHeight="1">
      <c r="A27" s="30">
        <v>19</v>
      </c>
      <c r="B27" s="60">
        <v>641</v>
      </c>
      <c r="C27" s="60">
        <v>312</v>
      </c>
      <c r="D27" s="60">
        <v>329</v>
      </c>
      <c r="E27" s="30">
        <v>54</v>
      </c>
      <c r="F27" s="60">
        <v>922</v>
      </c>
      <c r="G27" s="60">
        <v>483</v>
      </c>
      <c r="H27" s="60">
        <v>439</v>
      </c>
      <c r="I27" s="30">
        <v>89</v>
      </c>
      <c r="J27" s="60">
        <v>70</v>
      </c>
      <c r="K27" s="60">
        <v>14</v>
      </c>
      <c r="L27" s="60">
        <v>56</v>
      </c>
      <c r="M27" s="55"/>
      <c r="N27" s="12"/>
      <c r="O27" s="12"/>
    </row>
    <row r="28" spans="1:15" ht="14.25" customHeight="1">
      <c r="A28" s="21" t="s">
        <v>16</v>
      </c>
      <c r="B28" s="56">
        <v>2546</v>
      </c>
      <c r="C28" s="56">
        <v>1345</v>
      </c>
      <c r="D28" s="56">
        <v>1201</v>
      </c>
      <c r="E28" s="21" t="s">
        <v>17</v>
      </c>
      <c r="F28" s="56">
        <v>3433</v>
      </c>
      <c r="G28" s="56">
        <v>1807</v>
      </c>
      <c r="H28" s="56">
        <v>1626</v>
      </c>
      <c r="I28" s="21" t="s">
        <v>18</v>
      </c>
      <c r="J28" s="56">
        <v>160</v>
      </c>
      <c r="K28" s="56">
        <v>38</v>
      </c>
      <c r="L28" s="57">
        <v>122</v>
      </c>
      <c r="M28" s="55"/>
      <c r="N28" s="12"/>
      <c r="O28" s="12"/>
    </row>
    <row r="29" spans="1:15" ht="14.25" customHeight="1">
      <c r="A29" s="25">
        <v>20</v>
      </c>
      <c r="B29" s="58">
        <v>560</v>
      </c>
      <c r="C29" s="58">
        <v>295</v>
      </c>
      <c r="D29" s="58">
        <v>265</v>
      </c>
      <c r="E29" s="25">
        <v>55</v>
      </c>
      <c r="F29" s="58">
        <v>859</v>
      </c>
      <c r="G29" s="58">
        <v>452</v>
      </c>
      <c r="H29" s="58">
        <v>407</v>
      </c>
      <c r="I29" s="25">
        <v>90</v>
      </c>
      <c r="J29" s="58">
        <v>48</v>
      </c>
      <c r="K29" s="58">
        <v>14</v>
      </c>
      <c r="L29" s="58">
        <v>34</v>
      </c>
      <c r="M29" s="55"/>
      <c r="N29" s="12"/>
      <c r="O29" s="12"/>
    </row>
    <row r="30" spans="1:15" ht="14.25" customHeight="1">
      <c r="A30" s="25">
        <v>21</v>
      </c>
      <c r="B30" s="58">
        <v>395</v>
      </c>
      <c r="C30" s="58">
        <v>204</v>
      </c>
      <c r="D30" s="58">
        <v>191</v>
      </c>
      <c r="E30" s="25">
        <v>56</v>
      </c>
      <c r="F30" s="58">
        <v>539</v>
      </c>
      <c r="G30" s="58">
        <v>279</v>
      </c>
      <c r="H30" s="58">
        <v>260</v>
      </c>
      <c r="I30" s="25">
        <v>91</v>
      </c>
      <c r="J30" s="58">
        <v>46</v>
      </c>
      <c r="K30" s="58">
        <v>7</v>
      </c>
      <c r="L30" s="58">
        <v>39</v>
      </c>
      <c r="M30" s="55"/>
      <c r="N30" s="12"/>
      <c r="O30" s="12"/>
    </row>
    <row r="31" spans="1:15" ht="14.25" customHeight="1">
      <c r="A31" s="25">
        <v>22</v>
      </c>
      <c r="B31" s="58">
        <v>454</v>
      </c>
      <c r="C31" s="58">
        <v>250</v>
      </c>
      <c r="D31" s="58">
        <v>204</v>
      </c>
      <c r="E31" s="25">
        <v>57</v>
      </c>
      <c r="F31" s="58">
        <v>617</v>
      </c>
      <c r="G31" s="58">
        <v>323</v>
      </c>
      <c r="H31" s="58">
        <v>294</v>
      </c>
      <c r="I31" s="25">
        <v>92</v>
      </c>
      <c r="J31" s="58">
        <v>30</v>
      </c>
      <c r="K31" s="58">
        <v>7</v>
      </c>
      <c r="L31" s="58">
        <v>23</v>
      </c>
      <c r="M31" s="55"/>
      <c r="N31" s="12"/>
      <c r="O31" s="12"/>
    </row>
    <row r="32" spans="1:15" ht="14.25" customHeight="1">
      <c r="A32" s="25">
        <v>23</v>
      </c>
      <c r="B32" s="58">
        <v>532</v>
      </c>
      <c r="C32" s="58">
        <v>280</v>
      </c>
      <c r="D32" s="58">
        <v>252</v>
      </c>
      <c r="E32" s="25">
        <v>58</v>
      </c>
      <c r="F32" s="58">
        <v>700</v>
      </c>
      <c r="G32" s="58">
        <v>373</v>
      </c>
      <c r="H32" s="58">
        <v>327</v>
      </c>
      <c r="I32" s="25">
        <v>93</v>
      </c>
      <c r="J32" s="58">
        <v>19</v>
      </c>
      <c r="K32" s="58">
        <v>5</v>
      </c>
      <c r="L32" s="58">
        <v>14</v>
      </c>
      <c r="M32" s="55"/>
      <c r="N32" s="12"/>
      <c r="O32" s="12"/>
    </row>
    <row r="33" spans="1:15" ht="14.25" customHeight="1">
      <c r="A33" s="30">
        <v>24</v>
      </c>
      <c r="B33" s="60">
        <v>605</v>
      </c>
      <c r="C33" s="60">
        <v>316</v>
      </c>
      <c r="D33" s="60">
        <v>289</v>
      </c>
      <c r="E33" s="30">
        <v>59</v>
      </c>
      <c r="F33" s="60">
        <v>718</v>
      </c>
      <c r="G33" s="60">
        <v>380</v>
      </c>
      <c r="H33" s="60">
        <v>338</v>
      </c>
      <c r="I33" s="30">
        <v>94</v>
      </c>
      <c r="J33" s="60">
        <v>17</v>
      </c>
      <c r="K33" s="60">
        <v>5</v>
      </c>
      <c r="L33" s="60">
        <v>12</v>
      </c>
      <c r="M33" s="55"/>
      <c r="N33" s="12"/>
      <c r="O33" s="12"/>
    </row>
    <row r="34" spans="1:15" ht="14.25" customHeight="1">
      <c r="A34" s="21" t="s">
        <v>19</v>
      </c>
      <c r="B34" s="56">
        <v>4437</v>
      </c>
      <c r="C34" s="56">
        <v>2428</v>
      </c>
      <c r="D34" s="56">
        <v>2009</v>
      </c>
      <c r="E34" s="21" t="s">
        <v>20</v>
      </c>
      <c r="F34" s="56">
        <v>3049</v>
      </c>
      <c r="G34" s="56">
        <v>1547</v>
      </c>
      <c r="H34" s="56">
        <v>1502</v>
      </c>
      <c r="I34" s="21" t="s">
        <v>21</v>
      </c>
      <c r="J34" s="56">
        <v>40</v>
      </c>
      <c r="K34" s="56">
        <v>9</v>
      </c>
      <c r="L34" s="57">
        <v>31</v>
      </c>
      <c r="M34" s="55"/>
      <c r="N34" s="12"/>
      <c r="O34" s="12"/>
    </row>
    <row r="35" spans="1:15" ht="14.25" customHeight="1">
      <c r="A35" s="25">
        <v>25</v>
      </c>
      <c r="B35" s="58">
        <v>725</v>
      </c>
      <c r="C35" s="58">
        <v>376</v>
      </c>
      <c r="D35" s="58">
        <v>349</v>
      </c>
      <c r="E35" s="25">
        <v>60</v>
      </c>
      <c r="F35" s="58">
        <v>711</v>
      </c>
      <c r="G35" s="58">
        <v>358</v>
      </c>
      <c r="H35" s="58">
        <v>353</v>
      </c>
      <c r="I35" s="25">
        <v>95</v>
      </c>
      <c r="J35" s="58">
        <v>16</v>
      </c>
      <c r="K35" s="58">
        <v>3</v>
      </c>
      <c r="L35" s="58">
        <v>13</v>
      </c>
      <c r="M35" s="55"/>
      <c r="N35" s="12"/>
      <c r="O35" s="12"/>
    </row>
    <row r="36" spans="1:15" ht="14.25" customHeight="1">
      <c r="A36" s="25">
        <v>26</v>
      </c>
      <c r="B36" s="58">
        <v>850</v>
      </c>
      <c r="C36" s="58">
        <v>474</v>
      </c>
      <c r="D36" s="58">
        <v>376</v>
      </c>
      <c r="E36" s="25">
        <v>61</v>
      </c>
      <c r="F36" s="58">
        <v>671</v>
      </c>
      <c r="G36" s="58">
        <v>340</v>
      </c>
      <c r="H36" s="58">
        <v>331</v>
      </c>
      <c r="I36" s="25">
        <v>96</v>
      </c>
      <c r="J36" s="58">
        <v>8</v>
      </c>
      <c r="K36" s="58">
        <v>2</v>
      </c>
      <c r="L36" s="58">
        <v>6</v>
      </c>
      <c r="M36" s="55"/>
      <c r="N36" s="12"/>
      <c r="O36" s="12"/>
    </row>
    <row r="37" spans="1:15" ht="14.25" customHeight="1">
      <c r="A37" s="25">
        <v>27</v>
      </c>
      <c r="B37" s="58">
        <v>886</v>
      </c>
      <c r="C37" s="58">
        <v>534</v>
      </c>
      <c r="D37" s="58">
        <v>352</v>
      </c>
      <c r="E37" s="25">
        <v>62</v>
      </c>
      <c r="F37" s="58">
        <v>629</v>
      </c>
      <c r="G37" s="58">
        <v>304</v>
      </c>
      <c r="H37" s="58">
        <v>325</v>
      </c>
      <c r="I37" s="25">
        <v>97</v>
      </c>
      <c r="J37" s="58">
        <v>8</v>
      </c>
      <c r="K37" s="58">
        <v>1</v>
      </c>
      <c r="L37" s="58">
        <v>7</v>
      </c>
      <c r="M37" s="55"/>
      <c r="N37" s="12"/>
      <c r="O37" s="12"/>
    </row>
    <row r="38" spans="1:15" ht="14.25" customHeight="1">
      <c r="A38" s="25">
        <v>28</v>
      </c>
      <c r="B38" s="58">
        <v>969</v>
      </c>
      <c r="C38" s="58">
        <v>507</v>
      </c>
      <c r="D38" s="58">
        <v>462</v>
      </c>
      <c r="E38" s="25">
        <v>63</v>
      </c>
      <c r="F38" s="58">
        <v>513</v>
      </c>
      <c r="G38" s="58">
        <v>278</v>
      </c>
      <c r="H38" s="58">
        <v>235</v>
      </c>
      <c r="I38" s="25">
        <v>98</v>
      </c>
      <c r="J38" s="58">
        <v>6</v>
      </c>
      <c r="K38" s="58">
        <v>2</v>
      </c>
      <c r="L38" s="58">
        <v>4</v>
      </c>
      <c r="M38" s="55"/>
      <c r="N38" s="12"/>
      <c r="O38" s="12"/>
    </row>
    <row r="39" spans="1:15" ht="14.25" customHeight="1">
      <c r="A39" s="30">
        <v>29</v>
      </c>
      <c r="B39" s="60">
        <v>1007</v>
      </c>
      <c r="C39" s="60">
        <v>537</v>
      </c>
      <c r="D39" s="60">
        <v>470</v>
      </c>
      <c r="E39" s="30">
        <v>64</v>
      </c>
      <c r="F39" s="60">
        <v>525</v>
      </c>
      <c r="G39" s="60">
        <v>267</v>
      </c>
      <c r="H39" s="60">
        <v>258</v>
      </c>
      <c r="I39" s="30">
        <v>99</v>
      </c>
      <c r="J39" s="60">
        <v>2</v>
      </c>
      <c r="K39" s="60">
        <v>1</v>
      </c>
      <c r="L39" s="60">
        <v>1</v>
      </c>
      <c r="M39" s="55"/>
      <c r="N39" s="12"/>
      <c r="O39" s="12"/>
    </row>
    <row r="40" spans="1:15" ht="14.25" customHeight="1">
      <c r="A40" s="21" t="s">
        <v>22</v>
      </c>
      <c r="B40" s="56">
        <v>4606</v>
      </c>
      <c r="C40" s="56">
        <v>2477</v>
      </c>
      <c r="D40" s="56">
        <v>2129</v>
      </c>
      <c r="E40" s="21" t="s">
        <v>23</v>
      </c>
      <c r="F40" s="56">
        <v>2452</v>
      </c>
      <c r="G40" s="56">
        <v>1192</v>
      </c>
      <c r="H40" s="56">
        <v>1260</v>
      </c>
      <c r="I40" s="35" t="s">
        <v>24</v>
      </c>
      <c r="J40" s="56">
        <v>2</v>
      </c>
      <c r="K40" s="56">
        <v>1</v>
      </c>
      <c r="L40" s="57">
        <v>1</v>
      </c>
      <c r="M40" s="55"/>
      <c r="N40" s="12"/>
      <c r="O40" s="12"/>
    </row>
    <row r="41" spans="1:15" ht="14.25" customHeight="1">
      <c r="A41" s="25">
        <v>30</v>
      </c>
      <c r="B41" s="58">
        <v>927</v>
      </c>
      <c r="C41" s="58">
        <v>503</v>
      </c>
      <c r="D41" s="58">
        <v>424</v>
      </c>
      <c r="E41" s="25">
        <v>65</v>
      </c>
      <c r="F41" s="58">
        <v>528</v>
      </c>
      <c r="G41" s="58">
        <v>267</v>
      </c>
      <c r="H41" s="58">
        <v>261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966</v>
      </c>
      <c r="C42" s="58">
        <v>535</v>
      </c>
      <c r="D42" s="58">
        <v>431</v>
      </c>
      <c r="E42" s="25">
        <v>66</v>
      </c>
      <c r="F42" s="58">
        <v>498</v>
      </c>
      <c r="G42" s="58">
        <v>252</v>
      </c>
      <c r="H42" s="58">
        <v>246</v>
      </c>
      <c r="I42" s="25" t="s">
        <v>26</v>
      </c>
      <c r="J42" s="58">
        <v>8610</v>
      </c>
      <c r="K42" s="58">
        <v>4375</v>
      </c>
      <c r="L42" s="58">
        <v>4235</v>
      </c>
      <c r="M42" s="68" t="s">
        <v>46</v>
      </c>
      <c r="N42" s="12"/>
      <c r="O42" s="12"/>
    </row>
    <row r="43" spans="1:15" ht="14.25" customHeight="1">
      <c r="A43" s="25">
        <v>32</v>
      </c>
      <c r="B43" s="58">
        <v>955</v>
      </c>
      <c r="C43" s="58">
        <v>521</v>
      </c>
      <c r="D43" s="58">
        <v>434</v>
      </c>
      <c r="E43" s="25">
        <v>67</v>
      </c>
      <c r="F43" s="58">
        <v>521</v>
      </c>
      <c r="G43" s="58">
        <v>256</v>
      </c>
      <c r="H43" s="58">
        <v>265</v>
      </c>
      <c r="I43" s="25" t="s">
        <v>27</v>
      </c>
      <c r="J43" s="58">
        <v>36662</v>
      </c>
      <c r="K43" s="58">
        <v>19289</v>
      </c>
      <c r="L43" s="58">
        <v>17373</v>
      </c>
      <c r="M43" s="59"/>
      <c r="N43" s="12"/>
      <c r="O43" s="12"/>
    </row>
    <row r="44" spans="1:15" ht="14.25" customHeight="1">
      <c r="A44" s="25">
        <v>33</v>
      </c>
      <c r="B44" s="58">
        <v>884</v>
      </c>
      <c r="C44" s="58">
        <v>466</v>
      </c>
      <c r="D44" s="58">
        <v>418</v>
      </c>
      <c r="E44" s="25">
        <v>68</v>
      </c>
      <c r="F44" s="58">
        <v>461</v>
      </c>
      <c r="G44" s="58">
        <v>219</v>
      </c>
      <c r="H44" s="58">
        <v>242</v>
      </c>
      <c r="I44" s="30" t="s">
        <v>28</v>
      </c>
      <c r="J44" s="60">
        <v>7389</v>
      </c>
      <c r="K44" s="60">
        <v>3244</v>
      </c>
      <c r="L44" s="60">
        <v>4145</v>
      </c>
      <c r="M44" s="55"/>
      <c r="N44" s="12"/>
      <c r="O44" s="12"/>
    </row>
    <row r="45" spans="1:15" ht="14.25" customHeight="1" thickBot="1">
      <c r="A45" s="36">
        <v>34</v>
      </c>
      <c r="B45" s="61">
        <v>874</v>
      </c>
      <c r="C45" s="61">
        <v>452</v>
      </c>
      <c r="D45" s="61">
        <v>422</v>
      </c>
      <c r="E45" s="36">
        <v>69</v>
      </c>
      <c r="F45" s="61">
        <v>444</v>
      </c>
      <c r="G45" s="61">
        <v>198</v>
      </c>
      <c r="H45" s="61">
        <v>246</v>
      </c>
      <c r="I45" s="36" t="s">
        <v>29</v>
      </c>
      <c r="J45" s="62">
        <v>39.57297620630068</v>
      </c>
      <c r="K45" s="62">
        <v>38.79389029284971</v>
      </c>
      <c r="L45" s="62">
        <v>40.38700345590805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6">
        <v>25.5</v>
      </c>
      <c r="K49" s="66">
        <v>67.2</v>
      </c>
      <c r="L49" s="67">
        <v>7.3</v>
      </c>
    </row>
    <row r="50" spans="9:12" ht="13.5">
      <c r="I50" s="6" t="s">
        <v>34</v>
      </c>
      <c r="J50" s="66">
        <v>22.1</v>
      </c>
      <c r="K50" s="66">
        <v>69.5</v>
      </c>
      <c r="L50" s="67">
        <v>8.4</v>
      </c>
    </row>
    <row r="51" spans="9:12" ht="13.5">
      <c r="I51" s="6" t="s">
        <v>35</v>
      </c>
      <c r="J51" s="66">
        <v>18.9</v>
      </c>
      <c r="K51" s="66">
        <v>70.2</v>
      </c>
      <c r="L51" s="67">
        <v>11</v>
      </c>
    </row>
    <row r="52" spans="9:12" ht="13.5">
      <c r="I52" s="6" t="s">
        <v>38</v>
      </c>
      <c r="J52" s="66">
        <v>16.8</v>
      </c>
      <c r="K52" s="66">
        <v>70.1</v>
      </c>
      <c r="L52" s="67">
        <v>13.1</v>
      </c>
    </row>
    <row r="53" spans="9:12" ht="13.5">
      <c r="I53" s="69" t="s">
        <v>40</v>
      </c>
      <c r="J53" s="70">
        <v>16.7</v>
      </c>
      <c r="K53" s="70">
        <v>69.9</v>
      </c>
      <c r="L53" s="71">
        <v>13.4</v>
      </c>
    </row>
    <row r="54" spans="9:12" ht="14.25" thickBot="1">
      <c r="I54" s="7" t="s">
        <v>47</v>
      </c>
      <c r="J54" s="40">
        <v>16.3</v>
      </c>
      <c r="K54" s="40">
        <v>69.6</v>
      </c>
      <c r="L54" s="41">
        <v>14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2002-11-13T22:57:19Z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