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drawings/drawing18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9480" windowHeight="6255" firstSheet="1" activeTab="3"/>
  </bookViews>
  <sheets>
    <sheet name="浜名郡" sheetId="1" r:id="rId1"/>
    <sheet name="舞阪町" sheetId="2" r:id="rId2"/>
    <sheet name="新居町" sheetId="3" r:id="rId3"/>
    <sheet name="雄踏町" sheetId="4" r:id="rId4"/>
    <sheet name="引佐郡" sheetId="5" r:id="rId5"/>
    <sheet name="細江町" sheetId="6" r:id="rId6"/>
    <sheet name="引佐町" sheetId="7" r:id="rId7"/>
    <sheet name="三ヶ日町" sheetId="8" r:id="rId8"/>
  </sheets>
  <externalReferences>
    <externalReference r:id="rId11"/>
  </externalReferences>
  <definedNames>
    <definedName name="_Fill" hidden="1">'[1]静岡市'!$AO$1:$AO$100</definedName>
    <definedName name="_xlnm.Print_Area" localSheetId="4">'引佐郡'!$A$1:$O$45</definedName>
    <definedName name="_xlnm.Print_Area" localSheetId="6">'引佐町'!$A$1:$O$45</definedName>
    <definedName name="_xlnm.Print_Area" localSheetId="5">'細江町'!$A$1:$O$45</definedName>
    <definedName name="_xlnm.Print_Area" localSheetId="7">'三ヶ日町'!$A$1:$O$45</definedName>
    <definedName name="_xlnm.Print_Area" localSheetId="2">'新居町'!$A$1:$O$45</definedName>
    <definedName name="_xlnm.Print_Area" localSheetId="0">'浜名郡'!$A$1:$O$45</definedName>
    <definedName name="_xlnm.Print_Area" localSheetId="1">'舞阪町'!$A$1:$O$45</definedName>
    <definedName name="_xlnm.Print_Area" localSheetId="3">'雄踏町'!$A$1:$O$45</definedName>
  </definedNames>
  <calcPr fullCalcOnLoad="1"/>
</workbook>
</file>

<file path=xl/sharedStrings.xml><?xml version="1.0" encoding="utf-8"?>
<sst xmlns="http://schemas.openxmlformats.org/spreadsheetml/2006/main" count="584" uniqueCount="51">
  <si>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</si>
  <si>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</si>
  <si>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</si>
  <si>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</si>
  <si>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</si>
  <si>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</si>
  <si>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</si>
  <si>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</si>
  <si>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</si>
  <si>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40 - 44</t>
  </si>
  <si>
    <t>75 - 79</t>
  </si>
  <si>
    <t>10 -14</t>
  </si>
  <si>
    <t>45 - 49</t>
  </si>
  <si>
    <t>80 - 84</t>
  </si>
  <si>
    <t>15 - 19</t>
  </si>
  <si>
    <t>50 - 54</t>
  </si>
  <si>
    <t>85 - 89</t>
  </si>
  <si>
    <t>20 - 24</t>
  </si>
  <si>
    <t>55 - 59</t>
  </si>
  <si>
    <t>90 - 94</t>
  </si>
  <si>
    <t>25 - 29</t>
  </si>
  <si>
    <t>60 - 64</t>
  </si>
  <si>
    <t>95 - 99</t>
  </si>
  <si>
    <t>30 - 34</t>
  </si>
  <si>
    <t>65 - 69</t>
  </si>
  <si>
    <t>100歳以上</t>
  </si>
  <si>
    <t>不  詳</t>
  </si>
  <si>
    <t>15歳未満</t>
  </si>
  <si>
    <t>15 - 64歳</t>
  </si>
  <si>
    <t>65歳以上</t>
  </si>
  <si>
    <t>平均年齢</t>
  </si>
  <si>
    <t>10 - 14</t>
  </si>
  <si>
    <t>１５歳未満</t>
  </si>
  <si>
    <t>１５－６４</t>
  </si>
  <si>
    <t>６５歳以上</t>
  </si>
  <si>
    <t>Ｈ　２年</t>
  </si>
  <si>
    <t>　　７年</t>
  </si>
  <si>
    <t>（平成１３年１０月１日現在）</t>
  </si>
  <si>
    <t>　１２年</t>
  </si>
  <si>
    <t>　１３年</t>
  </si>
  <si>
    <t>Ｓ６０年</t>
  </si>
  <si>
    <t>浜　名　郡</t>
  </si>
  <si>
    <t>舞　阪　町</t>
  </si>
  <si>
    <t>新　居　町</t>
  </si>
  <si>
    <t>雄　踏　町</t>
  </si>
  <si>
    <t>引　佐　郡</t>
  </si>
  <si>
    <t>細　江　町</t>
  </si>
  <si>
    <t>引　佐　町</t>
  </si>
  <si>
    <t>三 ヶ 日 町</t>
  </si>
  <si>
    <t xml:space="preserve"> ＊再掲</t>
  </si>
  <si>
    <t xml:space="preserve"> ＊再掲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</si>
</sst>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</numFmts>
  <fonts count="14">
    <font>
      <sz val="11"/>
      <name val="ＭＳ Ｐゴシック"/>
      <family val="3"/>
    </font>
    <font>
      <sz val="14"/>
      <name val="Terminal"/>
      <family val="3"/>
    </font>
    <font>
      <sz val="11"/>
      <name val="明朝"/>
      <family val="1"/>
    </font>
    <font>
      <b/>
      <sz val="20"/>
      <name val="明朝"/>
      <family val="1"/>
    </font>
    <font>
      <b/>
      <sz val="11"/>
      <name val="明朝"/>
      <family val="1"/>
    </font>
    <font>
      <b/>
      <sz val="18"/>
      <name val="明朝"/>
      <family val="1"/>
    </font>
    <font>
      <sz val="3.7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3.5"/>
      <name val="ＭＳ Ｐゴシック"/>
      <family val="3"/>
    </font>
    <font>
      <sz val="10.25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Continuous"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 quotePrefix="1">
      <alignment horizontal="center"/>
      <protection/>
    </xf>
    <xf numFmtId="0" fontId="2" fillId="0" borderId="15" xfId="0" applyFont="1" applyBorder="1" applyAlignment="1">
      <alignment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56" fontId="2" fillId="0" borderId="14" xfId="0" applyNumberFormat="1" applyFont="1" applyBorder="1" applyAlignment="1" applyProtection="1" quotePrefix="1">
      <alignment horizontal="center"/>
      <protection/>
    </xf>
    <xf numFmtId="0" fontId="2" fillId="0" borderId="1" xfId="0" applyFont="1" applyBorder="1" applyAlignment="1" applyProtection="1" quotePrefix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16" xfId="0" applyFont="1" applyBorder="1" applyAlignment="1">
      <alignment/>
    </xf>
    <xf numFmtId="0" fontId="5" fillId="0" borderId="17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37" fontId="4" fillId="0" borderId="12" xfId="0" applyNumberFormat="1" applyFont="1" applyBorder="1" applyAlignment="1" applyProtection="1">
      <alignment horizontal="right"/>
      <protection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7" fontId="2" fillId="0" borderId="24" xfId="0" applyNumberFormat="1" applyFont="1" applyBorder="1" applyAlignment="1" applyProtection="1">
      <alignment horizontal="right"/>
      <protection/>
    </xf>
    <xf numFmtId="37" fontId="2" fillId="0" borderId="25" xfId="0" applyNumberFormat="1" applyFont="1" applyBorder="1" applyAlignment="1" applyProtection="1">
      <alignment horizontal="right"/>
      <protection/>
    </xf>
    <xf numFmtId="37" fontId="2" fillId="0" borderId="26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right"/>
      <protection/>
    </xf>
    <xf numFmtId="37" fontId="2" fillId="0" borderId="12" xfId="0" applyNumberFormat="1" applyFont="1" applyBorder="1" applyAlignment="1" applyProtection="1">
      <alignment horizontal="right"/>
      <protection/>
    </xf>
    <xf numFmtId="37" fontId="2" fillId="0" borderId="10" xfId="0" applyNumberFormat="1" applyFont="1" applyBorder="1" applyAlignment="1" applyProtection="1">
      <alignment horizontal="right"/>
      <protection/>
    </xf>
    <xf numFmtId="184" fontId="2" fillId="0" borderId="10" xfId="0" applyNumberFormat="1" applyFont="1" applyBorder="1" applyAlignment="1" applyProtection="1">
      <alignment horizontal="right"/>
      <protection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91" fontId="2" fillId="0" borderId="27" xfId="0" applyNumberFormat="1" applyFont="1" applyBorder="1" applyAlignment="1">
      <alignment/>
    </xf>
    <xf numFmtId="191" fontId="2" fillId="0" borderId="28" xfId="0" applyNumberFormat="1" applyFont="1" applyBorder="1" applyAlignment="1">
      <alignment/>
    </xf>
    <xf numFmtId="191" fontId="2" fillId="0" borderId="22" xfId="0" applyNumberFormat="1" applyFont="1" applyBorder="1" applyAlignment="1">
      <alignment/>
    </xf>
    <xf numFmtId="191" fontId="2" fillId="0" borderId="23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left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 グラフ 1" xfId="20"/>
    <cellStyle name="標準_Book1 グラフ 2" xfId="21"/>
    <cellStyle name="標準_式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75"/>
          <c:w val="1"/>
          <c:h val="0.8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'浜名郡'!$R$4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'浜名郡'!$Q$5:$Q$25</c:f>
              <c:strCache/>
            </c:strRef>
          </c:cat>
          <c:val>
            <c:numRef>
              <c:f>'浜名郡'!$R$5:$R$25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'浜名郡'!$S$4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'浜名郡'!$Q$5:$Q$25</c:f>
              <c:strCache/>
            </c:strRef>
          </c:cat>
          <c:val>
            <c:numRef>
              <c:f>'浜名郡'!$S$5:$S$25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52693517"/>
        <c:axId val="4479606"/>
      </c:barChart>
      <c:catAx>
        <c:axId val="526935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9606"/>
        <c:crosses val="autoZero"/>
        <c:auto val="1"/>
        <c:lblOffset val="100"/>
        <c:noMultiLvlLbl val="0"/>
      </c:catAx>
      <c:valAx>
        <c:axId val="4479606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93517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'引佐郡'!$J$48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'引佐郡'!$I$49:$I$53</c:f>
              <c:strCache/>
            </c:strRef>
          </c:cat>
          <c:val>
            <c:numRef>
              <c:f>'引佐郡'!$J$49:$J$53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'引佐郡'!$K$48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'引佐郡'!$I$49:$I$53</c:f>
              <c:strCache/>
            </c:strRef>
          </c:cat>
          <c:val>
            <c:numRef>
              <c:f>'引佐郡'!$K$49:$K$53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'引佐郡'!$L$48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'引佐郡'!$I$49:$I$53</c:f>
              <c:strCache/>
            </c:strRef>
          </c:cat>
          <c:val>
            <c:numRef>
              <c:f>'引佐郡'!$L$49:$L$53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3651575"/>
        <c:axId val="34428720"/>
      </c:lineChart>
      <c:catAx>
        <c:axId val="33651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28720"/>
        <c:crosses val="autoZero"/>
        <c:auto val="1"/>
        <c:lblOffset val="100"/>
        <c:noMultiLvlLbl val="0"/>
      </c:catAx>
      <c:valAx>
        <c:axId val="3442872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515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'細江町'!$R$4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'細江町'!$Q$5:$Q$25</c:f>
              <c:strCache/>
            </c:strRef>
          </c:cat>
          <c:val>
            <c:numRef>
              <c:f>'細江町'!$R$5:$R$25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'細江町'!$S$4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'細江町'!$Q$5:$Q$25</c:f>
              <c:strCache/>
            </c:strRef>
          </c:cat>
          <c:val>
            <c:numRef>
              <c:f>'細江町'!$S$5:$S$25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41423025"/>
        <c:axId val="37262906"/>
      </c:barChart>
      <c:catAx>
        <c:axId val="414230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62906"/>
        <c:crosses val="autoZero"/>
        <c:auto val="1"/>
        <c:lblOffset val="100"/>
        <c:noMultiLvlLbl val="0"/>
      </c:catAx>
      <c:valAx>
        <c:axId val="37262906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23025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'細江町'!$J$48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'細江町'!$I$49:$I$53</c:f>
              <c:strCache/>
            </c:strRef>
          </c:cat>
          <c:val>
            <c:numRef>
              <c:f>'細江町'!$J$49:$J$53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'細江町'!$K$48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'細江町'!$I$49:$I$53</c:f>
              <c:strCache/>
            </c:strRef>
          </c:cat>
          <c:val>
            <c:numRef>
              <c:f>'細江町'!$K$49:$K$53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'細江町'!$L$48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'細江町'!$I$49:$I$53</c:f>
              <c:strCache/>
            </c:strRef>
          </c:cat>
          <c:val>
            <c:numRef>
              <c:f>'細江町'!$L$49:$L$53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6930699"/>
        <c:axId val="65505380"/>
      </c:lineChart>
      <c:catAx>
        <c:axId val="66930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05380"/>
        <c:crosses val="autoZero"/>
        <c:auto val="1"/>
        <c:lblOffset val="100"/>
        <c:noMultiLvlLbl val="0"/>
      </c:catAx>
      <c:valAx>
        <c:axId val="6550538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306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'引佐町'!$R$4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'引佐町'!$Q$5:$Q$25</c:f>
              <c:strCache/>
            </c:strRef>
          </c:cat>
          <c:val>
            <c:numRef>
              <c:f>'引佐町'!$R$5:$R$25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'引佐町'!$S$4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'引佐町'!$Q$5:$Q$25</c:f>
              <c:strCache/>
            </c:strRef>
          </c:cat>
          <c:val>
            <c:numRef>
              <c:f>'引佐町'!$S$5:$S$25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52677509"/>
        <c:axId val="4335534"/>
      </c:barChart>
      <c:catAx>
        <c:axId val="526775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5534"/>
        <c:crosses val="autoZero"/>
        <c:auto val="1"/>
        <c:lblOffset val="100"/>
        <c:noMultiLvlLbl val="0"/>
      </c:catAx>
      <c:valAx>
        <c:axId val="4335534"/>
        <c:scaling>
          <c:orientation val="minMax"/>
          <c:max val="0.8"/>
          <c:min val="-0.8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77509"/>
        <c:crossesAt val="1"/>
        <c:crossBetween val="between"/>
        <c:dispUnits/>
        <c:majorUnit val="0.4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'引佐町'!$J$48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'引佐町'!$I$49:$I$53</c:f>
              <c:strCache/>
            </c:strRef>
          </c:cat>
          <c:val>
            <c:numRef>
              <c:f>'引佐町'!$J$49:$J$53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'引佐町'!$K$48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'引佐町'!$I$49:$I$53</c:f>
              <c:strCache/>
            </c:strRef>
          </c:cat>
          <c:val>
            <c:numRef>
              <c:f>'引佐町'!$K$49:$K$53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'引佐町'!$L$48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'引佐町'!$I$49:$I$53</c:f>
              <c:strCache/>
            </c:strRef>
          </c:cat>
          <c:val>
            <c:numRef>
              <c:f>'引佐町'!$L$49:$L$53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9019807"/>
        <c:axId val="15633944"/>
      </c:lineChart>
      <c:catAx>
        <c:axId val="39019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33944"/>
        <c:crosses val="autoZero"/>
        <c:auto val="1"/>
        <c:lblOffset val="100"/>
        <c:noMultiLvlLbl val="0"/>
      </c:catAx>
      <c:valAx>
        <c:axId val="15633944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198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1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'三ヶ日町'!$R$4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'三ヶ日町'!$Q$5:$Q$25</c:f>
              <c:strCache/>
            </c:strRef>
          </c:cat>
          <c:val>
            <c:numRef>
              <c:f>'三ヶ日町'!$R$5:$R$25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'三ヶ日町'!$S$4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'三ヶ日町'!$Q$5:$Q$25</c:f>
              <c:strCache/>
            </c:strRef>
          </c:cat>
          <c:val>
            <c:numRef>
              <c:f>'三ヶ日町'!$S$5:$S$25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6487769"/>
        <c:axId val="58389922"/>
      </c:barChart>
      <c:catAx>
        <c:axId val="64877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89922"/>
        <c:crosses val="autoZero"/>
        <c:auto val="1"/>
        <c:lblOffset val="100"/>
        <c:noMultiLvlLbl val="0"/>
      </c:catAx>
      <c:valAx>
        <c:axId val="58389922"/>
        <c:scaling>
          <c:orientation val="minMax"/>
          <c:max val="0.8"/>
          <c:min val="-0.8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7769"/>
        <c:crossesAt val="1"/>
        <c:crossBetween val="between"/>
        <c:dispUnits/>
        <c:majorUnit val="0.4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"/>
          <c:w val="1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'三ヶ日町'!$J$48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'三ヶ日町'!$I$49:$I$53</c:f>
              <c:strCache/>
            </c:strRef>
          </c:cat>
          <c:val>
            <c:numRef>
              <c:f>'三ヶ日町'!$J$49:$J$53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'三ヶ日町'!$K$48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'三ヶ日町'!$I$49:$I$53</c:f>
              <c:strCache/>
            </c:strRef>
          </c:cat>
          <c:val>
            <c:numRef>
              <c:f>'三ヶ日町'!$K$49:$K$53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'三ヶ日町'!$L$48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'三ヶ日町'!$I$49:$I$53</c:f>
              <c:strCache/>
            </c:strRef>
          </c:cat>
          <c:val>
            <c:numRef>
              <c:f>'三ヶ日町'!$L$49:$L$53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5747251"/>
        <c:axId val="31963212"/>
      </c:lineChart>
      <c:catAx>
        <c:axId val="55747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63212"/>
        <c:crosses val="autoZero"/>
        <c:auto val="1"/>
        <c:lblOffset val="100"/>
        <c:noMultiLvlLbl val="0"/>
      </c:catAx>
      <c:valAx>
        <c:axId val="31963212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472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'浜名郡'!$J$48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'浜名郡'!$I$49:$I$53</c:f>
              <c:strCache/>
            </c:strRef>
          </c:cat>
          <c:val>
            <c:numRef>
              <c:f>'浜名郡'!$J$49:$J$53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'浜名郡'!$K$48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'浜名郡'!$I$49:$I$53</c:f>
              <c:strCache/>
            </c:strRef>
          </c:cat>
          <c:val>
            <c:numRef>
              <c:f>'浜名郡'!$K$49:$K$53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'浜名郡'!$L$48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'浜名郡'!$I$49:$I$53</c:f>
              <c:strCache/>
            </c:strRef>
          </c:cat>
          <c:val>
            <c:numRef>
              <c:f>'浜名郡'!$L$49:$L$53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0316455"/>
        <c:axId val="27303776"/>
      </c:lineChart>
      <c:catAx>
        <c:axId val="40316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03776"/>
        <c:crosses val="autoZero"/>
        <c:auto val="1"/>
        <c:lblOffset val="100"/>
        <c:noMultiLvlLbl val="0"/>
      </c:catAx>
      <c:valAx>
        <c:axId val="27303776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16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'舞阪町'!$R$4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'舞阪町'!$Q$5:$Q$25</c:f>
              <c:strCache/>
            </c:strRef>
          </c:cat>
          <c:val>
            <c:numRef>
              <c:f>'舞阪町'!$R$5:$R$25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'舞阪町'!$S$4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'舞阪町'!$Q$5:$Q$25</c:f>
              <c:strCache/>
            </c:strRef>
          </c:cat>
          <c:val>
            <c:numRef>
              <c:f>'舞阪町'!$S$5:$S$25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44407393"/>
        <c:axId val="64122218"/>
      </c:barChart>
      <c:catAx>
        <c:axId val="444073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22218"/>
        <c:crosses val="autoZero"/>
        <c:auto val="1"/>
        <c:lblOffset val="100"/>
        <c:noMultiLvlLbl val="0"/>
      </c:catAx>
      <c:valAx>
        <c:axId val="64122218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07393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'舞阪町'!$J$48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'舞阪町'!$I$49:$I$53</c:f>
              <c:strCache/>
            </c:strRef>
          </c:cat>
          <c:val>
            <c:numRef>
              <c:f>'舞阪町'!$J$49:$J$53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'舞阪町'!$K$48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'舞阪町'!$I$49:$I$53</c:f>
              <c:strCache/>
            </c:strRef>
          </c:cat>
          <c:val>
            <c:numRef>
              <c:f>'舞阪町'!$K$49:$K$53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'舞阪町'!$L$48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'舞阪町'!$I$49:$I$53</c:f>
              <c:strCache/>
            </c:strRef>
          </c:cat>
          <c:val>
            <c:numRef>
              <c:f>'舞阪町'!$L$49:$L$53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0229051"/>
        <c:axId val="26517140"/>
      </c:lineChart>
      <c:catAx>
        <c:axId val="40229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17140"/>
        <c:crosses val="autoZero"/>
        <c:auto val="1"/>
        <c:lblOffset val="100"/>
        <c:noMultiLvlLbl val="0"/>
      </c:catAx>
      <c:valAx>
        <c:axId val="2651714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290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'新居町'!$R$4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'新居町'!$Q$5:$Q$25</c:f>
              <c:strCache/>
            </c:strRef>
          </c:cat>
          <c:val>
            <c:numRef>
              <c:f>'新居町'!$R$5:$R$25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'新居町'!$S$4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'新居町'!$Q$5:$Q$25</c:f>
              <c:strCache/>
            </c:strRef>
          </c:cat>
          <c:val>
            <c:numRef>
              <c:f>'新居町'!$S$5:$S$25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37327669"/>
        <c:axId val="404702"/>
      </c:barChart>
      <c:catAx>
        <c:axId val="373276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702"/>
        <c:crosses val="autoZero"/>
        <c:auto val="1"/>
        <c:lblOffset val="100"/>
        <c:noMultiLvlLbl val="0"/>
      </c:catAx>
      <c:valAx>
        <c:axId val="404702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27669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'新居町'!$J$48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'新居町'!$I$49:$I$53</c:f>
              <c:strCache/>
            </c:strRef>
          </c:cat>
          <c:val>
            <c:numRef>
              <c:f>'新居町'!$J$49:$J$53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'新居町'!$K$48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'新居町'!$I$49:$I$53</c:f>
              <c:strCache/>
            </c:strRef>
          </c:cat>
          <c:val>
            <c:numRef>
              <c:f>'新居町'!$K$49:$K$53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'新居町'!$L$48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'新居町'!$I$49:$I$53</c:f>
              <c:strCache/>
            </c:strRef>
          </c:cat>
          <c:val>
            <c:numRef>
              <c:f>'新居町'!$L$49:$L$53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642319"/>
        <c:axId val="32780872"/>
      </c:lineChart>
      <c:catAx>
        <c:axId val="3642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80872"/>
        <c:crosses val="autoZero"/>
        <c:auto val="1"/>
        <c:lblOffset val="100"/>
        <c:noMultiLvlLbl val="0"/>
      </c:catAx>
      <c:valAx>
        <c:axId val="32780872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23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'雄踏町'!$R$4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'雄踏町'!$Q$5:$Q$25</c:f>
              <c:strCache/>
            </c:strRef>
          </c:cat>
          <c:val>
            <c:numRef>
              <c:f>'雄踏町'!$R$5:$R$25</c:f>
              <c:numCache/>
            </c:numRef>
          </c:val>
        </c:ser>
        <c:ser>
          <c:idx val="1"/>
          <c:order val="1"/>
          <c:tx>
            <c:strRef>
              <c:f>'雄踏町'!$S$4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'雄踏町'!$Q$5:$Q$25</c:f>
              <c:strCache/>
            </c:strRef>
          </c:cat>
          <c:val>
            <c:numRef>
              <c:f>'雄踏町'!$S$5:$S$25</c:f>
              <c:numCache/>
            </c:numRef>
          </c:val>
        </c:ser>
        <c:overlap val="100"/>
        <c:gapWidth val="0"/>
        <c:axId val="26592393"/>
        <c:axId val="38004946"/>
      </c:barChart>
      <c:catAx>
        <c:axId val="265923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04946"/>
        <c:crosses val="autoZero"/>
        <c:auto val="1"/>
        <c:lblOffset val="100"/>
        <c:noMultiLvlLbl val="0"/>
      </c:catAx>
      <c:valAx>
        <c:axId val="38004946"/>
        <c:scaling>
          <c:orientation val="minMax"/>
          <c:max val="0.8"/>
          <c:min val="-0.8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92393"/>
        <c:crossesAt val="1"/>
        <c:crossBetween val="between"/>
        <c:dispUnits/>
        <c:majorUnit val="0.4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'雄踏町'!$J$48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'雄踏町'!$I$49:$I$53</c:f>
              <c:strCache/>
            </c:strRef>
          </c:cat>
          <c:val>
            <c:numRef>
              <c:f>'雄踏町'!$J$49:$J$53</c:f>
              <c:numCache/>
            </c:numRef>
          </c:val>
          <c:smooth val="0"/>
        </c:ser>
        <c:ser>
          <c:idx val="1"/>
          <c:order val="1"/>
          <c:tx>
            <c:strRef>
              <c:f>'雄踏町'!$K$48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'雄踏町'!$I$49:$I$53</c:f>
              <c:strCache/>
            </c:strRef>
          </c:cat>
          <c:val>
            <c:numRef>
              <c:f>'雄踏町'!$K$49:$K$53</c:f>
              <c:numCache/>
            </c:numRef>
          </c:val>
          <c:smooth val="0"/>
        </c:ser>
        <c:ser>
          <c:idx val="2"/>
          <c:order val="2"/>
          <c:tx>
            <c:strRef>
              <c:f>'雄踏町'!$L$48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'雄踏町'!$I$49:$I$53</c:f>
              <c:strCache/>
            </c:strRef>
          </c:cat>
          <c:val>
            <c:numRef>
              <c:f>'雄踏町'!$L$49:$L$53</c:f>
              <c:numCache/>
            </c:numRef>
          </c:val>
          <c:smooth val="0"/>
        </c:ser>
        <c:marker val="1"/>
        <c:axId val="6500195"/>
        <c:axId val="58501756"/>
      </c:lineChart>
      <c:catAx>
        <c:axId val="65001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01756"/>
        <c:crosses val="autoZero"/>
        <c:auto val="1"/>
        <c:lblOffset val="100"/>
        <c:noMultiLvlLbl val="0"/>
      </c:catAx>
      <c:valAx>
        <c:axId val="58501756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01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'引佐郡'!$R$4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'引佐郡'!$Q$5:$Q$25</c:f>
              <c:strCache/>
            </c:strRef>
          </c:cat>
          <c:val>
            <c:numRef>
              <c:f>'引佐郡'!$R$5:$R$25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'引佐郡'!$S$4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'引佐郡'!$Q$5:$Q$25</c:f>
              <c:strCache/>
            </c:strRef>
          </c:cat>
          <c:val>
            <c:numRef>
              <c:f>'引佐郡'!$S$5:$S$25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56753757"/>
        <c:axId val="41021766"/>
      </c:barChart>
      <c:catAx>
        <c:axId val="567537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21766"/>
        <c:crosses val="autoZero"/>
        <c:auto val="1"/>
        <c:lblOffset val="100"/>
        <c:noMultiLvlLbl val="0"/>
      </c:catAx>
      <c:valAx>
        <c:axId val="41021766"/>
        <c:scaling>
          <c:orientation val="minMax"/>
          <c:max val="3"/>
          <c:min val="-3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53757"/>
        <c:crossesAt val="1"/>
        <c:crossBetween val="between"/>
        <c:dispUnits/>
        <c:majorUnit val="1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0.92425</cdr:y>
    </cdr:from>
    <cdr:to>
      <cdr:x>0.73125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5336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0.28</cdr:x>
      <cdr:y>0</cdr:y>
    </cdr:from>
    <cdr:to>
      <cdr:x>0.83975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0.1225</cdr:x>
      <cdr:y>0.16725</cdr:y>
    </cdr:from>
    <cdr:to>
      <cdr:x>0.3235</cdr:x>
      <cdr:y>0.28875</cdr:y>
    </cdr:to>
    <cdr:sp>
      <cdr:nvSpPr>
        <cdr:cNvPr id="3" name="TextBox 3"/>
        <cdr:cNvSpPr txBox="1">
          <a:spLocks noChangeArrowheads="1"/>
        </cdr:cNvSpPr>
      </cdr:nvSpPr>
      <cdr:spPr>
        <a:xfrm>
          <a:off x="23812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0.72175</cdr:x>
      <cdr:y>0.16725</cdr:y>
    </cdr:from>
    <cdr:to>
      <cdr:x>0.9035</cdr:x>
      <cdr:y>0.3305</cdr:y>
    </cdr:to>
    <cdr:sp>
      <cdr:nvSpPr>
        <cdr:cNvPr id="4" name="TextBox 4"/>
        <cdr:cNvSpPr txBox="1">
          <a:spLocks noChangeArrowheads="1"/>
        </cdr:cNvSpPr>
      </cdr:nvSpPr>
      <cdr:spPr>
        <a:xfrm>
          <a:off x="142875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</cdr:y>
    </cdr:from>
    <cdr:to>
      <cdr:x>0.31875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0.21625</cdr:x>
      <cdr:y>0.751</cdr:y>
    </cdr:from>
    <cdr:to>
      <cdr:x>0.5205</cdr:x>
      <cdr:y>0.805</cdr:y>
    </cdr:to>
    <cdr:sp>
      <cdr:nvSpPr>
        <cdr:cNvPr id="2" name="TextBox 2"/>
        <cdr:cNvSpPr txBox="1">
          <a:spLocks noChangeArrowheads="1"/>
        </cdr:cNvSpPr>
      </cdr:nvSpPr>
      <cdr:spPr>
        <a:xfrm>
          <a:off x="419100" y="2247900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0.23625</cdr:x>
      <cdr:y>0.23575</cdr:y>
    </cdr:from>
    <cdr:to>
      <cdr:x>0.589</cdr:x>
      <cdr:y>0.293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70485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0.214</cdr:x>
      <cdr:y>0.5435</cdr:y>
    </cdr:from>
    <cdr:to>
      <cdr:x>0.54725</cdr:x>
      <cdr:y>0.591</cdr:y>
    </cdr:to>
    <cdr:sp>
      <cdr:nvSpPr>
        <cdr:cNvPr id="4" name="TextBox 5"/>
        <cdr:cNvSpPr txBox="1">
          <a:spLocks noChangeArrowheads="1"/>
        </cdr:cNvSpPr>
      </cdr:nvSpPr>
      <cdr:spPr>
        <a:xfrm>
          <a:off x="419100" y="1628775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0.17</cdr:x>
      <cdr:y>0.77475</cdr:y>
    </cdr:from>
    <cdr:to>
      <cdr:x>0.513</cdr:x>
      <cdr:y>0.82875</cdr:y>
    </cdr:to>
    <cdr:sp>
      <cdr:nvSpPr>
        <cdr:cNvPr id="2" name="TextBox 2"/>
        <cdr:cNvSpPr txBox="1">
          <a:spLocks noChangeArrowheads="1"/>
        </cdr:cNvSpPr>
      </cdr:nvSpPr>
      <cdr:spPr>
        <a:xfrm>
          <a:off x="333375" y="2324100"/>
          <a:ext cx="6762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0.17</cdr:x>
      <cdr:y>0.2855</cdr:y>
    </cdr:from>
    <cdr:to>
      <cdr:x>0.52275</cdr:x>
      <cdr:y>0.34275</cdr:y>
    </cdr:to>
    <cdr:sp>
      <cdr:nvSpPr>
        <cdr:cNvPr id="3" name="TextBox 3"/>
        <cdr:cNvSpPr txBox="1">
          <a:spLocks noChangeArrowheads="1"/>
        </cdr:cNvSpPr>
      </cdr:nvSpPr>
      <cdr:spPr>
        <a:xfrm>
          <a:off x="333375" y="8477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0.16075</cdr:x>
      <cdr:y>0.59325</cdr:y>
    </cdr:from>
    <cdr:to>
      <cdr:x>0.494</cdr:x>
      <cdr:y>0.64075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177165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0.1845</cdr:x>
      <cdr:y>0.78425</cdr:y>
    </cdr:from>
    <cdr:to>
      <cdr:x>0.49375</cdr:x>
      <cdr:y>0.84775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2352675"/>
          <a:ext cx="6096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0.16325</cdr:x>
      <cdr:y>0.3005</cdr:y>
    </cdr:from>
    <cdr:to>
      <cdr:x>0.516</cdr:x>
      <cdr:y>0.35775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89535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0.16325</cdr:x>
      <cdr:y>0.58225</cdr:y>
    </cdr:from>
    <cdr:to>
      <cdr:x>0.4965</cdr:x>
      <cdr:y>0.62975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1743075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</cdr:y>
    </cdr:from>
    <cdr:to>
      <cdr:x>0.31275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0.1845</cdr:x>
      <cdr:y>0.26125</cdr:y>
    </cdr:from>
    <cdr:to>
      <cdr:x>0.53725</cdr:x>
      <cdr:y>0.3185</cdr:y>
    </cdr:to>
    <cdr:sp>
      <cdr:nvSpPr>
        <cdr:cNvPr id="2" name="TextBox 3"/>
        <cdr:cNvSpPr txBox="1">
          <a:spLocks noChangeArrowheads="1"/>
        </cdr:cNvSpPr>
      </cdr:nvSpPr>
      <cdr:spPr>
        <a:xfrm>
          <a:off x="361950" y="78105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0.1845</cdr:x>
      <cdr:y>0.814</cdr:y>
    </cdr:from>
    <cdr:to>
      <cdr:x>0.51775</cdr:x>
      <cdr:y>0.87125</cdr:y>
    </cdr:to>
    <cdr:sp>
      <cdr:nvSpPr>
        <cdr:cNvPr id="3" name="TextBox 4"/>
        <cdr:cNvSpPr txBox="1">
          <a:spLocks noChangeArrowheads="1"/>
        </cdr:cNvSpPr>
      </cdr:nvSpPr>
      <cdr:spPr>
        <a:xfrm>
          <a:off x="361950" y="2438400"/>
          <a:ext cx="6572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0.1845</cdr:x>
      <cdr:y>0.58675</cdr:y>
    </cdr:from>
    <cdr:to>
      <cdr:x>0.51775</cdr:x>
      <cdr:y>0.63425</cdr:y>
    </cdr:to>
    <cdr:sp>
      <cdr:nvSpPr>
        <cdr:cNvPr id="4" name="TextBox 5"/>
        <cdr:cNvSpPr txBox="1">
          <a:spLocks noChangeArrowheads="1"/>
        </cdr:cNvSpPr>
      </cdr:nvSpPr>
      <cdr:spPr>
        <a:xfrm>
          <a:off x="361950" y="175260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0.16325</cdr:x>
      <cdr:y>0.77475</cdr:y>
    </cdr:from>
    <cdr:to>
      <cdr:x>0.4965</cdr:x>
      <cdr:y>0.8445</cdr:y>
    </cdr:to>
    <cdr:sp>
      <cdr:nvSpPr>
        <cdr:cNvPr id="2" name="TextBox 2"/>
        <cdr:cNvSpPr txBox="1">
          <a:spLocks noChangeArrowheads="1"/>
        </cdr:cNvSpPr>
      </cdr:nvSpPr>
      <cdr:spPr>
        <a:xfrm>
          <a:off x="314325" y="2324100"/>
          <a:ext cx="6572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0.16325</cdr:x>
      <cdr:y>0.3055</cdr:y>
    </cdr:from>
    <cdr:to>
      <cdr:x>0.516</cdr:x>
      <cdr:y>0.36275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9144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0.16075</cdr:x>
      <cdr:y>0.59325</cdr:y>
    </cdr:from>
    <cdr:to>
      <cdr:x>0.494</cdr:x>
      <cdr:y>0.64075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177165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0.90825</cdr:y>
    </cdr:from>
    <cdr:to>
      <cdr:x>0.7285</cdr:x>
      <cdr:y>0.98475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860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0.266</cdr:x>
      <cdr:y>0</cdr:y>
    </cdr:from>
    <cdr:to>
      <cdr:x>0.82575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0.097</cdr:x>
      <cdr:y>0.16725</cdr:y>
    </cdr:from>
    <cdr:to>
      <cdr:x>0.298</cdr:x>
      <cdr:y>0.28875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0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0.73575</cdr:x>
      <cdr:y>0.16725</cdr:y>
    </cdr:from>
    <cdr:to>
      <cdr:x>0.9175</cdr:x>
      <cdr:y>0.3305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</cdr:y>
    </cdr:from>
    <cdr:to>
      <cdr:x>0.3065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0.20675</cdr:x>
      <cdr:y>0.76525</cdr:y>
    </cdr:from>
    <cdr:to>
      <cdr:x>0.5305</cdr:x>
      <cdr:y>0.82875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" y="2295525"/>
          <a:ext cx="6381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0.1845</cdr:x>
      <cdr:y>0.31025</cdr:y>
    </cdr:from>
    <cdr:to>
      <cdr:x>0.53725</cdr:x>
      <cdr:y>0.3675</cdr:y>
    </cdr:to>
    <cdr:sp>
      <cdr:nvSpPr>
        <cdr:cNvPr id="3" name="TextBox 3"/>
        <cdr:cNvSpPr txBox="1">
          <a:spLocks noChangeArrowheads="1"/>
        </cdr:cNvSpPr>
      </cdr:nvSpPr>
      <cdr:spPr>
        <a:xfrm>
          <a:off x="361950" y="9239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0.20675</cdr:x>
      <cdr:y>0.59725</cdr:y>
    </cdr:from>
    <cdr:to>
      <cdr:x>0.54</cdr:x>
      <cdr:y>0.64475</cdr:y>
    </cdr:to>
    <cdr:sp>
      <cdr:nvSpPr>
        <cdr:cNvPr id="4" name="TextBox 5"/>
        <cdr:cNvSpPr txBox="1">
          <a:spLocks noChangeArrowheads="1"/>
        </cdr:cNvSpPr>
      </cdr:nvSpPr>
      <cdr:spPr>
        <a:xfrm>
          <a:off x="400050" y="179070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0.16075</cdr:x>
      <cdr:y>0.241</cdr:y>
    </cdr:from>
    <cdr:to>
      <cdr:x>0.5135</cdr:x>
      <cdr:y>0.29825</cdr:y>
    </cdr:to>
    <cdr:sp>
      <cdr:nvSpPr>
        <cdr:cNvPr id="2" name="TextBox 3"/>
        <cdr:cNvSpPr txBox="1">
          <a:spLocks noChangeArrowheads="1"/>
        </cdr:cNvSpPr>
      </cdr:nvSpPr>
      <cdr:spPr>
        <a:xfrm>
          <a:off x="314325" y="7143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0.17</cdr:x>
      <cdr:y>0.824</cdr:y>
    </cdr:from>
    <cdr:to>
      <cdr:x>0.48875</cdr:x>
      <cdr:y>0.878</cdr:y>
    </cdr:to>
    <cdr:sp>
      <cdr:nvSpPr>
        <cdr:cNvPr id="3" name="TextBox 4"/>
        <cdr:cNvSpPr txBox="1">
          <a:spLocks noChangeArrowheads="1"/>
        </cdr:cNvSpPr>
      </cdr:nvSpPr>
      <cdr:spPr>
        <a:xfrm>
          <a:off x="333375" y="2466975"/>
          <a:ext cx="6286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0.16075</cdr:x>
      <cdr:y>0.59325</cdr:y>
    </cdr:from>
    <cdr:to>
      <cdr:x>0.494</cdr:x>
      <cdr:y>0.64075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177165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0.1845</cdr:x>
      <cdr:y>0.824</cdr:y>
    </cdr:from>
    <cdr:to>
      <cdr:x>0.48875</cdr:x>
      <cdr:y>0.8715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2466975"/>
          <a:ext cx="6000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0.16075</cdr:x>
      <cdr:y>0.241</cdr:y>
    </cdr:from>
    <cdr:to>
      <cdr:x>0.5135</cdr:x>
      <cdr:y>0.29825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7143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0.16075</cdr:x>
      <cdr:y>0.59325</cdr:y>
    </cdr:from>
    <cdr:to>
      <cdr:x>0.494</cdr:x>
      <cdr:y>0.64075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177165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41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42741</v>
      </c>
      <c r="C3" s="39">
        <v>21266</v>
      </c>
      <c r="D3" s="39">
        <v>21475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2004</v>
      </c>
      <c r="C4" s="43">
        <v>1026</v>
      </c>
      <c r="D4" s="43">
        <v>978</v>
      </c>
      <c r="E4" s="20" t="s">
        <v>6</v>
      </c>
      <c r="F4" s="43">
        <v>2636</v>
      </c>
      <c r="G4" s="43">
        <v>1407</v>
      </c>
      <c r="H4" s="43">
        <v>1229</v>
      </c>
      <c r="I4" s="20" t="s">
        <v>7</v>
      </c>
      <c r="J4" s="43">
        <v>2110</v>
      </c>
      <c r="K4" s="43">
        <v>1001</v>
      </c>
      <c r="L4" s="44">
        <v>1109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389</v>
      </c>
      <c r="C5" s="45">
        <v>213</v>
      </c>
      <c r="D5" s="45">
        <v>176</v>
      </c>
      <c r="E5" s="22">
        <v>35</v>
      </c>
      <c r="F5" s="45">
        <v>451</v>
      </c>
      <c r="G5" s="45">
        <v>239</v>
      </c>
      <c r="H5" s="45">
        <v>212</v>
      </c>
      <c r="I5" s="22">
        <v>70</v>
      </c>
      <c r="J5" s="45">
        <v>484</v>
      </c>
      <c r="K5" s="45">
        <v>237</v>
      </c>
      <c r="L5" s="45">
        <v>247</v>
      </c>
      <c r="M5" s="42"/>
      <c r="N5" s="12"/>
      <c r="O5" s="12"/>
      <c r="Q5" s="1" t="s">
        <v>5</v>
      </c>
      <c r="R5" s="33">
        <f>-1*C4/1000</f>
        <v>-1.026</v>
      </c>
      <c r="S5" s="34">
        <f>D4/1000</f>
        <v>0.978</v>
      </c>
    </row>
    <row r="6" spans="1:19" ht="14.25" customHeight="1">
      <c r="A6" s="22">
        <v>1</v>
      </c>
      <c r="B6" s="45">
        <v>394</v>
      </c>
      <c r="C6" s="45">
        <v>180</v>
      </c>
      <c r="D6" s="45">
        <v>214</v>
      </c>
      <c r="E6" s="22">
        <v>36</v>
      </c>
      <c r="F6" s="45">
        <v>613</v>
      </c>
      <c r="G6" s="45">
        <v>325</v>
      </c>
      <c r="H6" s="45">
        <v>288</v>
      </c>
      <c r="I6" s="22">
        <v>71</v>
      </c>
      <c r="J6" s="45">
        <v>453</v>
      </c>
      <c r="K6" s="45">
        <v>220</v>
      </c>
      <c r="L6" s="45">
        <v>233</v>
      </c>
      <c r="M6" s="42"/>
      <c r="N6" s="12"/>
      <c r="O6" s="12"/>
      <c r="Q6" s="1" t="s">
        <v>8</v>
      </c>
      <c r="R6" s="35">
        <f>-1*C10/1000</f>
        <v>-1.071</v>
      </c>
      <c r="S6" s="36">
        <f>D10/1000</f>
        <v>0.979</v>
      </c>
    </row>
    <row r="7" spans="1:19" ht="14.25" customHeight="1">
      <c r="A7" s="22">
        <v>2</v>
      </c>
      <c r="B7" s="45">
        <v>403</v>
      </c>
      <c r="C7" s="45">
        <v>209</v>
      </c>
      <c r="D7" s="45">
        <v>194</v>
      </c>
      <c r="E7" s="22">
        <v>37</v>
      </c>
      <c r="F7" s="45">
        <v>546</v>
      </c>
      <c r="G7" s="45">
        <v>283</v>
      </c>
      <c r="H7" s="45">
        <v>263</v>
      </c>
      <c r="I7" s="22">
        <v>72</v>
      </c>
      <c r="J7" s="45">
        <v>374</v>
      </c>
      <c r="K7" s="45">
        <v>189</v>
      </c>
      <c r="L7" s="45">
        <v>185</v>
      </c>
      <c r="M7" s="42"/>
      <c r="N7" s="12"/>
      <c r="O7" s="12"/>
      <c r="Q7" s="1" t="s">
        <v>31</v>
      </c>
      <c r="R7" s="35">
        <f>-1*C16/1000</f>
        <v>-1.152</v>
      </c>
      <c r="S7" s="36">
        <f>D16/1000</f>
        <v>1.028</v>
      </c>
    </row>
    <row r="8" spans="1:19" ht="14.25" customHeight="1">
      <c r="A8" s="22">
        <v>3</v>
      </c>
      <c r="B8" s="45">
        <v>421</v>
      </c>
      <c r="C8" s="45">
        <v>220</v>
      </c>
      <c r="D8" s="45">
        <v>201</v>
      </c>
      <c r="E8" s="22">
        <v>38</v>
      </c>
      <c r="F8" s="45">
        <v>522</v>
      </c>
      <c r="G8" s="45">
        <v>300</v>
      </c>
      <c r="H8" s="45">
        <v>222</v>
      </c>
      <c r="I8" s="22">
        <v>73</v>
      </c>
      <c r="J8" s="45">
        <v>412</v>
      </c>
      <c r="K8" s="45">
        <v>180</v>
      </c>
      <c r="L8" s="45">
        <v>232</v>
      </c>
      <c r="M8" s="42"/>
      <c r="N8" s="12"/>
      <c r="O8" s="12"/>
      <c r="Q8" s="1" t="s">
        <v>14</v>
      </c>
      <c r="R8" s="35">
        <f>-1*C22/1000</f>
        <v>-1.261</v>
      </c>
      <c r="S8" s="36">
        <f>D22/1000</f>
        <v>1.271</v>
      </c>
    </row>
    <row r="9" spans="1:19" ht="14.25" customHeight="1">
      <c r="A9" s="23">
        <v>4</v>
      </c>
      <c r="B9" s="47">
        <v>397</v>
      </c>
      <c r="C9" s="47">
        <v>204</v>
      </c>
      <c r="D9" s="47">
        <v>193</v>
      </c>
      <c r="E9" s="23">
        <v>39</v>
      </c>
      <c r="F9" s="47">
        <v>504</v>
      </c>
      <c r="G9" s="47">
        <v>260</v>
      </c>
      <c r="H9" s="47">
        <v>244</v>
      </c>
      <c r="I9" s="23">
        <v>74</v>
      </c>
      <c r="J9" s="47">
        <v>387</v>
      </c>
      <c r="K9" s="47">
        <v>175</v>
      </c>
      <c r="L9" s="47">
        <v>212</v>
      </c>
      <c r="M9" s="42"/>
      <c r="N9" s="12"/>
      <c r="O9" s="12"/>
      <c r="Q9" s="1" t="s">
        <v>17</v>
      </c>
      <c r="R9" s="35">
        <f>-1*C28/1000</f>
        <v>-1.164</v>
      </c>
      <c r="S9" s="36">
        <f>D28/1000</f>
        <v>1.08</v>
      </c>
    </row>
    <row r="10" spans="1:19" ht="14.25" customHeight="1">
      <c r="A10" s="24" t="s">
        <v>8</v>
      </c>
      <c r="B10" s="43">
        <v>2050</v>
      </c>
      <c r="C10" s="43">
        <v>1071</v>
      </c>
      <c r="D10" s="43">
        <v>979</v>
      </c>
      <c r="E10" s="20" t="s">
        <v>9</v>
      </c>
      <c r="F10" s="43">
        <v>2456</v>
      </c>
      <c r="G10" s="43">
        <v>1283</v>
      </c>
      <c r="H10" s="43">
        <v>1173</v>
      </c>
      <c r="I10" s="20" t="s">
        <v>10</v>
      </c>
      <c r="J10" s="43">
        <v>1598</v>
      </c>
      <c r="K10" s="43">
        <v>681</v>
      </c>
      <c r="L10" s="44">
        <v>917</v>
      </c>
      <c r="M10" s="42"/>
      <c r="N10" s="12"/>
      <c r="O10" s="12"/>
      <c r="Q10" s="1" t="s">
        <v>20</v>
      </c>
      <c r="R10" s="35">
        <f>-1*C34/1000</f>
        <v>-1.681</v>
      </c>
      <c r="S10" s="36">
        <f>D34/1000</f>
        <v>1.485</v>
      </c>
    </row>
    <row r="11" spans="1:19" ht="14.25" customHeight="1">
      <c r="A11" s="22">
        <v>5</v>
      </c>
      <c r="B11" s="45">
        <v>408</v>
      </c>
      <c r="C11" s="45">
        <v>219</v>
      </c>
      <c r="D11" s="45">
        <v>189</v>
      </c>
      <c r="E11" s="22">
        <v>40</v>
      </c>
      <c r="F11" s="45">
        <v>461</v>
      </c>
      <c r="G11" s="45">
        <v>225</v>
      </c>
      <c r="H11" s="45">
        <v>236</v>
      </c>
      <c r="I11" s="22">
        <v>75</v>
      </c>
      <c r="J11" s="45">
        <v>368</v>
      </c>
      <c r="K11" s="45">
        <v>164</v>
      </c>
      <c r="L11" s="45">
        <v>204</v>
      </c>
      <c r="M11" s="42"/>
      <c r="N11" s="12"/>
      <c r="O11" s="12"/>
      <c r="Q11" s="1" t="s">
        <v>23</v>
      </c>
      <c r="R11" s="35">
        <f>-1*C40/1000</f>
        <v>-1.581</v>
      </c>
      <c r="S11" s="36">
        <f>D40/1000</f>
        <v>1.428</v>
      </c>
    </row>
    <row r="12" spans="1:19" ht="14.25" customHeight="1">
      <c r="A12" s="22">
        <v>6</v>
      </c>
      <c r="B12" s="45">
        <v>414</v>
      </c>
      <c r="C12" s="45">
        <v>197</v>
      </c>
      <c r="D12" s="45">
        <v>217</v>
      </c>
      <c r="E12" s="22">
        <v>41</v>
      </c>
      <c r="F12" s="45">
        <v>452</v>
      </c>
      <c r="G12" s="45">
        <v>256</v>
      </c>
      <c r="H12" s="45">
        <v>196</v>
      </c>
      <c r="I12" s="25">
        <v>76</v>
      </c>
      <c r="J12" s="45">
        <v>394</v>
      </c>
      <c r="K12" s="45">
        <v>171</v>
      </c>
      <c r="L12" s="45">
        <v>223</v>
      </c>
      <c r="M12" s="42"/>
      <c r="N12" s="12"/>
      <c r="O12" s="12"/>
      <c r="Q12" s="1" t="s">
        <v>6</v>
      </c>
      <c r="R12" s="35">
        <f>-1*G4/1000</f>
        <v>-1.407</v>
      </c>
      <c r="S12" s="36">
        <f>H4/1000</f>
        <v>1.229</v>
      </c>
    </row>
    <row r="13" spans="1:19" ht="14.25" customHeight="1">
      <c r="A13" s="22">
        <v>7</v>
      </c>
      <c r="B13" s="45">
        <v>418</v>
      </c>
      <c r="C13" s="45">
        <v>233</v>
      </c>
      <c r="D13" s="45">
        <v>185</v>
      </c>
      <c r="E13" s="22">
        <v>42</v>
      </c>
      <c r="F13" s="45">
        <v>503</v>
      </c>
      <c r="G13" s="45">
        <v>251</v>
      </c>
      <c r="H13" s="45">
        <v>252</v>
      </c>
      <c r="I13" s="22">
        <v>77</v>
      </c>
      <c r="J13" s="45">
        <v>323</v>
      </c>
      <c r="K13" s="45">
        <v>153</v>
      </c>
      <c r="L13" s="45">
        <v>170</v>
      </c>
      <c r="M13" s="42"/>
      <c r="N13" s="12"/>
      <c r="O13" s="12"/>
      <c r="Q13" s="1" t="s">
        <v>9</v>
      </c>
      <c r="R13" s="35">
        <f>-1*G10/1000</f>
        <v>-1.283</v>
      </c>
      <c r="S13" s="36">
        <f>H10/1000</f>
        <v>1.173</v>
      </c>
    </row>
    <row r="14" spans="1:19" ht="14.25" customHeight="1">
      <c r="A14" s="22">
        <v>8</v>
      </c>
      <c r="B14" s="45">
        <v>405</v>
      </c>
      <c r="C14" s="45">
        <v>213</v>
      </c>
      <c r="D14" s="45">
        <v>192</v>
      </c>
      <c r="E14" s="22">
        <v>43</v>
      </c>
      <c r="F14" s="45">
        <v>511</v>
      </c>
      <c r="G14" s="45">
        <v>273</v>
      </c>
      <c r="H14" s="45">
        <v>238</v>
      </c>
      <c r="I14" s="25">
        <v>78</v>
      </c>
      <c r="J14" s="45">
        <v>278</v>
      </c>
      <c r="K14" s="45">
        <v>106</v>
      </c>
      <c r="L14" s="45">
        <v>172</v>
      </c>
      <c r="M14" s="42"/>
      <c r="N14" s="12"/>
      <c r="O14" s="12"/>
      <c r="Q14" s="1" t="s">
        <v>12</v>
      </c>
      <c r="R14" s="35">
        <f>-1*G16/1000</f>
        <v>-1.321</v>
      </c>
      <c r="S14" s="36">
        <f>H16/1000</f>
        <v>1.396</v>
      </c>
    </row>
    <row r="15" spans="1:19" ht="14.25" customHeight="1">
      <c r="A15" s="23">
        <v>9</v>
      </c>
      <c r="B15" s="47">
        <v>405</v>
      </c>
      <c r="C15" s="47">
        <v>209</v>
      </c>
      <c r="D15" s="47">
        <v>196</v>
      </c>
      <c r="E15" s="23">
        <v>44</v>
      </c>
      <c r="F15" s="47">
        <v>529</v>
      </c>
      <c r="G15" s="47">
        <v>278</v>
      </c>
      <c r="H15" s="47">
        <v>251</v>
      </c>
      <c r="I15" s="23">
        <v>79</v>
      </c>
      <c r="J15" s="47">
        <v>235</v>
      </c>
      <c r="K15" s="47">
        <v>87</v>
      </c>
      <c r="L15" s="47">
        <v>148</v>
      </c>
      <c r="M15" s="42"/>
      <c r="N15" s="12"/>
      <c r="O15" s="12"/>
      <c r="Q15" s="1" t="s">
        <v>15</v>
      </c>
      <c r="R15" s="35">
        <f>-1*G22/1000</f>
        <v>-1.915</v>
      </c>
      <c r="S15" s="36">
        <f>H22/1000</f>
        <v>1.839</v>
      </c>
    </row>
    <row r="16" spans="1:19" ht="14.25" customHeight="1">
      <c r="A16" s="24" t="s">
        <v>11</v>
      </c>
      <c r="B16" s="43">
        <v>2180</v>
      </c>
      <c r="C16" s="43">
        <v>1152</v>
      </c>
      <c r="D16" s="43">
        <v>1028</v>
      </c>
      <c r="E16" s="20" t="s">
        <v>12</v>
      </c>
      <c r="F16" s="43">
        <v>2717</v>
      </c>
      <c r="G16" s="43">
        <v>1321</v>
      </c>
      <c r="H16" s="43">
        <v>1396</v>
      </c>
      <c r="I16" s="20" t="s">
        <v>13</v>
      </c>
      <c r="J16" s="43">
        <v>970</v>
      </c>
      <c r="K16" s="43">
        <v>323</v>
      </c>
      <c r="L16" s="44">
        <v>647</v>
      </c>
      <c r="M16" s="42"/>
      <c r="N16" s="12"/>
      <c r="O16" s="12"/>
      <c r="Q16" s="1" t="s">
        <v>18</v>
      </c>
      <c r="R16" s="35">
        <f>-1*G28/1000</f>
        <v>-1.451</v>
      </c>
      <c r="S16" s="36">
        <f>H28/1000</f>
        <v>1.562</v>
      </c>
    </row>
    <row r="17" spans="1:19" ht="14.25" customHeight="1">
      <c r="A17" s="22">
        <v>10</v>
      </c>
      <c r="B17" s="45">
        <v>397</v>
      </c>
      <c r="C17" s="45">
        <v>216</v>
      </c>
      <c r="D17" s="45">
        <v>181</v>
      </c>
      <c r="E17" s="22">
        <v>45</v>
      </c>
      <c r="F17" s="45">
        <v>484</v>
      </c>
      <c r="G17" s="45">
        <v>234</v>
      </c>
      <c r="H17" s="45">
        <v>250</v>
      </c>
      <c r="I17" s="22">
        <v>80</v>
      </c>
      <c r="J17" s="45">
        <v>217</v>
      </c>
      <c r="K17" s="45">
        <v>69</v>
      </c>
      <c r="L17" s="45">
        <v>148</v>
      </c>
      <c r="M17" s="42"/>
      <c r="N17" s="12"/>
      <c r="O17" s="12"/>
      <c r="Q17" s="1" t="s">
        <v>21</v>
      </c>
      <c r="R17" s="35">
        <f>-1*G34/1000</f>
        <v>-1.455</v>
      </c>
      <c r="S17" s="36">
        <f>H34/1000</f>
        <v>1.413</v>
      </c>
    </row>
    <row r="18" spans="1:19" ht="14.25" customHeight="1">
      <c r="A18" s="22">
        <v>11</v>
      </c>
      <c r="B18" s="45">
        <v>418</v>
      </c>
      <c r="C18" s="45">
        <v>205</v>
      </c>
      <c r="D18" s="45">
        <v>213</v>
      </c>
      <c r="E18" s="22">
        <v>46</v>
      </c>
      <c r="F18" s="45">
        <v>548</v>
      </c>
      <c r="G18" s="45">
        <v>280</v>
      </c>
      <c r="H18" s="45">
        <v>268</v>
      </c>
      <c r="I18" s="22">
        <v>81</v>
      </c>
      <c r="J18" s="45">
        <v>229</v>
      </c>
      <c r="K18" s="45">
        <v>66</v>
      </c>
      <c r="L18" s="45">
        <v>163</v>
      </c>
      <c r="M18" s="42"/>
      <c r="N18" s="12"/>
      <c r="O18" s="12"/>
      <c r="Q18" s="1" t="s">
        <v>24</v>
      </c>
      <c r="R18" s="35">
        <f>-1*G40/1000</f>
        <v>-1.261</v>
      </c>
      <c r="S18" s="36">
        <f>H40/1000</f>
        <v>1.31</v>
      </c>
    </row>
    <row r="19" spans="1:19" ht="14.25" customHeight="1">
      <c r="A19" s="22">
        <v>12</v>
      </c>
      <c r="B19" s="45">
        <v>414</v>
      </c>
      <c r="C19" s="45">
        <v>207</v>
      </c>
      <c r="D19" s="45">
        <v>207</v>
      </c>
      <c r="E19" s="22">
        <v>47</v>
      </c>
      <c r="F19" s="45">
        <v>498</v>
      </c>
      <c r="G19" s="45">
        <v>245</v>
      </c>
      <c r="H19" s="45">
        <v>253</v>
      </c>
      <c r="I19" s="22">
        <v>82</v>
      </c>
      <c r="J19" s="45">
        <v>163</v>
      </c>
      <c r="K19" s="45">
        <v>66</v>
      </c>
      <c r="L19" s="45">
        <v>97</v>
      </c>
      <c r="M19" s="42"/>
      <c r="N19" s="12"/>
      <c r="O19" s="12"/>
      <c r="Q19" s="1" t="s">
        <v>7</v>
      </c>
      <c r="R19" s="35">
        <f>-1*K4/1000</f>
        <v>-1.001</v>
      </c>
      <c r="S19" s="36">
        <f>L4/1000</f>
        <v>1.109</v>
      </c>
    </row>
    <row r="20" spans="1:19" ht="14.25" customHeight="1">
      <c r="A20" s="22">
        <v>13</v>
      </c>
      <c r="B20" s="45">
        <v>481</v>
      </c>
      <c r="C20" s="45">
        <v>269</v>
      </c>
      <c r="D20" s="45">
        <v>212</v>
      </c>
      <c r="E20" s="22">
        <v>48</v>
      </c>
      <c r="F20" s="45">
        <v>538</v>
      </c>
      <c r="G20" s="45">
        <v>260</v>
      </c>
      <c r="H20" s="45">
        <v>278</v>
      </c>
      <c r="I20" s="22">
        <v>83</v>
      </c>
      <c r="J20" s="45">
        <v>179</v>
      </c>
      <c r="K20" s="45">
        <v>58</v>
      </c>
      <c r="L20" s="45">
        <v>121</v>
      </c>
      <c r="M20" s="42"/>
      <c r="N20" s="12"/>
      <c r="O20" s="12"/>
      <c r="Q20" s="1" t="s">
        <v>10</v>
      </c>
      <c r="R20" s="35">
        <f>-1*K10/1000</f>
        <v>-0.681</v>
      </c>
      <c r="S20" s="36">
        <f>L10/1000</f>
        <v>0.917</v>
      </c>
    </row>
    <row r="21" spans="1:19" ht="14.25" customHeight="1">
      <c r="A21" s="23">
        <v>14</v>
      </c>
      <c r="B21" s="47">
        <v>470</v>
      </c>
      <c r="C21" s="47">
        <v>255</v>
      </c>
      <c r="D21" s="47">
        <v>215</v>
      </c>
      <c r="E21" s="23">
        <v>49</v>
      </c>
      <c r="F21" s="47">
        <v>649</v>
      </c>
      <c r="G21" s="47">
        <v>302</v>
      </c>
      <c r="H21" s="47">
        <v>347</v>
      </c>
      <c r="I21" s="23">
        <v>84</v>
      </c>
      <c r="J21" s="47">
        <v>182</v>
      </c>
      <c r="K21" s="47">
        <v>64</v>
      </c>
      <c r="L21" s="47">
        <v>118</v>
      </c>
      <c r="M21" s="42"/>
      <c r="N21" s="12"/>
      <c r="O21" s="12"/>
      <c r="Q21" s="1" t="s">
        <v>13</v>
      </c>
      <c r="R21" s="35">
        <f>-1*K16/1000</f>
        <v>-0.323</v>
      </c>
      <c r="S21" s="36">
        <f>L16/1000</f>
        <v>0.647</v>
      </c>
    </row>
    <row r="22" spans="1:19" ht="14.25" customHeight="1">
      <c r="A22" s="20" t="s">
        <v>14</v>
      </c>
      <c r="B22" s="43">
        <v>2532</v>
      </c>
      <c r="C22" s="43">
        <v>1261</v>
      </c>
      <c r="D22" s="43">
        <v>1271</v>
      </c>
      <c r="E22" s="20" t="s">
        <v>15</v>
      </c>
      <c r="F22" s="43">
        <v>3754</v>
      </c>
      <c r="G22" s="43">
        <v>1915</v>
      </c>
      <c r="H22" s="43">
        <v>1839</v>
      </c>
      <c r="I22" s="20" t="s">
        <v>16</v>
      </c>
      <c r="J22" s="43">
        <v>600</v>
      </c>
      <c r="K22" s="43">
        <v>177</v>
      </c>
      <c r="L22" s="44">
        <v>423</v>
      </c>
      <c r="M22" s="42"/>
      <c r="N22" s="12"/>
      <c r="O22" s="12"/>
      <c r="Q22" s="1" t="s">
        <v>16</v>
      </c>
      <c r="R22" s="35">
        <f>-1*K22/1000</f>
        <v>-0.177</v>
      </c>
      <c r="S22" s="36">
        <f>L22/1000</f>
        <v>0.423</v>
      </c>
    </row>
    <row r="23" spans="1:19" ht="14.25" customHeight="1">
      <c r="A23" s="22">
        <v>15</v>
      </c>
      <c r="B23" s="45">
        <v>509</v>
      </c>
      <c r="C23" s="45">
        <v>260</v>
      </c>
      <c r="D23" s="45">
        <v>249</v>
      </c>
      <c r="E23" s="22">
        <v>50</v>
      </c>
      <c r="F23" s="45">
        <v>642</v>
      </c>
      <c r="G23" s="45">
        <v>328</v>
      </c>
      <c r="H23" s="45">
        <v>314</v>
      </c>
      <c r="I23" s="22">
        <v>85</v>
      </c>
      <c r="J23" s="45">
        <v>168</v>
      </c>
      <c r="K23" s="45">
        <v>53</v>
      </c>
      <c r="L23" s="45">
        <v>115</v>
      </c>
      <c r="M23" s="42"/>
      <c r="N23" s="12"/>
      <c r="O23" s="12"/>
      <c r="Q23" s="1" t="s">
        <v>19</v>
      </c>
      <c r="R23" s="35">
        <f>-1*K28/1000</f>
        <v>-0.048</v>
      </c>
      <c r="S23" s="36">
        <f>L28/1000</f>
        <v>0.171</v>
      </c>
    </row>
    <row r="24" spans="1:19" ht="14.25" customHeight="1">
      <c r="A24" s="22">
        <v>16</v>
      </c>
      <c r="B24" s="45">
        <v>523</v>
      </c>
      <c r="C24" s="45">
        <v>267</v>
      </c>
      <c r="D24" s="45">
        <v>256</v>
      </c>
      <c r="E24" s="22">
        <v>51</v>
      </c>
      <c r="F24" s="45">
        <v>696</v>
      </c>
      <c r="G24" s="45">
        <v>346</v>
      </c>
      <c r="H24" s="45">
        <v>350</v>
      </c>
      <c r="I24" s="22">
        <v>86</v>
      </c>
      <c r="J24" s="45">
        <v>148</v>
      </c>
      <c r="K24" s="45">
        <v>41</v>
      </c>
      <c r="L24" s="45">
        <v>107</v>
      </c>
      <c r="M24" s="42"/>
      <c r="N24" s="12"/>
      <c r="O24" s="12"/>
      <c r="Q24" s="2" t="s">
        <v>22</v>
      </c>
      <c r="R24" s="35">
        <f>-1*K34/1000</f>
        <v>-0.003</v>
      </c>
      <c r="S24" s="36">
        <f>L34/1000</f>
        <v>0.031</v>
      </c>
    </row>
    <row r="25" spans="1:19" ht="14.25" customHeight="1" thickBot="1">
      <c r="A25" s="22">
        <v>17</v>
      </c>
      <c r="B25" s="45">
        <v>538</v>
      </c>
      <c r="C25" s="45">
        <v>245</v>
      </c>
      <c r="D25" s="45">
        <v>293</v>
      </c>
      <c r="E25" s="22">
        <v>52</v>
      </c>
      <c r="F25" s="45">
        <v>805</v>
      </c>
      <c r="G25" s="45">
        <v>394</v>
      </c>
      <c r="H25" s="45">
        <v>411</v>
      </c>
      <c r="I25" s="22">
        <v>87</v>
      </c>
      <c r="J25" s="45">
        <v>125</v>
      </c>
      <c r="K25" s="45">
        <v>34</v>
      </c>
      <c r="L25" s="45">
        <v>91</v>
      </c>
      <c r="M25" s="42"/>
      <c r="N25" s="12"/>
      <c r="O25" s="12"/>
      <c r="Q25" s="3" t="s">
        <v>25</v>
      </c>
      <c r="R25" s="37">
        <f>-1*K40/1000</f>
        <v>-0.002</v>
      </c>
      <c r="S25" s="38">
        <f>L40/1000</f>
        <v>0.006</v>
      </c>
    </row>
    <row r="26" spans="1:15" ht="14.25" customHeight="1">
      <c r="A26" s="22">
        <v>18</v>
      </c>
      <c r="B26" s="45">
        <v>521</v>
      </c>
      <c r="C26" s="45">
        <v>259</v>
      </c>
      <c r="D26" s="45">
        <v>262</v>
      </c>
      <c r="E26" s="22">
        <v>53</v>
      </c>
      <c r="F26" s="45">
        <v>855</v>
      </c>
      <c r="G26" s="45">
        <v>425</v>
      </c>
      <c r="H26" s="45">
        <v>430</v>
      </c>
      <c r="I26" s="22">
        <v>88</v>
      </c>
      <c r="J26" s="45">
        <v>96</v>
      </c>
      <c r="K26" s="45">
        <v>34</v>
      </c>
      <c r="L26" s="45">
        <v>62</v>
      </c>
      <c r="M26" s="42"/>
      <c r="N26" s="12"/>
      <c r="O26" s="12"/>
    </row>
    <row r="27" spans="1:15" ht="14.25" customHeight="1">
      <c r="A27" s="23">
        <v>19</v>
      </c>
      <c r="B27" s="47">
        <v>441</v>
      </c>
      <c r="C27" s="47">
        <v>230</v>
      </c>
      <c r="D27" s="47">
        <v>211</v>
      </c>
      <c r="E27" s="23">
        <v>54</v>
      </c>
      <c r="F27" s="47">
        <v>756</v>
      </c>
      <c r="G27" s="47">
        <v>422</v>
      </c>
      <c r="H27" s="47">
        <v>334</v>
      </c>
      <c r="I27" s="23">
        <v>89</v>
      </c>
      <c r="J27" s="47">
        <v>63</v>
      </c>
      <c r="K27" s="47">
        <v>15</v>
      </c>
      <c r="L27" s="47">
        <v>48</v>
      </c>
      <c r="M27" s="42"/>
      <c r="N27" s="12"/>
      <c r="O27" s="12"/>
    </row>
    <row r="28" spans="1:15" ht="14.25" customHeight="1">
      <c r="A28" s="20" t="s">
        <v>17</v>
      </c>
      <c r="B28" s="43">
        <v>2244</v>
      </c>
      <c r="C28" s="43">
        <v>1164</v>
      </c>
      <c r="D28" s="43">
        <v>1080</v>
      </c>
      <c r="E28" s="20" t="s">
        <v>18</v>
      </c>
      <c r="F28" s="43">
        <v>3013</v>
      </c>
      <c r="G28" s="43">
        <v>1451</v>
      </c>
      <c r="H28" s="43">
        <v>1562</v>
      </c>
      <c r="I28" s="20" t="s">
        <v>19</v>
      </c>
      <c r="J28" s="43">
        <v>219</v>
      </c>
      <c r="K28" s="43">
        <v>48</v>
      </c>
      <c r="L28" s="44">
        <v>171</v>
      </c>
      <c r="M28" s="42"/>
      <c r="N28" s="12"/>
      <c r="O28" s="12"/>
    </row>
    <row r="29" spans="1:15" ht="14.25" customHeight="1">
      <c r="A29" s="22">
        <v>20</v>
      </c>
      <c r="B29" s="45">
        <v>386</v>
      </c>
      <c r="C29" s="45">
        <v>209</v>
      </c>
      <c r="D29" s="45">
        <v>177</v>
      </c>
      <c r="E29" s="22">
        <v>55</v>
      </c>
      <c r="F29" s="45">
        <v>526</v>
      </c>
      <c r="G29" s="45">
        <v>269</v>
      </c>
      <c r="H29" s="45">
        <v>257</v>
      </c>
      <c r="I29" s="22">
        <v>90</v>
      </c>
      <c r="J29" s="45">
        <v>65</v>
      </c>
      <c r="K29" s="45">
        <v>15</v>
      </c>
      <c r="L29" s="45">
        <v>50</v>
      </c>
      <c r="M29" s="42"/>
      <c r="N29" s="12"/>
      <c r="O29" s="12"/>
    </row>
    <row r="30" spans="1:15" ht="14.25" customHeight="1">
      <c r="A30" s="22">
        <v>21</v>
      </c>
      <c r="B30" s="45">
        <v>424</v>
      </c>
      <c r="C30" s="45">
        <v>237</v>
      </c>
      <c r="D30" s="45">
        <v>187</v>
      </c>
      <c r="E30" s="22">
        <v>56</v>
      </c>
      <c r="F30" s="45">
        <v>559</v>
      </c>
      <c r="G30" s="45">
        <v>275</v>
      </c>
      <c r="H30" s="45">
        <v>284</v>
      </c>
      <c r="I30" s="22">
        <v>91</v>
      </c>
      <c r="J30" s="45">
        <v>62</v>
      </c>
      <c r="K30" s="45">
        <v>13</v>
      </c>
      <c r="L30" s="45">
        <v>49</v>
      </c>
      <c r="M30" s="42"/>
      <c r="N30" s="12"/>
      <c r="O30" s="12"/>
    </row>
    <row r="31" spans="1:15" ht="14.25" customHeight="1">
      <c r="A31" s="22">
        <v>22</v>
      </c>
      <c r="B31" s="45">
        <v>395</v>
      </c>
      <c r="C31" s="45">
        <v>188</v>
      </c>
      <c r="D31" s="45">
        <v>207</v>
      </c>
      <c r="E31" s="22">
        <v>57</v>
      </c>
      <c r="F31" s="45">
        <v>630</v>
      </c>
      <c r="G31" s="45">
        <v>310</v>
      </c>
      <c r="H31" s="45">
        <v>320</v>
      </c>
      <c r="I31" s="22">
        <v>92</v>
      </c>
      <c r="J31" s="45">
        <v>30</v>
      </c>
      <c r="K31" s="45">
        <v>6</v>
      </c>
      <c r="L31" s="45">
        <v>24</v>
      </c>
      <c r="M31" s="42"/>
      <c r="N31" s="12"/>
      <c r="O31" s="12"/>
    </row>
    <row r="32" spans="1:15" ht="14.25" customHeight="1">
      <c r="A32" s="22">
        <v>23</v>
      </c>
      <c r="B32" s="45">
        <v>494</v>
      </c>
      <c r="C32" s="45">
        <v>260</v>
      </c>
      <c r="D32" s="45">
        <v>234</v>
      </c>
      <c r="E32" s="22">
        <v>58</v>
      </c>
      <c r="F32" s="45">
        <v>658</v>
      </c>
      <c r="G32" s="45">
        <v>309</v>
      </c>
      <c r="H32" s="45">
        <v>349</v>
      </c>
      <c r="I32" s="22">
        <v>93</v>
      </c>
      <c r="J32" s="45">
        <v>42</v>
      </c>
      <c r="K32" s="45">
        <v>9</v>
      </c>
      <c r="L32" s="45">
        <v>33</v>
      </c>
      <c r="M32" s="42"/>
      <c r="N32" s="12"/>
      <c r="O32" s="12"/>
    </row>
    <row r="33" spans="1:15" ht="14.25" customHeight="1">
      <c r="A33" s="23">
        <v>24</v>
      </c>
      <c r="B33" s="47">
        <v>545</v>
      </c>
      <c r="C33" s="47">
        <v>270</v>
      </c>
      <c r="D33" s="47">
        <v>275</v>
      </c>
      <c r="E33" s="23">
        <v>59</v>
      </c>
      <c r="F33" s="47">
        <v>640</v>
      </c>
      <c r="G33" s="47">
        <v>288</v>
      </c>
      <c r="H33" s="47">
        <v>352</v>
      </c>
      <c r="I33" s="23">
        <v>94</v>
      </c>
      <c r="J33" s="47">
        <v>20</v>
      </c>
      <c r="K33" s="47">
        <v>5</v>
      </c>
      <c r="L33" s="47">
        <v>15</v>
      </c>
      <c r="M33" s="42"/>
      <c r="N33" s="12"/>
      <c r="O33" s="12"/>
    </row>
    <row r="34" spans="1:15" ht="14.25" customHeight="1">
      <c r="A34" s="20" t="s">
        <v>20</v>
      </c>
      <c r="B34" s="43">
        <v>3166</v>
      </c>
      <c r="C34" s="43">
        <v>1681</v>
      </c>
      <c r="D34" s="43">
        <v>1485</v>
      </c>
      <c r="E34" s="20" t="s">
        <v>21</v>
      </c>
      <c r="F34" s="43">
        <v>2868</v>
      </c>
      <c r="G34" s="43">
        <v>1455</v>
      </c>
      <c r="H34" s="43">
        <v>1413</v>
      </c>
      <c r="I34" s="20" t="s">
        <v>22</v>
      </c>
      <c r="J34" s="43">
        <v>34</v>
      </c>
      <c r="K34" s="43">
        <v>3</v>
      </c>
      <c r="L34" s="44">
        <v>31</v>
      </c>
      <c r="M34" s="42"/>
      <c r="N34" s="12"/>
      <c r="O34" s="12"/>
    </row>
    <row r="35" spans="1:15" ht="14.25" customHeight="1">
      <c r="A35" s="22">
        <v>25</v>
      </c>
      <c r="B35" s="45">
        <v>570</v>
      </c>
      <c r="C35" s="45">
        <v>323</v>
      </c>
      <c r="D35" s="45">
        <v>247</v>
      </c>
      <c r="E35" s="22">
        <v>60</v>
      </c>
      <c r="F35" s="45">
        <v>656</v>
      </c>
      <c r="G35" s="45">
        <v>344</v>
      </c>
      <c r="H35" s="45">
        <v>312</v>
      </c>
      <c r="I35" s="22">
        <v>95</v>
      </c>
      <c r="J35" s="45">
        <v>19</v>
      </c>
      <c r="K35" s="45">
        <v>3</v>
      </c>
      <c r="L35" s="45">
        <v>16</v>
      </c>
      <c r="M35" s="42"/>
      <c r="N35" s="12"/>
      <c r="O35" s="12"/>
    </row>
    <row r="36" spans="1:15" ht="14.25" customHeight="1">
      <c r="A36" s="22">
        <v>26</v>
      </c>
      <c r="B36" s="45">
        <v>605</v>
      </c>
      <c r="C36" s="45">
        <v>332</v>
      </c>
      <c r="D36" s="45">
        <v>273</v>
      </c>
      <c r="E36" s="22">
        <v>61</v>
      </c>
      <c r="F36" s="45">
        <v>648</v>
      </c>
      <c r="G36" s="45">
        <v>312</v>
      </c>
      <c r="H36" s="45">
        <v>336</v>
      </c>
      <c r="I36" s="22">
        <v>96</v>
      </c>
      <c r="J36" s="45">
        <v>8</v>
      </c>
      <c r="K36" s="45">
        <v>0</v>
      </c>
      <c r="L36" s="45">
        <v>8</v>
      </c>
      <c r="M36" s="42"/>
      <c r="N36" s="12"/>
      <c r="O36" s="12"/>
    </row>
    <row r="37" spans="1:15" ht="14.25" customHeight="1">
      <c r="A37" s="22">
        <v>27</v>
      </c>
      <c r="B37" s="45">
        <v>632</v>
      </c>
      <c r="C37" s="45">
        <v>317</v>
      </c>
      <c r="D37" s="45">
        <v>315</v>
      </c>
      <c r="E37" s="22">
        <v>62</v>
      </c>
      <c r="F37" s="45">
        <v>546</v>
      </c>
      <c r="G37" s="45">
        <v>278</v>
      </c>
      <c r="H37" s="45">
        <v>268</v>
      </c>
      <c r="I37" s="22">
        <v>97</v>
      </c>
      <c r="J37" s="45">
        <v>4</v>
      </c>
      <c r="K37" s="45">
        <v>0</v>
      </c>
      <c r="L37" s="45">
        <v>4</v>
      </c>
      <c r="M37" s="42"/>
      <c r="N37" s="12"/>
      <c r="O37" s="12"/>
    </row>
    <row r="38" spans="1:15" ht="14.25" customHeight="1">
      <c r="A38" s="22">
        <v>28</v>
      </c>
      <c r="B38" s="45">
        <v>687</v>
      </c>
      <c r="C38" s="45">
        <v>351</v>
      </c>
      <c r="D38" s="45">
        <v>336</v>
      </c>
      <c r="E38" s="22">
        <v>63</v>
      </c>
      <c r="F38" s="45">
        <v>512</v>
      </c>
      <c r="G38" s="45">
        <v>277</v>
      </c>
      <c r="H38" s="45">
        <v>235</v>
      </c>
      <c r="I38" s="22">
        <v>98</v>
      </c>
      <c r="J38" s="45">
        <v>3</v>
      </c>
      <c r="K38" s="45">
        <v>0</v>
      </c>
      <c r="L38" s="45">
        <v>3</v>
      </c>
      <c r="M38" s="42"/>
      <c r="N38" s="12"/>
      <c r="O38" s="12"/>
    </row>
    <row r="39" spans="1:15" ht="14.25" customHeight="1">
      <c r="A39" s="23">
        <v>29</v>
      </c>
      <c r="B39" s="47">
        <v>672</v>
      </c>
      <c r="C39" s="47">
        <v>358</v>
      </c>
      <c r="D39" s="47">
        <v>314</v>
      </c>
      <c r="E39" s="23">
        <v>64</v>
      </c>
      <c r="F39" s="47">
        <v>506</v>
      </c>
      <c r="G39" s="47">
        <v>244</v>
      </c>
      <c r="H39" s="47">
        <v>262</v>
      </c>
      <c r="I39" s="23">
        <v>99</v>
      </c>
      <c r="J39" s="47">
        <v>0</v>
      </c>
      <c r="K39" s="47">
        <v>0</v>
      </c>
      <c r="L39" s="47">
        <v>0</v>
      </c>
      <c r="M39" s="42"/>
      <c r="N39" s="12"/>
      <c r="O39" s="12"/>
    </row>
    <row r="40" spans="1:15" ht="14.25" customHeight="1">
      <c r="A40" s="20" t="s">
        <v>23</v>
      </c>
      <c r="B40" s="43">
        <v>3009</v>
      </c>
      <c r="C40" s="43">
        <v>1581</v>
      </c>
      <c r="D40" s="43">
        <v>1428</v>
      </c>
      <c r="E40" s="20" t="s">
        <v>24</v>
      </c>
      <c r="F40" s="43">
        <v>2571</v>
      </c>
      <c r="G40" s="43">
        <v>1261</v>
      </c>
      <c r="H40" s="43">
        <v>1310</v>
      </c>
      <c r="I40" s="26" t="s">
        <v>25</v>
      </c>
      <c r="J40" s="43">
        <v>8</v>
      </c>
      <c r="K40" s="43">
        <v>2</v>
      </c>
      <c r="L40" s="44">
        <v>6</v>
      </c>
      <c r="M40" s="42"/>
      <c r="N40" s="12"/>
      <c r="O40" s="12"/>
    </row>
    <row r="41" spans="1:15" ht="14.25" customHeight="1">
      <c r="A41" s="22">
        <v>30</v>
      </c>
      <c r="B41" s="45">
        <v>561</v>
      </c>
      <c r="C41" s="45">
        <v>285</v>
      </c>
      <c r="D41" s="45">
        <v>276</v>
      </c>
      <c r="E41" s="22">
        <v>65</v>
      </c>
      <c r="F41" s="45">
        <v>562</v>
      </c>
      <c r="G41" s="45">
        <v>275</v>
      </c>
      <c r="H41" s="45">
        <v>287</v>
      </c>
      <c r="I41" s="23" t="s">
        <v>26</v>
      </c>
      <c r="J41" s="47">
        <v>2</v>
      </c>
      <c r="K41" s="47">
        <v>2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645</v>
      </c>
      <c r="C42" s="45">
        <v>343</v>
      </c>
      <c r="D42" s="45">
        <v>302</v>
      </c>
      <c r="E42" s="22">
        <v>66</v>
      </c>
      <c r="F42" s="45">
        <v>547</v>
      </c>
      <c r="G42" s="45">
        <v>284</v>
      </c>
      <c r="H42" s="45">
        <v>263</v>
      </c>
      <c r="I42" s="22" t="s">
        <v>27</v>
      </c>
      <c r="J42" s="45">
        <v>6234</v>
      </c>
      <c r="K42" s="45">
        <v>3249</v>
      </c>
      <c r="L42" s="45">
        <v>2985</v>
      </c>
      <c r="M42" s="56" t="s">
        <v>49</v>
      </c>
      <c r="N42" s="12"/>
      <c r="O42" s="12"/>
    </row>
    <row r="43" spans="1:15" ht="14.25" customHeight="1">
      <c r="A43" s="22">
        <v>32</v>
      </c>
      <c r="B43" s="45">
        <v>586</v>
      </c>
      <c r="C43" s="45">
        <v>316</v>
      </c>
      <c r="D43" s="45">
        <v>270</v>
      </c>
      <c r="E43" s="22">
        <v>67</v>
      </c>
      <c r="F43" s="45">
        <v>516</v>
      </c>
      <c r="G43" s="45">
        <v>259</v>
      </c>
      <c r="H43" s="45">
        <v>257</v>
      </c>
      <c r="I43" s="22" t="s">
        <v>28</v>
      </c>
      <c r="J43" s="45">
        <v>28395</v>
      </c>
      <c r="K43" s="45">
        <v>14519</v>
      </c>
      <c r="L43" s="45">
        <v>13876</v>
      </c>
      <c r="M43" s="46"/>
      <c r="N43" s="12"/>
      <c r="O43" s="12"/>
    </row>
    <row r="44" spans="1:15" ht="14.25" customHeight="1">
      <c r="A44" s="22">
        <v>33</v>
      </c>
      <c r="B44" s="45">
        <v>640</v>
      </c>
      <c r="C44" s="45">
        <v>329</v>
      </c>
      <c r="D44" s="45">
        <v>311</v>
      </c>
      <c r="E44" s="22">
        <v>68</v>
      </c>
      <c r="F44" s="45">
        <v>449</v>
      </c>
      <c r="G44" s="45">
        <v>208</v>
      </c>
      <c r="H44" s="45">
        <v>241</v>
      </c>
      <c r="I44" s="23" t="s">
        <v>29</v>
      </c>
      <c r="J44" s="47">
        <v>8110</v>
      </c>
      <c r="K44" s="47">
        <v>3496</v>
      </c>
      <c r="L44" s="47">
        <v>4614</v>
      </c>
      <c r="M44" s="42"/>
      <c r="N44" s="12"/>
      <c r="O44" s="12"/>
    </row>
    <row r="45" spans="1:15" ht="14.25" customHeight="1" thickBot="1">
      <c r="A45" s="27">
        <v>34</v>
      </c>
      <c r="B45" s="48">
        <v>577</v>
      </c>
      <c r="C45" s="48">
        <v>308</v>
      </c>
      <c r="D45" s="48">
        <v>269</v>
      </c>
      <c r="E45" s="27">
        <v>69</v>
      </c>
      <c r="F45" s="48">
        <v>497</v>
      </c>
      <c r="G45" s="48">
        <v>235</v>
      </c>
      <c r="H45" s="48">
        <v>262</v>
      </c>
      <c r="I45" s="27" t="s">
        <v>30</v>
      </c>
      <c r="J45" s="49">
        <v>42.50577926484008</v>
      </c>
      <c r="K45" s="49">
        <v>41.073833709556055</v>
      </c>
      <c r="L45" s="49">
        <v>43.92365541327125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2">
        <v>22</v>
      </c>
      <c r="K49" s="52">
        <v>66.7</v>
      </c>
      <c r="L49" s="53">
        <v>11.3</v>
      </c>
    </row>
    <row r="50" spans="9:12" ht="13.5">
      <c r="I50" s="6" t="s">
        <v>35</v>
      </c>
      <c r="J50" s="52">
        <v>18.5</v>
      </c>
      <c r="K50" s="52">
        <v>68.3</v>
      </c>
      <c r="L50" s="53">
        <v>13.2</v>
      </c>
    </row>
    <row r="51" spans="9:12" ht="13.5">
      <c r="I51" s="6" t="s">
        <v>36</v>
      </c>
      <c r="J51" s="52">
        <v>16.1</v>
      </c>
      <c r="K51" s="52">
        <v>68.5</v>
      </c>
      <c r="L51" s="53">
        <v>15.4</v>
      </c>
    </row>
    <row r="52" spans="9:12" ht="13.5">
      <c r="I52" s="6" t="s">
        <v>38</v>
      </c>
      <c r="J52" s="52">
        <v>14.8</v>
      </c>
      <c r="K52" s="52">
        <v>66.9</v>
      </c>
      <c r="L52" s="53">
        <v>18.3</v>
      </c>
    </row>
    <row r="53" spans="9:12" ht="14.25" thickBot="1">
      <c r="I53" s="7" t="s">
        <v>39</v>
      </c>
      <c r="J53" s="54">
        <v>14.585526777567207</v>
      </c>
      <c r="K53" s="54">
        <v>66.4350389555696</v>
      </c>
      <c r="L53" s="55">
        <v>18.97475491916427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42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11707</v>
      </c>
      <c r="C3" s="39">
        <v>5800</v>
      </c>
      <c r="D3" s="39">
        <v>5907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561</v>
      </c>
      <c r="C4" s="43">
        <v>291</v>
      </c>
      <c r="D4" s="43">
        <v>270</v>
      </c>
      <c r="E4" s="20" t="s">
        <v>6</v>
      </c>
      <c r="F4" s="43">
        <v>745</v>
      </c>
      <c r="G4" s="43">
        <v>388</v>
      </c>
      <c r="H4" s="43">
        <v>357</v>
      </c>
      <c r="I4" s="20" t="s">
        <v>7</v>
      </c>
      <c r="J4" s="43">
        <v>649</v>
      </c>
      <c r="K4" s="43">
        <v>307</v>
      </c>
      <c r="L4" s="44">
        <v>342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105</v>
      </c>
      <c r="C5" s="45">
        <v>57</v>
      </c>
      <c r="D5" s="45">
        <v>48</v>
      </c>
      <c r="E5" s="22">
        <v>35</v>
      </c>
      <c r="F5" s="45">
        <v>132</v>
      </c>
      <c r="G5" s="45">
        <v>78</v>
      </c>
      <c r="H5" s="45">
        <v>54</v>
      </c>
      <c r="I5" s="22">
        <v>70</v>
      </c>
      <c r="J5" s="45">
        <v>152</v>
      </c>
      <c r="K5" s="45">
        <v>72</v>
      </c>
      <c r="L5" s="45">
        <v>80</v>
      </c>
      <c r="M5" s="42"/>
      <c r="N5" s="12"/>
      <c r="O5" s="12"/>
      <c r="Q5" s="1" t="s">
        <v>5</v>
      </c>
      <c r="R5" s="33">
        <f>-1*C4/1000</f>
        <v>-0.291</v>
      </c>
      <c r="S5" s="34">
        <f>D4/1000</f>
        <v>0.27</v>
      </c>
    </row>
    <row r="6" spans="1:19" ht="14.25" customHeight="1">
      <c r="A6" s="22">
        <v>1</v>
      </c>
      <c r="B6" s="45">
        <v>97</v>
      </c>
      <c r="C6" s="45">
        <v>46</v>
      </c>
      <c r="D6" s="45">
        <v>51</v>
      </c>
      <c r="E6" s="22">
        <v>36</v>
      </c>
      <c r="F6" s="45">
        <v>190</v>
      </c>
      <c r="G6" s="45">
        <v>99</v>
      </c>
      <c r="H6" s="45">
        <v>91</v>
      </c>
      <c r="I6" s="22">
        <v>71</v>
      </c>
      <c r="J6" s="45">
        <v>130</v>
      </c>
      <c r="K6" s="45">
        <v>57</v>
      </c>
      <c r="L6" s="45">
        <v>73</v>
      </c>
      <c r="M6" s="42"/>
      <c r="N6" s="12"/>
      <c r="O6" s="12"/>
      <c r="Q6" s="1" t="s">
        <v>8</v>
      </c>
      <c r="R6" s="35">
        <f>-1*C10/1000</f>
        <v>-0.299</v>
      </c>
      <c r="S6" s="36">
        <f>D10/1000</f>
        <v>0.284</v>
      </c>
    </row>
    <row r="7" spans="1:19" ht="14.25" customHeight="1">
      <c r="A7" s="22">
        <v>2</v>
      </c>
      <c r="B7" s="45">
        <v>119</v>
      </c>
      <c r="C7" s="45">
        <v>53</v>
      </c>
      <c r="D7" s="45">
        <v>66</v>
      </c>
      <c r="E7" s="22">
        <v>37</v>
      </c>
      <c r="F7" s="45">
        <v>152</v>
      </c>
      <c r="G7" s="45">
        <v>72</v>
      </c>
      <c r="H7" s="45">
        <v>80</v>
      </c>
      <c r="I7" s="22">
        <v>72</v>
      </c>
      <c r="J7" s="45">
        <v>130</v>
      </c>
      <c r="K7" s="45">
        <v>63</v>
      </c>
      <c r="L7" s="45">
        <v>67</v>
      </c>
      <c r="M7" s="42"/>
      <c r="N7" s="12"/>
      <c r="O7" s="12"/>
      <c r="Q7" s="1" t="s">
        <v>31</v>
      </c>
      <c r="R7" s="35">
        <f>-1*C16/1000</f>
        <v>-0.297</v>
      </c>
      <c r="S7" s="36">
        <f>D16/1000</f>
        <v>0.282</v>
      </c>
    </row>
    <row r="8" spans="1:19" ht="14.25" customHeight="1">
      <c r="A8" s="22">
        <v>3</v>
      </c>
      <c r="B8" s="45">
        <v>120</v>
      </c>
      <c r="C8" s="45">
        <v>63</v>
      </c>
      <c r="D8" s="45">
        <v>57</v>
      </c>
      <c r="E8" s="22">
        <v>38</v>
      </c>
      <c r="F8" s="45">
        <v>136</v>
      </c>
      <c r="G8" s="45">
        <v>77</v>
      </c>
      <c r="H8" s="45">
        <v>59</v>
      </c>
      <c r="I8" s="22">
        <v>73</v>
      </c>
      <c r="J8" s="45">
        <v>123</v>
      </c>
      <c r="K8" s="45">
        <v>61</v>
      </c>
      <c r="L8" s="45">
        <v>62</v>
      </c>
      <c r="M8" s="42"/>
      <c r="N8" s="12"/>
      <c r="O8" s="12"/>
      <c r="Q8" s="1" t="s">
        <v>14</v>
      </c>
      <c r="R8" s="35">
        <f>-1*C22/1000</f>
        <v>-0.353</v>
      </c>
      <c r="S8" s="36">
        <f>D22/1000</f>
        <v>0.341</v>
      </c>
    </row>
    <row r="9" spans="1:19" ht="14.25" customHeight="1">
      <c r="A9" s="23">
        <v>4</v>
      </c>
      <c r="B9" s="47">
        <v>120</v>
      </c>
      <c r="C9" s="47">
        <v>72</v>
      </c>
      <c r="D9" s="47">
        <v>48</v>
      </c>
      <c r="E9" s="23">
        <v>39</v>
      </c>
      <c r="F9" s="47">
        <v>135</v>
      </c>
      <c r="G9" s="47">
        <v>62</v>
      </c>
      <c r="H9" s="47">
        <v>73</v>
      </c>
      <c r="I9" s="23">
        <v>74</v>
      </c>
      <c r="J9" s="47">
        <v>114</v>
      </c>
      <c r="K9" s="47">
        <v>54</v>
      </c>
      <c r="L9" s="47">
        <v>60</v>
      </c>
      <c r="M9" s="42"/>
      <c r="N9" s="12"/>
      <c r="O9" s="12"/>
      <c r="Q9" s="1" t="s">
        <v>17</v>
      </c>
      <c r="R9" s="35">
        <f>-1*C28/1000</f>
        <v>-0.329</v>
      </c>
      <c r="S9" s="36">
        <f>D28/1000</f>
        <v>0.302</v>
      </c>
    </row>
    <row r="10" spans="1:19" ht="14.25" customHeight="1">
      <c r="A10" s="24" t="s">
        <v>8</v>
      </c>
      <c r="B10" s="43">
        <v>583</v>
      </c>
      <c r="C10" s="43">
        <v>299</v>
      </c>
      <c r="D10" s="43">
        <v>284</v>
      </c>
      <c r="E10" s="20" t="s">
        <v>9</v>
      </c>
      <c r="F10" s="43">
        <v>725</v>
      </c>
      <c r="G10" s="43">
        <v>388</v>
      </c>
      <c r="H10" s="43">
        <v>337</v>
      </c>
      <c r="I10" s="20" t="s">
        <v>10</v>
      </c>
      <c r="J10" s="43">
        <v>402</v>
      </c>
      <c r="K10" s="43">
        <v>178</v>
      </c>
      <c r="L10" s="44">
        <v>224</v>
      </c>
      <c r="M10" s="42"/>
      <c r="N10" s="12"/>
      <c r="O10" s="12"/>
      <c r="Q10" s="1" t="s">
        <v>20</v>
      </c>
      <c r="R10" s="35">
        <f>-1*C34/1000</f>
        <v>-0.438</v>
      </c>
      <c r="S10" s="36">
        <f>D34/1000</f>
        <v>0.396</v>
      </c>
    </row>
    <row r="11" spans="1:19" ht="14.25" customHeight="1">
      <c r="A11" s="22">
        <v>5</v>
      </c>
      <c r="B11" s="45">
        <v>127</v>
      </c>
      <c r="C11" s="45">
        <v>62</v>
      </c>
      <c r="D11" s="45">
        <v>65</v>
      </c>
      <c r="E11" s="22">
        <v>40</v>
      </c>
      <c r="F11" s="45">
        <v>120</v>
      </c>
      <c r="G11" s="45">
        <v>56</v>
      </c>
      <c r="H11" s="45">
        <v>64</v>
      </c>
      <c r="I11" s="22">
        <v>75</v>
      </c>
      <c r="J11" s="45">
        <v>100</v>
      </c>
      <c r="K11" s="45">
        <v>44</v>
      </c>
      <c r="L11" s="45">
        <v>56</v>
      </c>
      <c r="M11" s="42"/>
      <c r="N11" s="12"/>
      <c r="O11" s="12"/>
      <c r="Q11" s="1" t="s">
        <v>23</v>
      </c>
      <c r="R11" s="35">
        <f>-1*C40/1000</f>
        <v>-0.453</v>
      </c>
      <c r="S11" s="36">
        <f>D40/1000</f>
        <v>0.401</v>
      </c>
    </row>
    <row r="12" spans="1:19" ht="14.25" customHeight="1">
      <c r="A12" s="22">
        <v>6</v>
      </c>
      <c r="B12" s="45">
        <v>131</v>
      </c>
      <c r="C12" s="45">
        <v>55</v>
      </c>
      <c r="D12" s="45">
        <v>76</v>
      </c>
      <c r="E12" s="22">
        <v>41</v>
      </c>
      <c r="F12" s="45">
        <v>133</v>
      </c>
      <c r="G12" s="45">
        <v>88</v>
      </c>
      <c r="H12" s="45">
        <v>45</v>
      </c>
      <c r="I12" s="25">
        <v>76</v>
      </c>
      <c r="J12" s="45">
        <v>103</v>
      </c>
      <c r="K12" s="45">
        <v>55</v>
      </c>
      <c r="L12" s="45">
        <v>48</v>
      </c>
      <c r="M12" s="42"/>
      <c r="N12" s="12"/>
      <c r="O12" s="12"/>
      <c r="Q12" s="1" t="s">
        <v>6</v>
      </c>
      <c r="R12" s="35">
        <f>-1*G4/1000</f>
        <v>-0.388</v>
      </c>
      <c r="S12" s="36">
        <f>H4/1000</f>
        <v>0.357</v>
      </c>
    </row>
    <row r="13" spans="1:19" ht="14.25" customHeight="1">
      <c r="A13" s="22">
        <v>7</v>
      </c>
      <c r="B13" s="45">
        <v>116</v>
      </c>
      <c r="C13" s="45">
        <v>69</v>
      </c>
      <c r="D13" s="45">
        <v>47</v>
      </c>
      <c r="E13" s="22">
        <v>42</v>
      </c>
      <c r="F13" s="45">
        <v>156</v>
      </c>
      <c r="G13" s="45">
        <v>79</v>
      </c>
      <c r="H13" s="45">
        <v>77</v>
      </c>
      <c r="I13" s="22">
        <v>77</v>
      </c>
      <c r="J13" s="45">
        <v>84</v>
      </c>
      <c r="K13" s="45">
        <v>34</v>
      </c>
      <c r="L13" s="45">
        <v>50</v>
      </c>
      <c r="M13" s="42"/>
      <c r="N13" s="12"/>
      <c r="O13" s="12"/>
      <c r="Q13" s="1" t="s">
        <v>9</v>
      </c>
      <c r="R13" s="35">
        <f>-1*G10/1000</f>
        <v>-0.388</v>
      </c>
      <c r="S13" s="36">
        <f>H10/1000</f>
        <v>0.337</v>
      </c>
    </row>
    <row r="14" spans="1:19" ht="14.25" customHeight="1">
      <c r="A14" s="22">
        <v>8</v>
      </c>
      <c r="B14" s="45">
        <v>98</v>
      </c>
      <c r="C14" s="45">
        <v>57</v>
      </c>
      <c r="D14" s="45">
        <v>41</v>
      </c>
      <c r="E14" s="22">
        <v>43</v>
      </c>
      <c r="F14" s="45">
        <v>151</v>
      </c>
      <c r="G14" s="45">
        <v>86</v>
      </c>
      <c r="H14" s="45">
        <v>65</v>
      </c>
      <c r="I14" s="25">
        <v>78</v>
      </c>
      <c r="J14" s="45">
        <v>60</v>
      </c>
      <c r="K14" s="45">
        <v>21</v>
      </c>
      <c r="L14" s="45">
        <v>39</v>
      </c>
      <c r="M14" s="42"/>
      <c r="N14" s="12"/>
      <c r="O14" s="12"/>
      <c r="Q14" s="1" t="s">
        <v>12</v>
      </c>
      <c r="R14" s="35">
        <f>-1*G16/1000</f>
        <v>-0.363</v>
      </c>
      <c r="S14" s="36">
        <f>H16/1000</f>
        <v>0.365</v>
      </c>
    </row>
    <row r="15" spans="1:19" ht="14.25" customHeight="1">
      <c r="A15" s="23">
        <v>9</v>
      </c>
      <c r="B15" s="47">
        <v>111</v>
      </c>
      <c r="C15" s="47">
        <v>56</v>
      </c>
      <c r="D15" s="47">
        <v>55</v>
      </c>
      <c r="E15" s="23">
        <v>44</v>
      </c>
      <c r="F15" s="47">
        <v>165</v>
      </c>
      <c r="G15" s="47">
        <v>79</v>
      </c>
      <c r="H15" s="47">
        <v>86</v>
      </c>
      <c r="I15" s="23">
        <v>79</v>
      </c>
      <c r="J15" s="47">
        <v>55</v>
      </c>
      <c r="K15" s="47">
        <v>24</v>
      </c>
      <c r="L15" s="47">
        <v>31</v>
      </c>
      <c r="M15" s="42"/>
      <c r="N15" s="12"/>
      <c r="O15" s="12"/>
      <c r="Q15" s="1" t="s">
        <v>15</v>
      </c>
      <c r="R15" s="35">
        <f>-1*G22/1000</f>
        <v>-0.462</v>
      </c>
      <c r="S15" s="36">
        <f>H22/1000</f>
        <v>0.468</v>
      </c>
    </row>
    <row r="16" spans="1:19" ht="14.25" customHeight="1">
      <c r="A16" s="24" t="s">
        <v>11</v>
      </c>
      <c r="B16" s="43">
        <v>579</v>
      </c>
      <c r="C16" s="43">
        <v>297</v>
      </c>
      <c r="D16" s="43">
        <v>282</v>
      </c>
      <c r="E16" s="20" t="s">
        <v>12</v>
      </c>
      <c r="F16" s="43">
        <v>728</v>
      </c>
      <c r="G16" s="43">
        <v>363</v>
      </c>
      <c r="H16" s="43">
        <v>365</v>
      </c>
      <c r="I16" s="20" t="s">
        <v>13</v>
      </c>
      <c r="J16" s="43">
        <v>243</v>
      </c>
      <c r="K16" s="43">
        <v>83</v>
      </c>
      <c r="L16" s="44">
        <v>160</v>
      </c>
      <c r="M16" s="42"/>
      <c r="N16" s="12"/>
      <c r="O16" s="12"/>
      <c r="Q16" s="1" t="s">
        <v>18</v>
      </c>
      <c r="R16" s="35">
        <f>-1*G28/1000</f>
        <v>-0.37</v>
      </c>
      <c r="S16" s="36">
        <f>H28/1000</f>
        <v>0.41</v>
      </c>
    </row>
    <row r="17" spans="1:19" ht="14.25" customHeight="1">
      <c r="A17" s="22">
        <v>10</v>
      </c>
      <c r="B17" s="45">
        <v>100</v>
      </c>
      <c r="C17" s="45">
        <v>50</v>
      </c>
      <c r="D17" s="45">
        <v>50</v>
      </c>
      <c r="E17" s="22">
        <v>45</v>
      </c>
      <c r="F17" s="45">
        <v>137</v>
      </c>
      <c r="G17" s="45">
        <v>65</v>
      </c>
      <c r="H17" s="45">
        <v>72</v>
      </c>
      <c r="I17" s="22">
        <v>80</v>
      </c>
      <c r="J17" s="45">
        <v>52</v>
      </c>
      <c r="K17" s="45">
        <v>18</v>
      </c>
      <c r="L17" s="45">
        <v>34</v>
      </c>
      <c r="M17" s="42"/>
      <c r="N17" s="12"/>
      <c r="O17" s="12"/>
      <c r="Q17" s="1" t="s">
        <v>21</v>
      </c>
      <c r="R17" s="35">
        <f>-1*G34/1000</f>
        <v>-0.387</v>
      </c>
      <c r="S17" s="36">
        <f>H34/1000</f>
        <v>0.399</v>
      </c>
    </row>
    <row r="18" spans="1:19" ht="14.25" customHeight="1">
      <c r="A18" s="22">
        <v>11</v>
      </c>
      <c r="B18" s="45">
        <v>121</v>
      </c>
      <c r="C18" s="45">
        <v>55</v>
      </c>
      <c r="D18" s="45">
        <v>66</v>
      </c>
      <c r="E18" s="22">
        <v>46</v>
      </c>
      <c r="F18" s="45">
        <v>158</v>
      </c>
      <c r="G18" s="45">
        <v>87</v>
      </c>
      <c r="H18" s="45">
        <v>71</v>
      </c>
      <c r="I18" s="22">
        <v>81</v>
      </c>
      <c r="J18" s="45">
        <v>66</v>
      </c>
      <c r="K18" s="45">
        <v>18</v>
      </c>
      <c r="L18" s="45">
        <v>48</v>
      </c>
      <c r="M18" s="42"/>
      <c r="N18" s="12"/>
      <c r="O18" s="12"/>
      <c r="Q18" s="1" t="s">
        <v>24</v>
      </c>
      <c r="R18" s="35">
        <f>-1*G40/1000</f>
        <v>-0.363</v>
      </c>
      <c r="S18" s="36">
        <f>H40/1000</f>
        <v>0.39</v>
      </c>
    </row>
    <row r="19" spans="1:19" ht="14.25" customHeight="1">
      <c r="A19" s="22">
        <v>12</v>
      </c>
      <c r="B19" s="45">
        <v>94</v>
      </c>
      <c r="C19" s="45">
        <v>48</v>
      </c>
      <c r="D19" s="45">
        <v>46</v>
      </c>
      <c r="E19" s="22">
        <v>47</v>
      </c>
      <c r="F19" s="45">
        <v>130</v>
      </c>
      <c r="G19" s="45">
        <v>67</v>
      </c>
      <c r="H19" s="45">
        <v>63</v>
      </c>
      <c r="I19" s="22">
        <v>82</v>
      </c>
      <c r="J19" s="45">
        <v>36</v>
      </c>
      <c r="K19" s="45">
        <v>14</v>
      </c>
      <c r="L19" s="45">
        <v>22</v>
      </c>
      <c r="M19" s="42"/>
      <c r="N19" s="12"/>
      <c r="O19" s="12"/>
      <c r="Q19" s="1" t="s">
        <v>7</v>
      </c>
      <c r="R19" s="35">
        <f>-1*K4/1000</f>
        <v>-0.307</v>
      </c>
      <c r="S19" s="36">
        <f>L4/1000</f>
        <v>0.342</v>
      </c>
    </row>
    <row r="20" spans="1:19" ht="14.25" customHeight="1">
      <c r="A20" s="22">
        <v>13</v>
      </c>
      <c r="B20" s="45">
        <v>125</v>
      </c>
      <c r="C20" s="45">
        <v>67</v>
      </c>
      <c r="D20" s="45">
        <v>58</v>
      </c>
      <c r="E20" s="22">
        <v>48</v>
      </c>
      <c r="F20" s="45">
        <v>153</v>
      </c>
      <c r="G20" s="45">
        <v>74</v>
      </c>
      <c r="H20" s="45">
        <v>79</v>
      </c>
      <c r="I20" s="22">
        <v>83</v>
      </c>
      <c r="J20" s="45">
        <v>41</v>
      </c>
      <c r="K20" s="45">
        <v>15</v>
      </c>
      <c r="L20" s="45">
        <v>26</v>
      </c>
      <c r="M20" s="42"/>
      <c r="N20" s="12"/>
      <c r="O20" s="12"/>
      <c r="Q20" s="1" t="s">
        <v>10</v>
      </c>
      <c r="R20" s="35">
        <f>-1*K10/1000</f>
        <v>-0.178</v>
      </c>
      <c r="S20" s="36">
        <f>L10/1000</f>
        <v>0.224</v>
      </c>
    </row>
    <row r="21" spans="1:19" ht="14.25" customHeight="1">
      <c r="A21" s="23">
        <v>14</v>
      </c>
      <c r="B21" s="47">
        <v>139</v>
      </c>
      <c r="C21" s="47">
        <v>77</v>
      </c>
      <c r="D21" s="47">
        <v>62</v>
      </c>
      <c r="E21" s="23">
        <v>49</v>
      </c>
      <c r="F21" s="47">
        <v>150</v>
      </c>
      <c r="G21" s="47">
        <v>70</v>
      </c>
      <c r="H21" s="47">
        <v>80</v>
      </c>
      <c r="I21" s="23">
        <v>84</v>
      </c>
      <c r="J21" s="47">
        <v>48</v>
      </c>
      <c r="K21" s="47">
        <v>18</v>
      </c>
      <c r="L21" s="47">
        <v>30</v>
      </c>
      <c r="M21" s="42"/>
      <c r="N21" s="12"/>
      <c r="O21" s="12"/>
      <c r="Q21" s="1" t="s">
        <v>13</v>
      </c>
      <c r="R21" s="35">
        <f>-1*K16/1000</f>
        <v>-0.083</v>
      </c>
      <c r="S21" s="36">
        <f>L16/1000</f>
        <v>0.16</v>
      </c>
    </row>
    <row r="22" spans="1:19" ht="14.25" customHeight="1">
      <c r="A22" s="20" t="s">
        <v>14</v>
      </c>
      <c r="B22" s="43">
        <v>694</v>
      </c>
      <c r="C22" s="43">
        <v>353</v>
      </c>
      <c r="D22" s="43">
        <v>341</v>
      </c>
      <c r="E22" s="20" t="s">
        <v>15</v>
      </c>
      <c r="F22" s="43">
        <v>930</v>
      </c>
      <c r="G22" s="43">
        <v>462</v>
      </c>
      <c r="H22" s="43">
        <v>468</v>
      </c>
      <c r="I22" s="20" t="s">
        <v>16</v>
      </c>
      <c r="J22" s="43">
        <v>152</v>
      </c>
      <c r="K22" s="43">
        <v>38</v>
      </c>
      <c r="L22" s="44">
        <v>114</v>
      </c>
      <c r="M22" s="42"/>
      <c r="N22" s="12"/>
      <c r="O22" s="12"/>
      <c r="Q22" s="1" t="s">
        <v>16</v>
      </c>
      <c r="R22" s="35">
        <f>-1*K22/1000</f>
        <v>-0.038</v>
      </c>
      <c r="S22" s="36">
        <f>L22/1000</f>
        <v>0.114</v>
      </c>
    </row>
    <row r="23" spans="1:19" ht="14.25" customHeight="1">
      <c r="A23" s="22">
        <v>15</v>
      </c>
      <c r="B23" s="45">
        <v>136</v>
      </c>
      <c r="C23" s="45">
        <v>71</v>
      </c>
      <c r="D23" s="45">
        <v>65</v>
      </c>
      <c r="E23" s="22">
        <v>50</v>
      </c>
      <c r="F23" s="45">
        <v>157</v>
      </c>
      <c r="G23" s="45">
        <v>77</v>
      </c>
      <c r="H23" s="45">
        <v>80</v>
      </c>
      <c r="I23" s="22">
        <v>85</v>
      </c>
      <c r="J23" s="45">
        <v>41</v>
      </c>
      <c r="K23" s="45">
        <v>9</v>
      </c>
      <c r="L23" s="45">
        <v>32</v>
      </c>
      <c r="M23" s="42"/>
      <c r="N23" s="12"/>
      <c r="O23" s="12"/>
      <c r="Q23" s="1" t="s">
        <v>19</v>
      </c>
      <c r="R23" s="35">
        <f>-1*K28/1000</f>
        <v>-0.011</v>
      </c>
      <c r="S23" s="36">
        <f>L28/1000</f>
        <v>0.054</v>
      </c>
    </row>
    <row r="24" spans="1:19" ht="14.25" customHeight="1">
      <c r="A24" s="22">
        <v>16</v>
      </c>
      <c r="B24" s="45">
        <v>143</v>
      </c>
      <c r="C24" s="45">
        <v>84</v>
      </c>
      <c r="D24" s="45">
        <v>59</v>
      </c>
      <c r="E24" s="22">
        <v>51</v>
      </c>
      <c r="F24" s="45">
        <v>169</v>
      </c>
      <c r="G24" s="45">
        <v>82</v>
      </c>
      <c r="H24" s="45">
        <v>87</v>
      </c>
      <c r="I24" s="22">
        <v>86</v>
      </c>
      <c r="J24" s="45">
        <v>40</v>
      </c>
      <c r="K24" s="45">
        <v>10</v>
      </c>
      <c r="L24" s="45">
        <v>30</v>
      </c>
      <c r="M24" s="42"/>
      <c r="N24" s="12"/>
      <c r="O24" s="12"/>
      <c r="Q24" s="2" t="s">
        <v>22</v>
      </c>
      <c r="R24" s="35">
        <f>-1*K34/1000</f>
        <v>0</v>
      </c>
      <c r="S24" s="36">
        <f>L34/1000</f>
        <v>0.007</v>
      </c>
    </row>
    <row r="25" spans="1:19" ht="14.25" customHeight="1" thickBot="1">
      <c r="A25" s="22">
        <v>17</v>
      </c>
      <c r="B25" s="45">
        <v>149</v>
      </c>
      <c r="C25" s="45">
        <v>61</v>
      </c>
      <c r="D25" s="45">
        <v>88</v>
      </c>
      <c r="E25" s="22">
        <v>52</v>
      </c>
      <c r="F25" s="45">
        <v>207</v>
      </c>
      <c r="G25" s="45">
        <v>105</v>
      </c>
      <c r="H25" s="45">
        <v>102</v>
      </c>
      <c r="I25" s="22">
        <v>87</v>
      </c>
      <c r="J25" s="45">
        <v>34</v>
      </c>
      <c r="K25" s="45">
        <v>7</v>
      </c>
      <c r="L25" s="45">
        <v>27</v>
      </c>
      <c r="M25" s="42"/>
      <c r="N25" s="12"/>
      <c r="O25" s="12"/>
      <c r="Q25" s="3" t="s">
        <v>25</v>
      </c>
      <c r="R25" s="37">
        <f>-1*K40/1000</f>
        <v>-0.001</v>
      </c>
      <c r="S25" s="38">
        <f>L40/1000</f>
        <v>0.004</v>
      </c>
    </row>
    <row r="26" spans="1:15" ht="14.25" customHeight="1">
      <c r="A26" s="22">
        <v>18</v>
      </c>
      <c r="B26" s="45">
        <v>125</v>
      </c>
      <c r="C26" s="45">
        <v>62</v>
      </c>
      <c r="D26" s="45">
        <v>63</v>
      </c>
      <c r="E26" s="22">
        <v>53</v>
      </c>
      <c r="F26" s="45">
        <v>208</v>
      </c>
      <c r="G26" s="45">
        <v>97</v>
      </c>
      <c r="H26" s="45">
        <v>111</v>
      </c>
      <c r="I26" s="22">
        <v>88</v>
      </c>
      <c r="J26" s="45">
        <v>24</v>
      </c>
      <c r="K26" s="45">
        <v>8</v>
      </c>
      <c r="L26" s="45">
        <v>16</v>
      </c>
      <c r="M26" s="42"/>
      <c r="N26" s="12"/>
      <c r="O26" s="12"/>
    </row>
    <row r="27" spans="1:15" ht="14.25" customHeight="1">
      <c r="A27" s="23">
        <v>19</v>
      </c>
      <c r="B27" s="47">
        <v>141</v>
      </c>
      <c r="C27" s="47">
        <v>75</v>
      </c>
      <c r="D27" s="47">
        <v>66</v>
      </c>
      <c r="E27" s="23">
        <v>54</v>
      </c>
      <c r="F27" s="47">
        <v>189</v>
      </c>
      <c r="G27" s="47">
        <v>101</v>
      </c>
      <c r="H27" s="47">
        <v>88</v>
      </c>
      <c r="I27" s="23">
        <v>89</v>
      </c>
      <c r="J27" s="47">
        <v>13</v>
      </c>
      <c r="K27" s="47">
        <v>4</v>
      </c>
      <c r="L27" s="47">
        <v>9</v>
      </c>
      <c r="M27" s="42"/>
      <c r="N27" s="12"/>
      <c r="O27" s="12"/>
    </row>
    <row r="28" spans="1:15" ht="14.25" customHeight="1">
      <c r="A28" s="20" t="s">
        <v>17</v>
      </c>
      <c r="B28" s="43">
        <v>631</v>
      </c>
      <c r="C28" s="43">
        <v>329</v>
      </c>
      <c r="D28" s="43">
        <v>302</v>
      </c>
      <c r="E28" s="20" t="s">
        <v>18</v>
      </c>
      <c r="F28" s="43">
        <v>780</v>
      </c>
      <c r="G28" s="43">
        <v>370</v>
      </c>
      <c r="H28" s="43">
        <v>410</v>
      </c>
      <c r="I28" s="20" t="s">
        <v>19</v>
      </c>
      <c r="J28" s="43">
        <v>65</v>
      </c>
      <c r="K28" s="43">
        <v>11</v>
      </c>
      <c r="L28" s="44">
        <v>54</v>
      </c>
      <c r="M28" s="42"/>
      <c r="N28" s="12"/>
      <c r="O28" s="12"/>
    </row>
    <row r="29" spans="1:15" ht="14.25" customHeight="1">
      <c r="A29" s="22">
        <v>20</v>
      </c>
      <c r="B29" s="45">
        <v>107</v>
      </c>
      <c r="C29" s="45">
        <v>57</v>
      </c>
      <c r="D29" s="45">
        <v>50</v>
      </c>
      <c r="E29" s="22">
        <v>55</v>
      </c>
      <c r="F29" s="45">
        <v>131</v>
      </c>
      <c r="G29" s="45">
        <v>77</v>
      </c>
      <c r="H29" s="45">
        <v>54</v>
      </c>
      <c r="I29" s="22">
        <v>90</v>
      </c>
      <c r="J29" s="45">
        <v>22</v>
      </c>
      <c r="K29" s="45">
        <v>4</v>
      </c>
      <c r="L29" s="45">
        <v>18</v>
      </c>
      <c r="M29" s="42"/>
      <c r="N29" s="12"/>
      <c r="O29" s="12"/>
    </row>
    <row r="30" spans="1:15" ht="14.25" customHeight="1">
      <c r="A30" s="22">
        <v>21</v>
      </c>
      <c r="B30" s="45">
        <v>128</v>
      </c>
      <c r="C30" s="45">
        <v>75</v>
      </c>
      <c r="D30" s="45">
        <v>53</v>
      </c>
      <c r="E30" s="22">
        <v>56</v>
      </c>
      <c r="F30" s="45">
        <v>151</v>
      </c>
      <c r="G30" s="45">
        <v>75</v>
      </c>
      <c r="H30" s="45">
        <v>76</v>
      </c>
      <c r="I30" s="22">
        <v>91</v>
      </c>
      <c r="J30" s="45">
        <v>19</v>
      </c>
      <c r="K30" s="45">
        <v>5</v>
      </c>
      <c r="L30" s="45">
        <v>14</v>
      </c>
      <c r="M30" s="42"/>
      <c r="N30" s="12"/>
      <c r="O30" s="12"/>
    </row>
    <row r="31" spans="1:15" ht="14.25" customHeight="1">
      <c r="A31" s="22">
        <v>22</v>
      </c>
      <c r="B31" s="45">
        <v>96</v>
      </c>
      <c r="C31" s="45">
        <v>47</v>
      </c>
      <c r="D31" s="45">
        <v>49</v>
      </c>
      <c r="E31" s="22">
        <v>57</v>
      </c>
      <c r="F31" s="45">
        <v>157</v>
      </c>
      <c r="G31" s="45">
        <v>74</v>
      </c>
      <c r="H31" s="45">
        <v>83</v>
      </c>
      <c r="I31" s="22">
        <v>92</v>
      </c>
      <c r="J31" s="45">
        <v>7</v>
      </c>
      <c r="K31" s="45">
        <v>0</v>
      </c>
      <c r="L31" s="45">
        <v>7</v>
      </c>
      <c r="M31" s="42"/>
      <c r="N31" s="12"/>
      <c r="O31" s="12"/>
    </row>
    <row r="32" spans="1:15" ht="14.25" customHeight="1">
      <c r="A32" s="22">
        <v>23</v>
      </c>
      <c r="B32" s="45">
        <v>137</v>
      </c>
      <c r="C32" s="45">
        <v>72</v>
      </c>
      <c r="D32" s="45">
        <v>65</v>
      </c>
      <c r="E32" s="22">
        <v>58</v>
      </c>
      <c r="F32" s="45">
        <v>179</v>
      </c>
      <c r="G32" s="45">
        <v>80</v>
      </c>
      <c r="H32" s="45">
        <v>99</v>
      </c>
      <c r="I32" s="22">
        <v>93</v>
      </c>
      <c r="J32" s="45">
        <v>13</v>
      </c>
      <c r="K32" s="45">
        <v>2</v>
      </c>
      <c r="L32" s="45">
        <v>11</v>
      </c>
      <c r="M32" s="42"/>
      <c r="N32" s="12"/>
      <c r="O32" s="12"/>
    </row>
    <row r="33" spans="1:15" ht="14.25" customHeight="1">
      <c r="A33" s="23">
        <v>24</v>
      </c>
      <c r="B33" s="47">
        <v>163</v>
      </c>
      <c r="C33" s="47">
        <v>78</v>
      </c>
      <c r="D33" s="47">
        <v>85</v>
      </c>
      <c r="E33" s="23">
        <v>59</v>
      </c>
      <c r="F33" s="47">
        <v>162</v>
      </c>
      <c r="G33" s="47">
        <v>64</v>
      </c>
      <c r="H33" s="47">
        <v>98</v>
      </c>
      <c r="I33" s="23">
        <v>94</v>
      </c>
      <c r="J33" s="47">
        <v>4</v>
      </c>
      <c r="K33" s="47">
        <v>0</v>
      </c>
      <c r="L33" s="47">
        <v>4</v>
      </c>
      <c r="M33" s="42"/>
      <c r="N33" s="12"/>
      <c r="O33" s="12"/>
    </row>
    <row r="34" spans="1:15" ht="14.25" customHeight="1">
      <c r="A34" s="20" t="s">
        <v>20</v>
      </c>
      <c r="B34" s="43">
        <v>834</v>
      </c>
      <c r="C34" s="43">
        <v>438</v>
      </c>
      <c r="D34" s="43">
        <v>396</v>
      </c>
      <c r="E34" s="20" t="s">
        <v>21</v>
      </c>
      <c r="F34" s="43">
        <v>786</v>
      </c>
      <c r="G34" s="43">
        <v>387</v>
      </c>
      <c r="H34" s="43">
        <v>399</v>
      </c>
      <c r="I34" s="20" t="s">
        <v>22</v>
      </c>
      <c r="J34" s="43">
        <v>7</v>
      </c>
      <c r="K34" s="43">
        <v>0</v>
      </c>
      <c r="L34" s="44">
        <v>7</v>
      </c>
      <c r="M34" s="42"/>
      <c r="N34" s="12"/>
      <c r="O34" s="12"/>
    </row>
    <row r="35" spans="1:15" ht="14.25" customHeight="1">
      <c r="A35" s="22">
        <v>25</v>
      </c>
      <c r="B35" s="45">
        <v>137</v>
      </c>
      <c r="C35" s="45">
        <v>83</v>
      </c>
      <c r="D35" s="45">
        <v>54</v>
      </c>
      <c r="E35" s="22">
        <v>60</v>
      </c>
      <c r="F35" s="45">
        <v>172</v>
      </c>
      <c r="G35" s="45">
        <v>82</v>
      </c>
      <c r="H35" s="45">
        <v>90</v>
      </c>
      <c r="I35" s="22">
        <v>95</v>
      </c>
      <c r="J35" s="45">
        <v>3</v>
      </c>
      <c r="K35" s="45">
        <v>0</v>
      </c>
      <c r="L35" s="45">
        <v>3</v>
      </c>
      <c r="M35" s="42"/>
      <c r="N35" s="12"/>
      <c r="O35" s="12"/>
    </row>
    <row r="36" spans="1:15" ht="14.25" customHeight="1">
      <c r="A36" s="22">
        <v>26</v>
      </c>
      <c r="B36" s="45">
        <v>163</v>
      </c>
      <c r="C36" s="45">
        <v>88</v>
      </c>
      <c r="D36" s="45">
        <v>75</v>
      </c>
      <c r="E36" s="22">
        <v>61</v>
      </c>
      <c r="F36" s="45">
        <v>165</v>
      </c>
      <c r="G36" s="45">
        <v>74</v>
      </c>
      <c r="H36" s="45">
        <v>91</v>
      </c>
      <c r="I36" s="22">
        <v>96</v>
      </c>
      <c r="J36" s="45">
        <v>2</v>
      </c>
      <c r="K36" s="45">
        <v>0</v>
      </c>
      <c r="L36" s="45">
        <v>2</v>
      </c>
      <c r="M36" s="42"/>
      <c r="N36" s="12"/>
      <c r="O36" s="12"/>
    </row>
    <row r="37" spans="1:15" ht="14.25" customHeight="1">
      <c r="A37" s="22">
        <v>27</v>
      </c>
      <c r="B37" s="45">
        <v>164</v>
      </c>
      <c r="C37" s="45">
        <v>78</v>
      </c>
      <c r="D37" s="45">
        <v>86</v>
      </c>
      <c r="E37" s="22">
        <v>62</v>
      </c>
      <c r="F37" s="45">
        <v>138</v>
      </c>
      <c r="G37" s="45">
        <v>72</v>
      </c>
      <c r="H37" s="45">
        <v>66</v>
      </c>
      <c r="I37" s="22">
        <v>97</v>
      </c>
      <c r="J37" s="45">
        <v>0</v>
      </c>
      <c r="K37" s="45">
        <v>0</v>
      </c>
      <c r="L37" s="45">
        <v>0</v>
      </c>
      <c r="M37" s="42"/>
      <c r="N37" s="12"/>
      <c r="O37" s="12"/>
    </row>
    <row r="38" spans="1:15" ht="14.25" customHeight="1">
      <c r="A38" s="22">
        <v>28</v>
      </c>
      <c r="B38" s="45">
        <v>185</v>
      </c>
      <c r="C38" s="45">
        <v>89</v>
      </c>
      <c r="D38" s="45">
        <v>96</v>
      </c>
      <c r="E38" s="22">
        <v>63</v>
      </c>
      <c r="F38" s="45">
        <v>163</v>
      </c>
      <c r="G38" s="45">
        <v>85</v>
      </c>
      <c r="H38" s="45">
        <v>78</v>
      </c>
      <c r="I38" s="22">
        <v>98</v>
      </c>
      <c r="J38" s="45">
        <v>2</v>
      </c>
      <c r="K38" s="45">
        <v>0</v>
      </c>
      <c r="L38" s="45">
        <v>2</v>
      </c>
      <c r="M38" s="42"/>
      <c r="N38" s="12"/>
      <c r="O38" s="12"/>
    </row>
    <row r="39" spans="1:15" ht="14.25" customHeight="1">
      <c r="A39" s="23">
        <v>29</v>
      </c>
      <c r="B39" s="47">
        <v>185</v>
      </c>
      <c r="C39" s="47">
        <v>100</v>
      </c>
      <c r="D39" s="47">
        <v>85</v>
      </c>
      <c r="E39" s="23">
        <v>64</v>
      </c>
      <c r="F39" s="47">
        <v>148</v>
      </c>
      <c r="G39" s="47">
        <v>74</v>
      </c>
      <c r="H39" s="47">
        <v>74</v>
      </c>
      <c r="I39" s="23">
        <v>99</v>
      </c>
      <c r="J39" s="47">
        <v>0</v>
      </c>
      <c r="K39" s="47">
        <v>0</v>
      </c>
      <c r="L39" s="47">
        <v>0</v>
      </c>
      <c r="M39" s="42"/>
      <c r="N39" s="12"/>
      <c r="O39" s="12"/>
    </row>
    <row r="40" spans="1:15" ht="14.25" customHeight="1">
      <c r="A40" s="20" t="s">
        <v>23</v>
      </c>
      <c r="B40" s="43">
        <v>854</v>
      </c>
      <c r="C40" s="43">
        <v>453</v>
      </c>
      <c r="D40" s="43">
        <v>401</v>
      </c>
      <c r="E40" s="20" t="s">
        <v>24</v>
      </c>
      <c r="F40" s="43">
        <v>753</v>
      </c>
      <c r="G40" s="43">
        <v>363</v>
      </c>
      <c r="H40" s="43">
        <v>390</v>
      </c>
      <c r="I40" s="26" t="s">
        <v>25</v>
      </c>
      <c r="J40" s="43">
        <v>5</v>
      </c>
      <c r="K40" s="43">
        <v>1</v>
      </c>
      <c r="L40" s="44">
        <v>4</v>
      </c>
      <c r="M40" s="42"/>
      <c r="N40" s="12"/>
      <c r="O40" s="12"/>
    </row>
    <row r="41" spans="1:15" ht="14.25" customHeight="1">
      <c r="A41" s="22">
        <v>30</v>
      </c>
      <c r="B41" s="45">
        <v>150</v>
      </c>
      <c r="C41" s="45">
        <v>73</v>
      </c>
      <c r="D41" s="45">
        <v>77</v>
      </c>
      <c r="E41" s="22">
        <v>65</v>
      </c>
      <c r="F41" s="45">
        <v>162</v>
      </c>
      <c r="G41" s="45">
        <v>66</v>
      </c>
      <c r="H41" s="45">
        <v>96</v>
      </c>
      <c r="I41" s="23" t="s">
        <v>26</v>
      </c>
      <c r="J41" s="47">
        <v>1</v>
      </c>
      <c r="K41" s="47">
        <v>1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182</v>
      </c>
      <c r="C42" s="45">
        <v>92</v>
      </c>
      <c r="D42" s="45">
        <v>90</v>
      </c>
      <c r="E42" s="22">
        <v>66</v>
      </c>
      <c r="F42" s="45">
        <v>167</v>
      </c>
      <c r="G42" s="45">
        <v>81</v>
      </c>
      <c r="H42" s="45">
        <v>86</v>
      </c>
      <c r="I42" s="22" t="s">
        <v>27</v>
      </c>
      <c r="J42" s="45">
        <v>1723</v>
      </c>
      <c r="K42" s="45">
        <v>887</v>
      </c>
      <c r="L42" s="45">
        <v>836</v>
      </c>
      <c r="M42" s="56" t="s">
        <v>49</v>
      </c>
      <c r="N42" s="12"/>
      <c r="O42" s="12"/>
    </row>
    <row r="43" spans="1:15" ht="14.25" customHeight="1">
      <c r="A43" s="22">
        <v>32</v>
      </c>
      <c r="B43" s="45">
        <v>168</v>
      </c>
      <c r="C43" s="45">
        <v>95</v>
      </c>
      <c r="D43" s="45">
        <v>73</v>
      </c>
      <c r="E43" s="22">
        <v>67</v>
      </c>
      <c r="F43" s="45">
        <v>150</v>
      </c>
      <c r="G43" s="45">
        <v>79</v>
      </c>
      <c r="H43" s="45">
        <v>71</v>
      </c>
      <c r="I43" s="22" t="s">
        <v>28</v>
      </c>
      <c r="J43" s="45">
        <v>7707</v>
      </c>
      <c r="K43" s="45">
        <v>3931</v>
      </c>
      <c r="L43" s="45">
        <v>3776</v>
      </c>
      <c r="M43" s="46"/>
      <c r="N43" s="12"/>
      <c r="O43" s="12"/>
    </row>
    <row r="44" spans="1:15" ht="14.25" customHeight="1">
      <c r="A44" s="22">
        <v>33</v>
      </c>
      <c r="B44" s="45">
        <v>183</v>
      </c>
      <c r="C44" s="45">
        <v>93</v>
      </c>
      <c r="D44" s="45">
        <v>90</v>
      </c>
      <c r="E44" s="22">
        <v>68</v>
      </c>
      <c r="F44" s="45">
        <v>135</v>
      </c>
      <c r="G44" s="45">
        <v>67</v>
      </c>
      <c r="H44" s="45">
        <v>68</v>
      </c>
      <c r="I44" s="23" t="s">
        <v>29</v>
      </c>
      <c r="J44" s="47">
        <v>2276</v>
      </c>
      <c r="K44" s="47">
        <v>981</v>
      </c>
      <c r="L44" s="47">
        <v>1295</v>
      </c>
      <c r="M44" s="42"/>
      <c r="N44" s="12"/>
      <c r="O44" s="12"/>
    </row>
    <row r="45" spans="1:15" ht="14.25" customHeight="1" thickBot="1">
      <c r="A45" s="27">
        <v>34</v>
      </c>
      <c r="B45" s="48">
        <v>171</v>
      </c>
      <c r="C45" s="48">
        <v>100</v>
      </c>
      <c r="D45" s="48">
        <v>71</v>
      </c>
      <c r="E45" s="27">
        <v>69</v>
      </c>
      <c r="F45" s="48">
        <v>139</v>
      </c>
      <c r="G45" s="48">
        <v>70</v>
      </c>
      <c r="H45" s="48">
        <v>69</v>
      </c>
      <c r="I45" s="27" t="s">
        <v>30</v>
      </c>
      <c r="J45" s="49">
        <v>42.36084059456689</v>
      </c>
      <c r="K45" s="49">
        <v>40.86558027246077</v>
      </c>
      <c r="L45" s="49">
        <v>43.82876248518706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2">
        <v>20.9</v>
      </c>
      <c r="K49" s="52">
        <v>68</v>
      </c>
      <c r="L49" s="53">
        <v>11.2</v>
      </c>
    </row>
    <row r="50" spans="9:12" ht="13.5">
      <c r="I50" s="6" t="s">
        <v>35</v>
      </c>
      <c r="J50" s="52">
        <v>18.3</v>
      </c>
      <c r="K50" s="52">
        <v>69.2</v>
      </c>
      <c r="L50" s="53">
        <v>12.5</v>
      </c>
    </row>
    <row r="51" spans="9:12" ht="13.5">
      <c r="I51" s="6" t="s">
        <v>36</v>
      </c>
      <c r="J51" s="52">
        <v>16.3</v>
      </c>
      <c r="K51" s="52">
        <v>68.3</v>
      </c>
      <c r="L51" s="53">
        <v>15.4</v>
      </c>
    </row>
    <row r="52" spans="9:12" ht="13.5">
      <c r="I52" s="6" t="s">
        <v>38</v>
      </c>
      <c r="J52" s="52">
        <v>14.988131570023736</v>
      </c>
      <c r="K52" s="52">
        <v>66.21736181756528</v>
      </c>
      <c r="L52" s="53">
        <v>18.794506612410984</v>
      </c>
    </row>
    <row r="53" spans="9:12" ht="14.25" thickBot="1">
      <c r="I53" s="7" t="s">
        <v>39</v>
      </c>
      <c r="J53" s="54">
        <v>14.717690270778167</v>
      </c>
      <c r="K53" s="54">
        <v>65.83240796104894</v>
      </c>
      <c r="L53" s="55">
        <v>19.44135987016315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43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17161</v>
      </c>
      <c r="C3" s="39">
        <v>8649</v>
      </c>
      <c r="D3" s="39">
        <v>8512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813</v>
      </c>
      <c r="C4" s="43">
        <v>418</v>
      </c>
      <c r="D4" s="43">
        <v>395</v>
      </c>
      <c r="E4" s="20" t="s">
        <v>6</v>
      </c>
      <c r="F4" s="43">
        <v>1073</v>
      </c>
      <c r="G4" s="43">
        <v>583</v>
      </c>
      <c r="H4" s="43">
        <v>490</v>
      </c>
      <c r="I4" s="20" t="s">
        <v>7</v>
      </c>
      <c r="J4" s="43">
        <v>789</v>
      </c>
      <c r="K4" s="43">
        <v>368</v>
      </c>
      <c r="L4" s="44">
        <v>421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165</v>
      </c>
      <c r="C5" s="45">
        <v>94</v>
      </c>
      <c r="D5" s="45">
        <v>71</v>
      </c>
      <c r="E5" s="22">
        <v>35</v>
      </c>
      <c r="F5" s="45">
        <v>185</v>
      </c>
      <c r="G5" s="45">
        <v>92</v>
      </c>
      <c r="H5" s="45">
        <v>93</v>
      </c>
      <c r="I5" s="22">
        <v>70</v>
      </c>
      <c r="J5" s="45">
        <v>172</v>
      </c>
      <c r="K5" s="45">
        <v>76</v>
      </c>
      <c r="L5" s="45">
        <v>96</v>
      </c>
      <c r="M5" s="42"/>
      <c r="N5" s="12"/>
      <c r="O5" s="12"/>
      <c r="Q5" s="1" t="s">
        <v>5</v>
      </c>
      <c r="R5" s="33">
        <f>-1*C4/1000</f>
        <v>-0.418</v>
      </c>
      <c r="S5" s="34">
        <f>D4/1000</f>
        <v>0.395</v>
      </c>
    </row>
    <row r="6" spans="1:19" ht="14.25" customHeight="1">
      <c r="A6" s="22">
        <v>1</v>
      </c>
      <c r="B6" s="45">
        <v>169</v>
      </c>
      <c r="C6" s="45">
        <v>80</v>
      </c>
      <c r="D6" s="45">
        <v>89</v>
      </c>
      <c r="E6" s="22">
        <v>36</v>
      </c>
      <c r="F6" s="45">
        <v>232</v>
      </c>
      <c r="G6" s="45">
        <v>120</v>
      </c>
      <c r="H6" s="45">
        <v>112</v>
      </c>
      <c r="I6" s="22">
        <v>71</v>
      </c>
      <c r="J6" s="45">
        <v>179</v>
      </c>
      <c r="K6" s="45">
        <v>93</v>
      </c>
      <c r="L6" s="45">
        <v>86</v>
      </c>
      <c r="M6" s="42"/>
      <c r="N6" s="12"/>
      <c r="O6" s="12"/>
      <c r="Q6" s="1" t="s">
        <v>8</v>
      </c>
      <c r="R6" s="35">
        <f>-1*C10/1000</f>
        <v>-0.402</v>
      </c>
      <c r="S6" s="36">
        <f>D10/1000</f>
        <v>0.365</v>
      </c>
    </row>
    <row r="7" spans="1:19" ht="14.25" customHeight="1">
      <c r="A7" s="22">
        <v>2</v>
      </c>
      <c r="B7" s="45">
        <v>160</v>
      </c>
      <c r="C7" s="45">
        <v>88</v>
      </c>
      <c r="D7" s="45">
        <v>72</v>
      </c>
      <c r="E7" s="22">
        <v>37</v>
      </c>
      <c r="F7" s="45">
        <v>229</v>
      </c>
      <c r="G7" s="45">
        <v>127</v>
      </c>
      <c r="H7" s="45">
        <v>102</v>
      </c>
      <c r="I7" s="22">
        <v>72</v>
      </c>
      <c r="J7" s="45">
        <v>137</v>
      </c>
      <c r="K7" s="45">
        <v>68</v>
      </c>
      <c r="L7" s="45">
        <v>69</v>
      </c>
      <c r="M7" s="42"/>
      <c r="N7" s="12"/>
      <c r="O7" s="12"/>
      <c r="Q7" s="1" t="s">
        <v>31</v>
      </c>
      <c r="R7" s="35">
        <f>-1*C16/1000</f>
        <v>-0.472</v>
      </c>
      <c r="S7" s="36">
        <f>D16/1000</f>
        <v>0.436</v>
      </c>
    </row>
    <row r="8" spans="1:19" ht="14.25" customHeight="1">
      <c r="A8" s="22">
        <v>3</v>
      </c>
      <c r="B8" s="45">
        <v>165</v>
      </c>
      <c r="C8" s="45">
        <v>80</v>
      </c>
      <c r="D8" s="45">
        <v>85</v>
      </c>
      <c r="E8" s="22">
        <v>38</v>
      </c>
      <c r="F8" s="45">
        <v>230</v>
      </c>
      <c r="G8" s="45">
        <v>135</v>
      </c>
      <c r="H8" s="45">
        <v>95</v>
      </c>
      <c r="I8" s="22">
        <v>73</v>
      </c>
      <c r="J8" s="45">
        <v>152</v>
      </c>
      <c r="K8" s="45">
        <v>63</v>
      </c>
      <c r="L8" s="45">
        <v>89</v>
      </c>
      <c r="M8" s="42"/>
      <c r="N8" s="12"/>
      <c r="O8" s="12"/>
      <c r="Q8" s="1" t="s">
        <v>14</v>
      </c>
      <c r="R8" s="35">
        <f>-1*C22/1000</f>
        <v>-0.529</v>
      </c>
      <c r="S8" s="36">
        <f>D22/1000</f>
        <v>0.534</v>
      </c>
    </row>
    <row r="9" spans="1:19" ht="14.25" customHeight="1">
      <c r="A9" s="23">
        <v>4</v>
      </c>
      <c r="B9" s="47">
        <v>154</v>
      </c>
      <c r="C9" s="47">
        <v>76</v>
      </c>
      <c r="D9" s="47">
        <v>78</v>
      </c>
      <c r="E9" s="23">
        <v>39</v>
      </c>
      <c r="F9" s="47">
        <v>197</v>
      </c>
      <c r="G9" s="47">
        <v>109</v>
      </c>
      <c r="H9" s="47">
        <v>88</v>
      </c>
      <c r="I9" s="23">
        <v>74</v>
      </c>
      <c r="J9" s="47">
        <v>149</v>
      </c>
      <c r="K9" s="47">
        <v>68</v>
      </c>
      <c r="L9" s="47">
        <v>81</v>
      </c>
      <c r="M9" s="42"/>
      <c r="N9" s="12"/>
      <c r="O9" s="12"/>
      <c r="Q9" s="1" t="s">
        <v>17</v>
      </c>
      <c r="R9" s="35">
        <f>-1*C28/1000</f>
        <v>-0.513</v>
      </c>
      <c r="S9" s="36">
        <f>D28/1000</f>
        <v>0.432</v>
      </c>
    </row>
    <row r="10" spans="1:19" ht="14.25" customHeight="1">
      <c r="A10" s="24" t="s">
        <v>8</v>
      </c>
      <c r="B10" s="43">
        <v>767</v>
      </c>
      <c r="C10" s="43">
        <v>402</v>
      </c>
      <c r="D10" s="43">
        <v>365</v>
      </c>
      <c r="E10" s="20" t="s">
        <v>9</v>
      </c>
      <c r="F10" s="43">
        <v>945</v>
      </c>
      <c r="G10" s="43">
        <v>496</v>
      </c>
      <c r="H10" s="43">
        <v>449</v>
      </c>
      <c r="I10" s="20" t="s">
        <v>10</v>
      </c>
      <c r="J10" s="43">
        <v>640</v>
      </c>
      <c r="K10" s="43">
        <v>269</v>
      </c>
      <c r="L10" s="44">
        <v>371</v>
      </c>
      <c r="M10" s="42"/>
      <c r="N10" s="12"/>
      <c r="O10" s="12"/>
      <c r="Q10" s="1" t="s">
        <v>20</v>
      </c>
      <c r="R10" s="35">
        <f>-1*C34/1000</f>
        <v>-0.739</v>
      </c>
      <c r="S10" s="36">
        <f>D34/1000</f>
        <v>0.59</v>
      </c>
    </row>
    <row r="11" spans="1:19" ht="14.25" customHeight="1">
      <c r="A11" s="22">
        <v>5</v>
      </c>
      <c r="B11" s="45">
        <v>145</v>
      </c>
      <c r="C11" s="45">
        <v>82</v>
      </c>
      <c r="D11" s="45">
        <v>63</v>
      </c>
      <c r="E11" s="22">
        <v>40</v>
      </c>
      <c r="F11" s="45">
        <v>194</v>
      </c>
      <c r="G11" s="45">
        <v>98</v>
      </c>
      <c r="H11" s="45">
        <v>96</v>
      </c>
      <c r="I11" s="22">
        <v>75</v>
      </c>
      <c r="J11" s="45">
        <v>150</v>
      </c>
      <c r="K11" s="45">
        <v>66</v>
      </c>
      <c r="L11" s="45">
        <v>84</v>
      </c>
      <c r="M11" s="42"/>
      <c r="N11" s="12"/>
      <c r="O11" s="12"/>
      <c r="Q11" s="1" t="s">
        <v>23</v>
      </c>
      <c r="R11" s="35">
        <f>-1*C40/1000</f>
        <v>-0.674</v>
      </c>
      <c r="S11" s="36">
        <f>D40/1000</f>
        <v>0.577</v>
      </c>
    </row>
    <row r="12" spans="1:19" ht="14.25" customHeight="1">
      <c r="A12" s="22">
        <v>6</v>
      </c>
      <c r="B12" s="45">
        <v>141</v>
      </c>
      <c r="C12" s="45">
        <v>65</v>
      </c>
      <c r="D12" s="45">
        <v>76</v>
      </c>
      <c r="E12" s="22">
        <v>41</v>
      </c>
      <c r="F12" s="45">
        <v>182</v>
      </c>
      <c r="G12" s="45">
        <v>93</v>
      </c>
      <c r="H12" s="45">
        <v>89</v>
      </c>
      <c r="I12" s="25">
        <v>76</v>
      </c>
      <c r="J12" s="45">
        <v>171</v>
      </c>
      <c r="K12" s="45">
        <v>71</v>
      </c>
      <c r="L12" s="45">
        <v>100</v>
      </c>
      <c r="M12" s="42"/>
      <c r="N12" s="12"/>
      <c r="O12" s="12"/>
      <c r="Q12" s="1" t="s">
        <v>6</v>
      </c>
      <c r="R12" s="35">
        <f>-1*G4/1000</f>
        <v>-0.583</v>
      </c>
      <c r="S12" s="36">
        <f>H4/1000</f>
        <v>0.49</v>
      </c>
    </row>
    <row r="13" spans="1:19" ht="14.25" customHeight="1">
      <c r="A13" s="22">
        <v>7</v>
      </c>
      <c r="B13" s="45">
        <v>160</v>
      </c>
      <c r="C13" s="45">
        <v>90</v>
      </c>
      <c r="D13" s="45">
        <v>70</v>
      </c>
      <c r="E13" s="22">
        <v>42</v>
      </c>
      <c r="F13" s="45">
        <v>192</v>
      </c>
      <c r="G13" s="45">
        <v>97</v>
      </c>
      <c r="H13" s="45">
        <v>95</v>
      </c>
      <c r="I13" s="22">
        <v>77</v>
      </c>
      <c r="J13" s="45">
        <v>120</v>
      </c>
      <c r="K13" s="45">
        <v>59</v>
      </c>
      <c r="L13" s="45">
        <v>61</v>
      </c>
      <c r="M13" s="42"/>
      <c r="N13" s="12"/>
      <c r="O13" s="12"/>
      <c r="Q13" s="1" t="s">
        <v>9</v>
      </c>
      <c r="R13" s="35">
        <f>-1*G10/1000</f>
        <v>-0.496</v>
      </c>
      <c r="S13" s="36">
        <f>H10/1000</f>
        <v>0.449</v>
      </c>
    </row>
    <row r="14" spans="1:19" ht="14.25" customHeight="1">
      <c r="A14" s="22">
        <v>8</v>
      </c>
      <c r="B14" s="45">
        <v>170</v>
      </c>
      <c r="C14" s="45">
        <v>89</v>
      </c>
      <c r="D14" s="45">
        <v>81</v>
      </c>
      <c r="E14" s="22">
        <v>43</v>
      </c>
      <c r="F14" s="45">
        <v>196</v>
      </c>
      <c r="G14" s="45">
        <v>107</v>
      </c>
      <c r="H14" s="45">
        <v>89</v>
      </c>
      <c r="I14" s="25">
        <v>78</v>
      </c>
      <c r="J14" s="45">
        <v>109</v>
      </c>
      <c r="K14" s="45">
        <v>41</v>
      </c>
      <c r="L14" s="45">
        <v>68</v>
      </c>
      <c r="M14" s="42"/>
      <c r="N14" s="12"/>
      <c r="O14" s="12"/>
      <c r="Q14" s="1" t="s">
        <v>12</v>
      </c>
      <c r="R14" s="35">
        <f>-1*G16/1000</f>
        <v>-0.55</v>
      </c>
      <c r="S14" s="36">
        <f>H16/1000</f>
        <v>0.554</v>
      </c>
    </row>
    <row r="15" spans="1:19" ht="14.25" customHeight="1">
      <c r="A15" s="23">
        <v>9</v>
      </c>
      <c r="B15" s="47">
        <v>151</v>
      </c>
      <c r="C15" s="47">
        <v>76</v>
      </c>
      <c r="D15" s="47">
        <v>75</v>
      </c>
      <c r="E15" s="23">
        <v>44</v>
      </c>
      <c r="F15" s="47">
        <v>181</v>
      </c>
      <c r="G15" s="47">
        <v>101</v>
      </c>
      <c r="H15" s="47">
        <v>80</v>
      </c>
      <c r="I15" s="23">
        <v>79</v>
      </c>
      <c r="J15" s="47">
        <v>90</v>
      </c>
      <c r="K15" s="47">
        <v>32</v>
      </c>
      <c r="L15" s="47">
        <v>58</v>
      </c>
      <c r="M15" s="42"/>
      <c r="N15" s="12"/>
      <c r="O15" s="12"/>
      <c r="Q15" s="1" t="s">
        <v>15</v>
      </c>
      <c r="R15" s="35">
        <f>-1*G22/1000</f>
        <v>-0.807</v>
      </c>
      <c r="S15" s="36">
        <f>H22/1000</f>
        <v>0.74</v>
      </c>
    </row>
    <row r="16" spans="1:19" ht="14.25" customHeight="1">
      <c r="A16" s="24" t="s">
        <v>11</v>
      </c>
      <c r="B16" s="43">
        <v>908</v>
      </c>
      <c r="C16" s="43">
        <v>472</v>
      </c>
      <c r="D16" s="43">
        <v>436</v>
      </c>
      <c r="E16" s="20" t="s">
        <v>12</v>
      </c>
      <c r="F16" s="43">
        <v>1104</v>
      </c>
      <c r="G16" s="43">
        <v>550</v>
      </c>
      <c r="H16" s="43">
        <v>554</v>
      </c>
      <c r="I16" s="20" t="s">
        <v>13</v>
      </c>
      <c r="J16" s="43">
        <v>395</v>
      </c>
      <c r="K16" s="43">
        <v>120</v>
      </c>
      <c r="L16" s="44">
        <v>275</v>
      </c>
      <c r="M16" s="42"/>
      <c r="N16" s="12"/>
      <c r="O16" s="12"/>
      <c r="Q16" s="1" t="s">
        <v>18</v>
      </c>
      <c r="R16" s="35">
        <f>-1*G28/1000</f>
        <v>-0.572</v>
      </c>
      <c r="S16" s="36">
        <f>H28/1000</f>
        <v>0.598</v>
      </c>
    </row>
    <row r="17" spans="1:19" ht="14.25" customHeight="1">
      <c r="A17" s="22">
        <v>10</v>
      </c>
      <c r="B17" s="45">
        <v>170</v>
      </c>
      <c r="C17" s="45">
        <v>96</v>
      </c>
      <c r="D17" s="45">
        <v>74</v>
      </c>
      <c r="E17" s="22">
        <v>45</v>
      </c>
      <c r="F17" s="45">
        <v>202</v>
      </c>
      <c r="G17" s="45">
        <v>99</v>
      </c>
      <c r="H17" s="45">
        <v>103</v>
      </c>
      <c r="I17" s="22">
        <v>80</v>
      </c>
      <c r="J17" s="45">
        <v>90</v>
      </c>
      <c r="K17" s="45">
        <v>29</v>
      </c>
      <c r="L17" s="45">
        <v>61</v>
      </c>
      <c r="M17" s="42"/>
      <c r="N17" s="12"/>
      <c r="O17" s="12"/>
      <c r="Q17" s="1" t="s">
        <v>21</v>
      </c>
      <c r="R17" s="35">
        <f>-1*G34/1000</f>
        <v>-0.549</v>
      </c>
      <c r="S17" s="36">
        <f>H34/1000</f>
        <v>0.54</v>
      </c>
    </row>
    <row r="18" spans="1:19" ht="14.25" customHeight="1">
      <c r="A18" s="22">
        <v>11</v>
      </c>
      <c r="B18" s="45">
        <v>168</v>
      </c>
      <c r="C18" s="45">
        <v>83</v>
      </c>
      <c r="D18" s="45">
        <v>85</v>
      </c>
      <c r="E18" s="22">
        <v>46</v>
      </c>
      <c r="F18" s="45">
        <v>214</v>
      </c>
      <c r="G18" s="45">
        <v>115</v>
      </c>
      <c r="H18" s="45">
        <v>99</v>
      </c>
      <c r="I18" s="22">
        <v>81</v>
      </c>
      <c r="J18" s="45">
        <v>79</v>
      </c>
      <c r="K18" s="45">
        <v>19</v>
      </c>
      <c r="L18" s="45">
        <v>60</v>
      </c>
      <c r="M18" s="42"/>
      <c r="N18" s="12"/>
      <c r="O18" s="12"/>
      <c r="Q18" s="1" t="s">
        <v>24</v>
      </c>
      <c r="R18" s="35">
        <f>-1*G40/1000</f>
        <v>-0.49</v>
      </c>
      <c r="S18" s="36">
        <f>H40/1000</f>
        <v>0.508</v>
      </c>
    </row>
    <row r="19" spans="1:19" ht="14.25" customHeight="1">
      <c r="A19" s="22">
        <v>12</v>
      </c>
      <c r="B19" s="45">
        <v>173</v>
      </c>
      <c r="C19" s="45">
        <v>81</v>
      </c>
      <c r="D19" s="45">
        <v>92</v>
      </c>
      <c r="E19" s="22">
        <v>47</v>
      </c>
      <c r="F19" s="45">
        <v>206</v>
      </c>
      <c r="G19" s="45">
        <v>102</v>
      </c>
      <c r="H19" s="45">
        <v>104</v>
      </c>
      <c r="I19" s="22">
        <v>82</v>
      </c>
      <c r="J19" s="45">
        <v>76</v>
      </c>
      <c r="K19" s="45">
        <v>30</v>
      </c>
      <c r="L19" s="45">
        <v>46</v>
      </c>
      <c r="M19" s="42"/>
      <c r="N19" s="12"/>
      <c r="O19" s="12"/>
      <c r="Q19" s="1" t="s">
        <v>7</v>
      </c>
      <c r="R19" s="35">
        <f>-1*K4/1000</f>
        <v>-0.368</v>
      </c>
      <c r="S19" s="36">
        <f>L4/1000</f>
        <v>0.421</v>
      </c>
    </row>
    <row r="20" spans="1:19" ht="14.25" customHeight="1">
      <c r="A20" s="22">
        <v>13</v>
      </c>
      <c r="B20" s="45">
        <v>211</v>
      </c>
      <c r="C20" s="45">
        <v>117</v>
      </c>
      <c r="D20" s="45">
        <v>94</v>
      </c>
      <c r="E20" s="22">
        <v>48</v>
      </c>
      <c r="F20" s="45">
        <v>213</v>
      </c>
      <c r="G20" s="45">
        <v>105</v>
      </c>
      <c r="H20" s="45">
        <v>108</v>
      </c>
      <c r="I20" s="22">
        <v>83</v>
      </c>
      <c r="J20" s="45">
        <v>64</v>
      </c>
      <c r="K20" s="45">
        <v>17</v>
      </c>
      <c r="L20" s="45">
        <v>47</v>
      </c>
      <c r="M20" s="42"/>
      <c r="N20" s="12"/>
      <c r="O20" s="12"/>
      <c r="Q20" s="1" t="s">
        <v>10</v>
      </c>
      <c r="R20" s="35">
        <f>-1*K10/1000</f>
        <v>-0.269</v>
      </c>
      <c r="S20" s="36">
        <f>L10/1000</f>
        <v>0.371</v>
      </c>
    </row>
    <row r="21" spans="1:19" ht="14.25" customHeight="1">
      <c r="A21" s="23">
        <v>14</v>
      </c>
      <c r="B21" s="47">
        <v>186</v>
      </c>
      <c r="C21" s="47">
        <v>95</v>
      </c>
      <c r="D21" s="47">
        <v>91</v>
      </c>
      <c r="E21" s="23">
        <v>49</v>
      </c>
      <c r="F21" s="47">
        <v>269</v>
      </c>
      <c r="G21" s="47">
        <v>129</v>
      </c>
      <c r="H21" s="47">
        <v>140</v>
      </c>
      <c r="I21" s="23">
        <v>84</v>
      </c>
      <c r="J21" s="47">
        <v>86</v>
      </c>
      <c r="K21" s="47">
        <v>25</v>
      </c>
      <c r="L21" s="47">
        <v>61</v>
      </c>
      <c r="M21" s="42"/>
      <c r="N21" s="12"/>
      <c r="O21" s="12"/>
      <c r="Q21" s="1" t="s">
        <v>13</v>
      </c>
      <c r="R21" s="35">
        <f>-1*K16/1000</f>
        <v>-0.12</v>
      </c>
      <c r="S21" s="36">
        <f>L16/1000</f>
        <v>0.275</v>
      </c>
    </row>
    <row r="22" spans="1:19" ht="14.25" customHeight="1">
      <c r="A22" s="20" t="s">
        <v>14</v>
      </c>
      <c r="B22" s="43">
        <v>1063</v>
      </c>
      <c r="C22" s="43">
        <v>529</v>
      </c>
      <c r="D22" s="43">
        <v>534</v>
      </c>
      <c r="E22" s="20" t="s">
        <v>15</v>
      </c>
      <c r="F22" s="43">
        <v>1547</v>
      </c>
      <c r="G22" s="43">
        <v>807</v>
      </c>
      <c r="H22" s="43">
        <v>740</v>
      </c>
      <c r="I22" s="20" t="s">
        <v>16</v>
      </c>
      <c r="J22" s="43">
        <v>234</v>
      </c>
      <c r="K22" s="43">
        <v>74</v>
      </c>
      <c r="L22" s="44">
        <v>160</v>
      </c>
      <c r="M22" s="42"/>
      <c r="N22" s="12"/>
      <c r="O22" s="12"/>
      <c r="Q22" s="1" t="s">
        <v>16</v>
      </c>
      <c r="R22" s="35">
        <f>-1*K22/1000</f>
        <v>-0.074</v>
      </c>
      <c r="S22" s="36">
        <f>L22/1000</f>
        <v>0.16</v>
      </c>
    </row>
    <row r="23" spans="1:19" ht="14.25" customHeight="1">
      <c r="A23" s="22">
        <v>15</v>
      </c>
      <c r="B23" s="45">
        <v>202</v>
      </c>
      <c r="C23" s="45">
        <v>104</v>
      </c>
      <c r="D23" s="45">
        <v>98</v>
      </c>
      <c r="E23" s="22">
        <v>50</v>
      </c>
      <c r="F23" s="45">
        <v>267</v>
      </c>
      <c r="G23" s="45">
        <v>139</v>
      </c>
      <c r="H23" s="45">
        <v>128</v>
      </c>
      <c r="I23" s="22">
        <v>85</v>
      </c>
      <c r="J23" s="45">
        <v>61</v>
      </c>
      <c r="K23" s="45">
        <v>23</v>
      </c>
      <c r="L23" s="45">
        <v>38</v>
      </c>
      <c r="M23" s="42"/>
      <c r="N23" s="12"/>
      <c r="O23" s="12"/>
      <c r="Q23" s="1" t="s">
        <v>19</v>
      </c>
      <c r="R23" s="35">
        <f>-1*K28/1000</f>
        <v>-0.023</v>
      </c>
      <c r="S23" s="36">
        <f>L28/1000</f>
        <v>0.063</v>
      </c>
    </row>
    <row r="24" spans="1:19" ht="14.25" customHeight="1">
      <c r="A24" s="22">
        <v>16</v>
      </c>
      <c r="B24" s="45">
        <v>223</v>
      </c>
      <c r="C24" s="45">
        <v>100</v>
      </c>
      <c r="D24" s="45">
        <v>123</v>
      </c>
      <c r="E24" s="22">
        <v>51</v>
      </c>
      <c r="F24" s="45">
        <v>291</v>
      </c>
      <c r="G24" s="45">
        <v>150</v>
      </c>
      <c r="H24" s="45">
        <v>141</v>
      </c>
      <c r="I24" s="22">
        <v>86</v>
      </c>
      <c r="J24" s="45">
        <v>61</v>
      </c>
      <c r="K24" s="45">
        <v>18</v>
      </c>
      <c r="L24" s="45">
        <v>43</v>
      </c>
      <c r="M24" s="42"/>
      <c r="N24" s="12"/>
      <c r="O24" s="12"/>
      <c r="Q24" s="2" t="s">
        <v>22</v>
      </c>
      <c r="R24" s="35">
        <f>-1*K34/1000</f>
        <v>-0.001</v>
      </c>
      <c r="S24" s="36">
        <f>L34/1000</f>
        <v>0.013</v>
      </c>
    </row>
    <row r="25" spans="1:19" ht="14.25" customHeight="1" thickBot="1">
      <c r="A25" s="22">
        <v>17</v>
      </c>
      <c r="B25" s="45">
        <v>225</v>
      </c>
      <c r="C25" s="45">
        <v>112</v>
      </c>
      <c r="D25" s="45">
        <v>113</v>
      </c>
      <c r="E25" s="22">
        <v>52</v>
      </c>
      <c r="F25" s="45">
        <v>334</v>
      </c>
      <c r="G25" s="45">
        <v>167</v>
      </c>
      <c r="H25" s="45">
        <v>167</v>
      </c>
      <c r="I25" s="22">
        <v>87</v>
      </c>
      <c r="J25" s="45">
        <v>46</v>
      </c>
      <c r="K25" s="45">
        <v>16</v>
      </c>
      <c r="L25" s="45">
        <v>30</v>
      </c>
      <c r="M25" s="42"/>
      <c r="N25" s="12"/>
      <c r="O25" s="12"/>
      <c r="Q25" s="3" t="s">
        <v>25</v>
      </c>
      <c r="R25" s="37">
        <f>-1*K40/1000</f>
        <v>0</v>
      </c>
      <c r="S25" s="38">
        <f>L40/1000</f>
        <v>0.001</v>
      </c>
    </row>
    <row r="26" spans="1:15" ht="14.25" customHeight="1">
      <c r="A26" s="22">
        <v>18</v>
      </c>
      <c r="B26" s="45">
        <v>230</v>
      </c>
      <c r="C26" s="45">
        <v>114</v>
      </c>
      <c r="D26" s="45">
        <v>116</v>
      </c>
      <c r="E26" s="22">
        <v>53</v>
      </c>
      <c r="F26" s="45">
        <v>349</v>
      </c>
      <c r="G26" s="45">
        <v>172</v>
      </c>
      <c r="H26" s="45">
        <v>177</v>
      </c>
      <c r="I26" s="22">
        <v>88</v>
      </c>
      <c r="J26" s="45">
        <v>38</v>
      </c>
      <c r="K26" s="45">
        <v>13</v>
      </c>
      <c r="L26" s="45">
        <v>25</v>
      </c>
      <c r="M26" s="42"/>
      <c r="N26" s="12"/>
      <c r="O26" s="12"/>
    </row>
    <row r="27" spans="1:15" ht="14.25" customHeight="1">
      <c r="A27" s="23">
        <v>19</v>
      </c>
      <c r="B27" s="47">
        <v>183</v>
      </c>
      <c r="C27" s="47">
        <v>99</v>
      </c>
      <c r="D27" s="47">
        <v>84</v>
      </c>
      <c r="E27" s="23">
        <v>54</v>
      </c>
      <c r="F27" s="47">
        <v>306</v>
      </c>
      <c r="G27" s="47">
        <v>179</v>
      </c>
      <c r="H27" s="47">
        <v>127</v>
      </c>
      <c r="I27" s="23">
        <v>89</v>
      </c>
      <c r="J27" s="47">
        <v>28</v>
      </c>
      <c r="K27" s="47">
        <v>4</v>
      </c>
      <c r="L27" s="47">
        <v>24</v>
      </c>
      <c r="M27" s="42"/>
      <c r="N27" s="12"/>
      <c r="O27" s="12"/>
    </row>
    <row r="28" spans="1:15" ht="14.25" customHeight="1">
      <c r="A28" s="20" t="s">
        <v>17</v>
      </c>
      <c r="B28" s="43">
        <v>945</v>
      </c>
      <c r="C28" s="43">
        <v>513</v>
      </c>
      <c r="D28" s="43">
        <v>432</v>
      </c>
      <c r="E28" s="20" t="s">
        <v>18</v>
      </c>
      <c r="F28" s="43">
        <v>1170</v>
      </c>
      <c r="G28" s="43">
        <v>572</v>
      </c>
      <c r="H28" s="43">
        <v>598</v>
      </c>
      <c r="I28" s="20" t="s">
        <v>19</v>
      </c>
      <c r="J28" s="43">
        <v>86</v>
      </c>
      <c r="K28" s="43">
        <v>23</v>
      </c>
      <c r="L28" s="44">
        <v>63</v>
      </c>
      <c r="M28" s="42"/>
      <c r="N28" s="12"/>
      <c r="O28" s="12"/>
    </row>
    <row r="29" spans="1:15" ht="14.25" customHeight="1">
      <c r="A29" s="22">
        <v>20</v>
      </c>
      <c r="B29" s="45">
        <v>170</v>
      </c>
      <c r="C29" s="45">
        <v>98</v>
      </c>
      <c r="D29" s="45">
        <v>72</v>
      </c>
      <c r="E29" s="22">
        <v>55</v>
      </c>
      <c r="F29" s="45">
        <v>195</v>
      </c>
      <c r="G29" s="45">
        <v>99</v>
      </c>
      <c r="H29" s="45">
        <v>96</v>
      </c>
      <c r="I29" s="22">
        <v>90</v>
      </c>
      <c r="J29" s="45">
        <v>22</v>
      </c>
      <c r="K29" s="45">
        <v>4</v>
      </c>
      <c r="L29" s="45">
        <v>18</v>
      </c>
      <c r="M29" s="42"/>
      <c r="N29" s="12"/>
      <c r="O29" s="12"/>
    </row>
    <row r="30" spans="1:15" ht="14.25" customHeight="1">
      <c r="A30" s="22">
        <v>21</v>
      </c>
      <c r="B30" s="45">
        <v>179</v>
      </c>
      <c r="C30" s="45">
        <v>102</v>
      </c>
      <c r="D30" s="45">
        <v>77</v>
      </c>
      <c r="E30" s="22">
        <v>56</v>
      </c>
      <c r="F30" s="45">
        <v>218</v>
      </c>
      <c r="G30" s="45">
        <v>101</v>
      </c>
      <c r="H30" s="45">
        <v>117</v>
      </c>
      <c r="I30" s="22">
        <v>91</v>
      </c>
      <c r="J30" s="45">
        <v>23</v>
      </c>
      <c r="K30" s="45">
        <v>4</v>
      </c>
      <c r="L30" s="45">
        <v>19</v>
      </c>
      <c r="M30" s="42"/>
      <c r="N30" s="12"/>
      <c r="O30" s="12"/>
    </row>
    <row r="31" spans="1:15" ht="14.25" customHeight="1">
      <c r="A31" s="22">
        <v>22</v>
      </c>
      <c r="B31" s="45">
        <v>175</v>
      </c>
      <c r="C31" s="45">
        <v>85</v>
      </c>
      <c r="D31" s="45">
        <v>90</v>
      </c>
      <c r="E31" s="22">
        <v>57</v>
      </c>
      <c r="F31" s="45">
        <v>247</v>
      </c>
      <c r="G31" s="45">
        <v>130</v>
      </c>
      <c r="H31" s="45">
        <v>117</v>
      </c>
      <c r="I31" s="22">
        <v>92</v>
      </c>
      <c r="J31" s="45">
        <v>15</v>
      </c>
      <c r="K31" s="45">
        <v>6</v>
      </c>
      <c r="L31" s="45">
        <v>9</v>
      </c>
      <c r="M31" s="42"/>
      <c r="N31" s="12"/>
      <c r="O31" s="12"/>
    </row>
    <row r="32" spans="1:15" ht="14.25" customHeight="1">
      <c r="A32" s="22">
        <v>23</v>
      </c>
      <c r="B32" s="45">
        <v>213</v>
      </c>
      <c r="C32" s="45">
        <v>119</v>
      </c>
      <c r="D32" s="45">
        <v>94</v>
      </c>
      <c r="E32" s="22">
        <v>58</v>
      </c>
      <c r="F32" s="45">
        <v>248</v>
      </c>
      <c r="G32" s="45">
        <v>119</v>
      </c>
      <c r="H32" s="45">
        <v>129</v>
      </c>
      <c r="I32" s="22">
        <v>93</v>
      </c>
      <c r="J32" s="45">
        <v>14</v>
      </c>
      <c r="K32" s="45">
        <v>4</v>
      </c>
      <c r="L32" s="45">
        <v>10</v>
      </c>
      <c r="M32" s="42"/>
      <c r="N32" s="12"/>
      <c r="O32" s="12"/>
    </row>
    <row r="33" spans="1:15" ht="14.25" customHeight="1">
      <c r="A33" s="23">
        <v>24</v>
      </c>
      <c r="B33" s="47">
        <v>208</v>
      </c>
      <c r="C33" s="47">
        <v>109</v>
      </c>
      <c r="D33" s="47">
        <v>99</v>
      </c>
      <c r="E33" s="23">
        <v>59</v>
      </c>
      <c r="F33" s="47">
        <v>262</v>
      </c>
      <c r="G33" s="47">
        <v>123</v>
      </c>
      <c r="H33" s="47">
        <v>139</v>
      </c>
      <c r="I33" s="23">
        <v>94</v>
      </c>
      <c r="J33" s="47">
        <v>12</v>
      </c>
      <c r="K33" s="47">
        <v>5</v>
      </c>
      <c r="L33" s="47">
        <v>7</v>
      </c>
      <c r="M33" s="42"/>
      <c r="N33" s="12"/>
      <c r="O33" s="12"/>
    </row>
    <row r="34" spans="1:15" ht="14.25" customHeight="1">
      <c r="A34" s="20" t="s">
        <v>20</v>
      </c>
      <c r="B34" s="43">
        <v>1329</v>
      </c>
      <c r="C34" s="43">
        <v>739</v>
      </c>
      <c r="D34" s="43">
        <v>590</v>
      </c>
      <c r="E34" s="20" t="s">
        <v>21</v>
      </c>
      <c r="F34" s="43">
        <v>1089</v>
      </c>
      <c r="G34" s="43">
        <v>549</v>
      </c>
      <c r="H34" s="43">
        <v>540</v>
      </c>
      <c r="I34" s="20" t="s">
        <v>22</v>
      </c>
      <c r="J34" s="43">
        <v>14</v>
      </c>
      <c r="K34" s="43">
        <v>1</v>
      </c>
      <c r="L34" s="44">
        <v>13</v>
      </c>
      <c r="M34" s="42"/>
      <c r="N34" s="12"/>
      <c r="O34" s="12"/>
    </row>
    <row r="35" spans="1:15" ht="14.25" customHeight="1">
      <c r="A35" s="22">
        <v>25</v>
      </c>
      <c r="B35" s="45">
        <v>248</v>
      </c>
      <c r="C35" s="45">
        <v>142</v>
      </c>
      <c r="D35" s="45">
        <v>106</v>
      </c>
      <c r="E35" s="22">
        <v>60</v>
      </c>
      <c r="F35" s="45">
        <v>259</v>
      </c>
      <c r="G35" s="45">
        <v>138</v>
      </c>
      <c r="H35" s="45">
        <v>121</v>
      </c>
      <c r="I35" s="22">
        <v>95</v>
      </c>
      <c r="J35" s="45">
        <v>7</v>
      </c>
      <c r="K35" s="45">
        <v>1</v>
      </c>
      <c r="L35" s="45">
        <v>6</v>
      </c>
      <c r="M35" s="42"/>
      <c r="N35" s="12"/>
      <c r="O35" s="12"/>
    </row>
    <row r="36" spans="1:15" ht="14.25" customHeight="1">
      <c r="A36" s="22">
        <v>26</v>
      </c>
      <c r="B36" s="45">
        <v>247</v>
      </c>
      <c r="C36" s="45">
        <v>133</v>
      </c>
      <c r="D36" s="45">
        <v>114</v>
      </c>
      <c r="E36" s="22">
        <v>61</v>
      </c>
      <c r="F36" s="45">
        <v>246</v>
      </c>
      <c r="G36" s="45">
        <v>122</v>
      </c>
      <c r="H36" s="45">
        <v>124</v>
      </c>
      <c r="I36" s="22">
        <v>96</v>
      </c>
      <c r="J36" s="45">
        <v>3</v>
      </c>
      <c r="K36" s="45">
        <v>0</v>
      </c>
      <c r="L36" s="45">
        <v>3</v>
      </c>
      <c r="M36" s="42"/>
      <c r="N36" s="12"/>
      <c r="O36" s="12"/>
    </row>
    <row r="37" spans="1:15" ht="14.25" customHeight="1">
      <c r="A37" s="22">
        <v>27</v>
      </c>
      <c r="B37" s="45">
        <v>269</v>
      </c>
      <c r="C37" s="45">
        <v>141</v>
      </c>
      <c r="D37" s="45">
        <v>128</v>
      </c>
      <c r="E37" s="22">
        <v>62</v>
      </c>
      <c r="F37" s="45">
        <v>197</v>
      </c>
      <c r="G37" s="45">
        <v>95</v>
      </c>
      <c r="H37" s="45">
        <v>102</v>
      </c>
      <c r="I37" s="22">
        <v>97</v>
      </c>
      <c r="J37" s="45">
        <v>3</v>
      </c>
      <c r="K37" s="45">
        <v>0</v>
      </c>
      <c r="L37" s="45">
        <v>3</v>
      </c>
      <c r="M37" s="42"/>
      <c r="N37" s="12"/>
      <c r="O37" s="12"/>
    </row>
    <row r="38" spans="1:15" ht="14.25" customHeight="1">
      <c r="A38" s="22">
        <v>28</v>
      </c>
      <c r="B38" s="45">
        <v>288</v>
      </c>
      <c r="C38" s="45">
        <v>159</v>
      </c>
      <c r="D38" s="45">
        <v>129</v>
      </c>
      <c r="E38" s="22">
        <v>63</v>
      </c>
      <c r="F38" s="45">
        <v>188</v>
      </c>
      <c r="G38" s="45">
        <v>100</v>
      </c>
      <c r="H38" s="45">
        <v>88</v>
      </c>
      <c r="I38" s="22">
        <v>98</v>
      </c>
      <c r="J38" s="45">
        <v>1</v>
      </c>
      <c r="K38" s="45">
        <v>0</v>
      </c>
      <c r="L38" s="45">
        <v>1</v>
      </c>
      <c r="M38" s="42"/>
      <c r="N38" s="12"/>
      <c r="O38" s="12"/>
    </row>
    <row r="39" spans="1:15" ht="14.25" customHeight="1">
      <c r="A39" s="23">
        <v>29</v>
      </c>
      <c r="B39" s="47">
        <v>277</v>
      </c>
      <c r="C39" s="47">
        <v>164</v>
      </c>
      <c r="D39" s="47">
        <v>113</v>
      </c>
      <c r="E39" s="23">
        <v>64</v>
      </c>
      <c r="F39" s="47">
        <v>199</v>
      </c>
      <c r="G39" s="47">
        <v>94</v>
      </c>
      <c r="H39" s="47">
        <v>105</v>
      </c>
      <c r="I39" s="23">
        <v>99</v>
      </c>
      <c r="J39" s="47">
        <v>0</v>
      </c>
      <c r="K39" s="47">
        <v>0</v>
      </c>
      <c r="L39" s="47">
        <v>0</v>
      </c>
      <c r="M39" s="42"/>
      <c r="N39" s="12"/>
      <c r="O39" s="12"/>
    </row>
    <row r="40" spans="1:15" ht="14.25" customHeight="1">
      <c r="A40" s="20" t="s">
        <v>23</v>
      </c>
      <c r="B40" s="43">
        <v>1251</v>
      </c>
      <c r="C40" s="43">
        <v>674</v>
      </c>
      <c r="D40" s="43">
        <v>577</v>
      </c>
      <c r="E40" s="20" t="s">
        <v>24</v>
      </c>
      <c r="F40" s="43">
        <v>998</v>
      </c>
      <c r="G40" s="43">
        <v>490</v>
      </c>
      <c r="H40" s="43">
        <v>508</v>
      </c>
      <c r="I40" s="26" t="s">
        <v>25</v>
      </c>
      <c r="J40" s="43">
        <v>1</v>
      </c>
      <c r="K40" s="43">
        <v>0</v>
      </c>
      <c r="L40" s="44">
        <v>1</v>
      </c>
      <c r="M40" s="42"/>
      <c r="N40" s="12"/>
      <c r="O40" s="12"/>
    </row>
    <row r="41" spans="1:15" ht="14.25" customHeight="1">
      <c r="A41" s="22">
        <v>30</v>
      </c>
      <c r="B41" s="45">
        <v>233</v>
      </c>
      <c r="C41" s="45">
        <v>120</v>
      </c>
      <c r="D41" s="45">
        <v>113</v>
      </c>
      <c r="E41" s="22">
        <v>65</v>
      </c>
      <c r="F41" s="45">
        <v>210</v>
      </c>
      <c r="G41" s="45">
        <v>101</v>
      </c>
      <c r="H41" s="45">
        <v>109</v>
      </c>
      <c r="I41" s="23" t="s">
        <v>26</v>
      </c>
      <c r="J41" s="47">
        <v>0</v>
      </c>
      <c r="K41" s="47">
        <v>0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251</v>
      </c>
      <c r="C42" s="45">
        <v>143</v>
      </c>
      <c r="D42" s="45">
        <v>108</v>
      </c>
      <c r="E42" s="22">
        <v>66</v>
      </c>
      <c r="F42" s="45">
        <v>221</v>
      </c>
      <c r="G42" s="45">
        <v>119</v>
      </c>
      <c r="H42" s="45">
        <v>102</v>
      </c>
      <c r="I42" s="22" t="s">
        <v>27</v>
      </c>
      <c r="J42" s="45">
        <v>2488</v>
      </c>
      <c r="K42" s="45">
        <v>1292</v>
      </c>
      <c r="L42" s="45">
        <v>1196</v>
      </c>
      <c r="M42" s="56" t="s">
        <v>49</v>
      </c>
      <c r="N42" s="12"/>
      <c r="O42" s="12"/>
    </row>
    <row r="43" spans="1:15" ht="14.25" customHeight="1">
      <c r="A43" s="22">
        <v>32</v>
      </c>
      <c r="B43" s="45">
        <v>244</v>
      </c>
      <c r="C43" s="45">
        <v>132</v>
      </c>
      <c r="D43" s="45">
        <v>112</v>
      </c>
      <c r="E43" s="22">
        <v>67</v>
      </c>
      <c r="F43" s="45">
        <v>193</v>
      </c>
      <c r="G43" s="45">
        <v>98</v>
      </c>
      <c r="H43" s="45">
        <v>95</v>
      </c>
      <c r="I43" s="22" t="s">
        <v>28</v>
      </c>
      <c r="J43" s="45">
        <v>11516</v>
      </c>
      <c r="K43" s="45">
        <v>6012</v>
      </c>
      <c r="L43" s="45">
        <v>5504</v>
      </c>
      <c r="M43" s="46"/>
      <c r="N43" s="12"/>
      <c r="O43" s="12"/>
    </row>
    <row r="44" spans="1:15" ht="14.25" customHeight="1">
      <c r="A44" s="22">
        <v>33</v>
      </c>
      <c r="B44" s="45">
        <v>268</v>
      </c>
      <c r="C44" s="45">
        <v>146</v>
      </c>
      <c r="D44" s="45">
        <v>122</v>
      </c>
      <c r="E44" s="22">
        <v>68</v>
      </c>
      <c r="F44" s="45">
        <v>173</v>
      </c>
      <c r="G44" s="45">
        <v>77</v>
      </c>
      <c r="H44" s="45">
        <v>96</v>
      </c>
      <c r="I44" s="23" t="s">
        <v>29</v>
      </c>
      <c r="J44" s="47">
        <v>3157</v>
      </c>
      <c r="K44" s="47">
        <v>1345</v>
      </c>
      <c r="L44" s="47">
        <v>1812</v>
      </c>
      <c r="M44" s="42"/>
      <c r="N44" s="12"/>
      <c r="O44" s="12"/>
    </row>
    <row r="45" spans="1:15" ht="14.25" customHeight="1" thickBot="1">
      <c r="A45" s="27">
        <v>34</v>
      </c>
      <c r="B45" s="48">
        <v>255</v>
      </c>
      <c r="C45" s="48">
        <v>133</v>
      </c>
      <c r="D45" s="48">
        <v>122</v>
      </c>
      <c r="E45" s="27">
        <v>69</v>
      </c>
      <c r="F45" s="48">
        <v>201</v>
      </c>
      <c r="G45" s="48">
        <v>95</v>
      </c>
      <c r="H45" s="48">
        <v>106</v>
      </c>
      <c r="I45" s="27" t="s">
        <v>30</v>
      </c>
      <c r="J45" s="49">
        <v>42.093496882466056</v>
      </c>
      <c r="K45" s="49">
        <v>40.57156896751069</v>
      </c>
      <c r="L45" s="49">
        <v>43.63992011278196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2">
        <v>22.1</v>
      </c>
      <c r="K49" s="52">
        <v>66.8</v>
      </c>
      <c r="L49" s="53">
        <v>11.2</v>
      </c>
    </row>
    <row r="50" spans="9:12" ht="13.5">
      <c r="I50" s="6" t="s">
        <v>35</v>
      </c>
      <c r="J50" s="52">
        <v>18.2</v>
      </c>
      <c r="K50" s="52">
        <v>68.8</v>
      </c>
      <c r="L50" s="53">
        <v>13</v>
      </c>
    </row>
    <row r="51" spans="9:12" ht="13.5">
      <c r="I51" s="6" t="s">
        <v>36</v>
      </c>
      <c r="J51" s="52">
        <v>15.9</v>
      </c>
      <c r="K51" s="52">
        <v>69.1</v>
      </c>
      <c r="L51" s="53">
        <v>15</v>
      </c>
    </row>
    <row r="52" spans="9:12" ht="13.5">
      <c r="I52" s="6" t="s">
        <v>38</v>
      </c>
      <c r="J52" s="52">
        <v>14.694234129295284</v>
      </c>
      <c r="K52" s="52">
        <v>67.53057658707047</v>
      </c>
      <c r="L52" s="53">
        <v>17.775189283634248</v>
      </c>
    </row>
    <row r="53" spans="9:12" ht="14.25" thickBot="1">
      <c r="I53" s="7" t="s">
        <v>39</v>
      </c>
      <c r="J53" s="54">
        <v>14.497989627644076</v>
      </c>
      <c r="K53" s="54">
        <v>67.10564652409533</v>
      </c>
      <c r="L53" s="55">
        <v>18.39636384826059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44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13873</v>
      </c>
      <c r="C3" s="39">
        <v>6817</v>
      </c>
      <c r="D3" s="39">
        <v>7056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630</v>
      </c>
      <c r="C4" s="43">
        <v>317</v>
      </c>
      <c r="D4" s="43">
        <v>313</v>
      </c>
      <c r="E4" s="20" t="s">
        <v>6</v>
      </c>
      <c r="F4" s="43">
        <v>818</v>
      </c>
      <c r="G4" s="43">
        <v>436</v>
      </c>
      <c r="H4" s="43">
        <v>382</v>
      </c>
      <c r="I4" s="20" t="s">
        <v>7</v>
      </c>
      <c r="J4" s="43">
        <v>672</v>
      </c>
      <c r="K4" s="43">
        <v>326</v>
      </c>
      <c r="L4" s="44">
        <v>346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119</v>
      </c>
      <c r="C5" s="45">
        <v>62</v>
      </c>
      <c r="D5" s="45">
        <v>57</v>
      </c>
      <c r="E5" s="22">
        <v>35</v>
      </c>
      <c r="F5" s="45">
        <v>134</v>
      </c>
      <c r="G5" s="45">
        <v>69</v>
      </c>
      <c r="H5" s="45">
        <v>65</v>
      </c>
      <c r="I5" s="22">
        <v>70</v>
      </c>
      <c r="J5" s="45">
        <v>160</v>
      </c>
      <c r="K5" s="45">
        <v>89</v>
      </c>
      <c r="L5" s="45">
        <v>71</v>
      </c>
      <c r="M5" s="42"/>
      <c r="N5" s="12"/>
      <c r="O5" s="12"/>
      <c r="Q5" s="1" t="s">
        <v>5</v>
      </c>
      <c r="R5" s="33">
        <f>-1*C4/1000</f>
        <v>-0.317</v>
      </c>
      <c r="S5" s="34">
        <f>D4/1000</f>
        <v>0.313</v>
      </c>
    </row>
    <row r="6" spans="1:19" ht="14.25" customHeight="1">
      <c r="A6" s="22">
        <v>1</v>
      </c>
      <c r="B6" s="45">
        <v>128</v>
      </c>
      <c r="C6" s="45">
        <v>54</v>
      </c>
      <c r="D6" s="45">
        <v>74</v>
      </c>
      <c r="E6" s="22">
        <v>36</v>
      </c>
      <c r="F6" s="45">
        <v>191</v>
      </c>
      <c r="G6" s="45">
        <v>106</v>
      </c>
      <c r="H6" s="45">
        <v>85</v>
      </c>
      <c r="I6" s="22">
        <v>71</v>
      </c>
      <c r="J6" s="45">
        <v>144</v>
      </c>
      <c r="K6" s="45">
        <v>70</v>
      </c>
      <c r="L6" s="45">
        <v>74</v>
      </c>
      <c r="M6" s="42"/>
      <c r="N6" s="12"/>
      <c r="O6" s="12"/>
      <c r="Q6" s="1" t="s">
        <v>8</v>
      </c>
      <c r="R6" s="35">
        <f>-1*C10/1000</f>
        <v>-0.37</v>
      </c>
      <c r="S6" s="36">
        <f>D10/1000</f>
        <v>0.33</v>
      </c>
    </row>
    <row r="7" spans="1:19" ht="14.25" customHeight="1">
      <c r="A7" s="22">
        <v>2</v>
      </c>
      <c r="B7" s="45">
        <v>124</v>
      </c>
      <c r="C7" s="45">
        <v>68</v>
      </c>
      <c r="D7" s="45">
        <v>56</v>
      </c>
      <c r="E7" s="22">
        <v>37</v>
      </c>
      <c r="F7" s="45">
        <v>165</v>
      </c>
      <c r="G7" s="45">
        <v>84</v>
      </c>
      <c r="H7" s="45">
        <v>81</v>
      </c>
      <c r="I7" s="22">
        <v>72</v>
      </c>
      <c r="J7" s="45">
        <v>107</v>
      </c>
      <c r="K7" s="45">
        <v>58</v>
      </c>
      <c r="L7" s="45">
        <v>49</v>
      </c>
      <c r="M7" s="42"/>
      <c r="N7" s="12"/>
      <c r="O7" s="12"/>
      <c r="Q7" s="1" t="s">
        <v>31</v>
      </c>
      <c r="R7" s="35">
        <f>-1*C16/1000</f>
        <v>-0.383</v>
      </c>
      <c r="S7" s="36">
        <f>D16/1000</f>
        <v>0.31</v>
      </c>
    </row>
    <row r="8" spans="1:19" ht="14.25" customHeight="1">
      <c r="A8" s="22">
        <v>3</v>
      </c>
      <c r="B8" s="45">
        <v>136</v>
      </c>
      <c r="C8" s="45">
        <v>77</v>
      </c>
      <c r="D8" s="45">
        <v>59</v>
      </c>
      <c r="E8" s="22">
        <v>38</v>
      </c>
      <c r="F8" s="45">
        <v>156</v>
      </c>
      <c r="G8" s="45">
        <v>88</v>
      </c>
      <c r="H8" s="45">
        <v>68</v>
      </c>
      <c r="I8" s="22">
        <v>73</v>
      </c>
      <c r="J8" s="45">
        <v>137</v>
      </c>
      <c r="K8" s="45">
        <v>56</v>
      </c>
      <c r="L8" s="45">
        <v>81</v>
      </c>
      <c r="M8" s="42"/>
      <c r="N8" s="12"/>
      <c r="O8" s="12"/>
      <c r="Q8" s="1" t="s">
        <v>14</v>
      </c>
      <c r="R8" s="35">
        <f>-1*C22/1000</f>
        <v>-0.379</v>
      </c>
      <c r="S8" s="36">
        <f>D22/1000</f>
        <v>0.396</v>
      </c>
    </row>
    <row r="9" spans="1:19" ht="14.25" customHeight="1">
      <c r="A9" s="23">
        <v>4</v>
      </c>
      <c r="B9" s="47">
        <v>123</v>
      </c>
      <c r="C9" s="47">
        <v>56</v>
      </c>
      <c r="D9" s="47">
        <v>67</v>
      </c>
      <c r="E9" s="23">
        <v>39</v>
      </c>
      <c r="F9" s="47">
        <v>172</v>
      </c>
      <c r="G9" s="47">
        <v>89</v>
      </c>
      <c r="H9" s="47">
        <v>83</v>
      </c>
      <c r="I9" s="23">
        <v>74</v>
      </c>
      <c r="J9" s="47">
        <v>124</v>
      </c>
      <c r="K9" s="47">
        <v>53</v>
      </c>
      <c r="L9" s="47">
        <v>71</v>
      </c>
      <c r="M9" s="42"/>
      <c r="N9" s="12"/>
      <c r="O9" s="12"/>
      <c r="Q9" s="1" t="s">
        <v>17</v>
      </c>
      <c r="R9" s="35">
        <f>-1*C28/1000</f>
        <v>-0.322</v>
      </c>
      <c r="S9" s="36">
        <f>D28/1000</f>
        <v>0.346</v>
      </c>
    </row>
    <row r="10" spans="1:19" ht="14.25" customHeight="1">
      <c r="A10" s="24" t="s">
        <v>8</v>
      </c>
      <c r="B10" s="43">
        <v>700</v>
      </c>
      <c r="C10" s="43">
        <v>370</v>
      </c>
      <c r="D10" s="43">
        <v>330</v>
      </c>
      <c r="E10" s="20" t="s">
        <v>9</v>
      </c>
      <c r="F10" s="43">
        <v>786</v>
      </c>
      <c r="G10" s="43">
        <v>399</v>
      </c>
      <c r="H10" s="43">
        <v>387</v>
      </c>
      <c r="I10" s="20" t="s">
        <v>10</v>
      </c>
      <c r="J10" s="43">
        <v>556</v>
      </c>
      <c r="K10" s="43">
        <v>234</v>
      </c>
      <c r="L10" s="44">
        <v>322</v>
      </c>
      <c r="M10" s="42"/>
      <c r="N10" s="12"/>
      <c r="O10" s="12"/>
      <c r="Q10" s="1" t="s">
        <v>20</v>
      </c>
      <c r="R10" s="35">
        <f>-1*C34/1000</f>
        <v>-0.504</v>
      </c>
      <c r="S10" s="36">
        <f>D34/1000</f>
        <v>0.499</v>
      </c>
    </row>
    <row r="11" spans="1:19" ht="14.25" customHeight="1">
      <c r="A11" s="22">
        <v>5</v>
      </c>
      <c r="B11" s="45">
        <v>136</v>
      </c>
      <c r="C11" s="45">
        <v>75</v>
      </c>
      <c r="D11" s="45">
        <v>61</v>
      </c>
      <c r="E11" s="22">
        <v>40</v>
      </c>
      <c r="F11" s="45">
        <v>147</v>
      </c>
      <c r="G11" s="45">
        <v>71</v>
      </c>
      <c r="H11" s="45">
        <v>76</v>
      </c>
      <c r="I11" s="22">
        <v>75</v>
      </c>
      <c r="J11" s="45">
        <v>118</v>
      </c>
      <c r="K11" s="45">
        <v>54</v>
      </c>
      <c r="L11" s="45">
        <v>64</v>
      </c>
      <c r="M11" s="42"/>
      <c r="N11" s="12"/>
      <c r="O11" s="12"/>
      <c r="Q11" s="1" t="s">
        <v>23</v>
      </c>
      <c r="R11" s="35">
        <f>-1*C40/1000</f>
        <v>-0.454</v>
      </c>
      <c r="S11" s="36">
        <f>D40/1000</f>
        <v>0.45</v>
      </c>
    </row>
    <row r="12" spans="1:19" ht="14.25" customHeight="1">
      <c r="A12" s="22">
        <v>6</v>
      </c>
      <c r="B12" s="45">
        <v>142</v>
      </c>
      <c r="C12" s="45">
        <v>77</v>
      </c>
      <c r="D12" s="45">
        <v>65</v>
      </c>
      <c r="E12" s="22">
        <v>41</v>
      </c>
      <c r="F12" s="45">
        <v>137</v>
      </c>
      <c r="G12" s="45">
        <v>75</v>
      </c>
      <c r="H12" s="45">
        <v>62</v>
      </c>
      <c r="I12" s="25">
        <v>76</v>
      </c>
      <c r="J12" s="45">
        <v>120</v>
      </c>
      <c r="K12" s="45">
        <v>45</v>
      </c>
      <c r="L12" s="45">
        <v>75</v>
      </c>
      <c r="M12" s="42"/>
      <c r="N12" s="12"/>
      <c r="O12" s="12"/>
      <c r="Q12" s="1" t="s">
        <v>6</v>
      </c>
      <c r="R12" s="35">
        <f>-1*G4/1000</f>
        <v>-0.436</v>
      </c>
      <c r="S12" s="36">
        <f>H4/1000</f>
        <v>0.382</v>
      </c>
    </row>
    <row r="13" spans="1:19" ht="14.25" customHeight="1">
      <c r="A13" s="22">
        <v>7</v>
      </c>
      <c r="B13" s="45">
        <v>142</v>
      </c>
      <c r="C13" s="45">
        <v>74</v>
      </c>
      <c r="D13" s="45">
        <v>68</v>
      </c>
      <c r="E13" s="22">
        <v>42</v>
      </c>
      <c r="F13" s="45">
        <v>155</v>
      </c>
      <c r="G13" s="45">
        <v>75</v>
      </c>
      <c r="H13" s="45">
        <v>80</v>
      </c>
      <c r="I13" s="22">
        <v>77</v>
      </c>
      <c r="J13" s="45">
        <v>119</v>
      </c>
      <c r="K13" s="45">
        <v>60</v>
      </c>
      <c r="L13" s="45">
        <v>59</v>
      </c>
      <c r="M13" s="42"/>
      <c r="N13" s="12"/>
      <c r="O13" s="12"/>
      <c r="Q13" s="1" t="s">
        <v>9</v>
      </c>
      <c r="R13" s="35">
        <f>-1*G10/1000</f>
        <v>-0.399</v>
      </c>
      <c r="S13" s="36">
        <f>H10/1000</f>
        <v>0.387</v>
      </c>
    </row>
    <row r="14" spans="1:19" ht="14.25" customHeight="1">
      <c r="A14" s="22">
        <v>8</v>
      </c>
      <c r="B14" s="45">
        <v>137</v>
      </c>
      <c r="C14" s="45">
        <v>67</v>
      </c>
      <c r="D14" s="45">
        <v>70</v>
      </c>
      <c r="E14" s="22">
        <v>43</v>
      </c>
      <c r="F14" s="45">
        <v>164</v>
      </c>
      <c r="G14" s="45">
        <v>80</v>
      </c>
      <c r="H14" s="45">
        <v>84</v>
      </c>
      <c r="I14" s="25">
        <v>78</v>
      </c>
      <c r="J14" s="45">
        <v>109</v>
      </c>
      <c r="K14" s="45">
        <v>44</v>
      </c>
      <c r="L14" s="45">
        <v>65</v>
      </c>
      <c r="M14" s="42"/>
      <c r="N14" s="12"/>
      <c r="O14" s="12"/>
      <c r="Q14" s="1" t="s">
        <v>12</v>
      </c>
      <c r="R14" s="35">
        <f>-1*G16/1000</f>
        <v>-0.408</v>
      </c>
      <c r="S14" s="36">
        <f>H16/1000</f>
        <v>0.477</v>
      </c>
    </row>
    <row r="15" spans="1:19" ht="14.25" customHeight="1">
      <c r="A15" s="23">
        <v>9</v>
      </c>
      <c r="B15" s="47">
        <v>143</v>
      </c>
      <c r="C15" s="47">
        <v>77</v>
      </c>
      <c r="D15" s="47">
        <v>66</v>
      </c>
      <c r="E15" s="23">
        <v>44</v>
      </c>
      <c r="F15" s="47">
        <v>183</v>
      </c>
      <c r="G15" s="47">
        <v>98</v>
      </c>
      <c r="H15" s="47">
        <v>85</v>
      </c>
      <c r="I15" s="23">
        <v>79</v>
      </c>
      <c r="J15" s="47">
        <v>90</v>
      </c>
      <c r="K15" s="47">
        <v>31</v>
      </c>
      <c r="L15" s="47">
        <v>59</v>
      </c>
      <c r="M15" s="42"/>
      <c r="N15" s="12"/>
      <c r="O15" s="12"/>
      <c r="Q15" s="1" t="s">
        <v>15</v>
      </c>
      <c r="R15" s="35">
        <f>-1*G22/1000</f>
        <v>-0.646</v>
      </c>
      <c r="S15" s="36">
        <f>H22/1000</f>
        <v>0.631</v>
      </c>
    </row>
    <row r="16" spans="1:19" ht="14.25" customHeight="1">
      <c r="A16" s="24" t="s">
        <v>11</v>
      </c>
      <c r="B16" s="43">
        <v>693</v>
      </c>
      <c r="C16" s="43">
        <v>383</v>
      </c>
      <c r="D16" s="43">
        <v>310</v>
      </c>
      <c r="E16" s="20" t="s">
        <v>12</v>
      </c>
      <c r="F16" s="43">
        <v>885</v>
      </c>
      <c r="G16" s="43">
        <v>408</v>
      </c>
      <c r="H16" s="43">
        <v>477</v>
      </c>
      <c r="I16" s="20" t="s">
        <v>13</v>
      </c>
      <c r="J16" s="43">
        <v>332</v>
      </c>
      <c r="K16" s="43">
        <v>120</v>
      </c>
      <c r="L16" s="44">
        <v>212</v>
      </c>
      <c r="M16" s="42"/>
      <c r="N16" s="12"/>
      <c r="O16" s="12"/>
      <c r="Q16" s="1" t="s">
        <v>18</v>
      </c>
      <c r="R16" s="35">
        <f>-1*G28/1000</f>
        <v>-0.509</v>
      </c>
      <c r="S16" s="36">
        <f>H28/1000</f>
        <v>0.554</v>
      </c>
    </row>
    <row r="17" spans="1:19" ht="14.25" customHeight="1">
      <c r="A17" s="22">
        <v>10</v>
      </c>
      <c r="B17" s="45">
        <v>127</v>
      </c>
      <c r="C17" s="45">
        <v>70</v>
      </c>
      <c r="D17" s="45">
        <v>57</v>
      </c>
      <c r="E17" s="22">
        <v>45</v>
      </c>
      <c r="F17" s="45">
        <v>145</v>
      </c>
      <c r="G17" s="45">
        <v>70</v>
      </c>
      <c r="H17" s="45">
        <v>75</v>
      </c>
      <c r="I17" s="22">
        <v>80</v>
      </c>
      <c r="J17" s="45">
        <v>75</v>
      </c>
      <c r="K17" s="45">
        <v>22</v>
      </c>
      <c r="L17" s="45">
        <v>53</v>
      </c>
      <c r="M17" s="42"/>
      <c r="N17" s="12"/>
      <c r="O17" s="12"/>
      <c r="Q17" s="1" t="s">
        <v>21</v>
      </c>
      <c r="R17" s="35">
        <f>-1*G34/1000</f>
        <v>-0.519</v>
      </c>
      <c r="S17" s="36">
        <f>H34/1000</f>
        <v>0.474</v>
      </c>
    </row>
    <row r="18" spans="1:19" ht="14.25" customHeight="1">
      <c r="A18" s="22">
        <v>11</v>
      </c>
      <c r="B18" s="45">
        <v>129</v>
      </c>
      <c r="C18" s="45">
        <v>67</v>
      </c>
      <c r="D18" s="45">
        <v>62</v>
      </c>
      <c r="E18" s="22">
        <v>46</v>
      </c>
      <c r="F18" s="45">
        <v>176</v>
      </c>
      <c r="G18" s="45">
        <v>78</v>
      </c>
      <c r="H18" s="45">
        <v>98</v>
      </c>
      <c r="I18" s="22">
        <v>81</v>
      </c>
      <c r="J18" s="45">
        <v>84</v>
      </c>
      <c r="K18" s="45">
        <v>29</v>
      </c>
      <c r="L18" s="45">
        <v>55</v>
      </c>
      <c r="M18" s="42"/>
      <c r="N18" s="12"/>
      <c r="O18" s="12"/>
      <c r="Q18" s="1" t="s">
        <v>24</v>
      </c>
      <c r="R18" s="35">
        <f>-1*G40/1000</f>
        <v>-0.408</v>
      </c>
      <c r="S18" s="36">
        <f>H40/1000</f>
        <v>0.412</v>
      </c>
    </row>
    <row r="19" spans="1:19" ht="14.25" customHeight="1">
      <c r="A19" s="22">
        <v>12</v>
      </c>
      <c r="B19" s="45">
        <v>147</v>
      </c>
      <c r="C19" s="45">
        <v>78</v>
      </c>
      <c r="D19" s="45">
        <v>69</v>
      </c>
      <c r="E19" s="22">
        <v>47</v>
      </c>
      <c r="F19" s="45">
        <v>162</v>
      </c>
      <c r="G19" s="45">
        <v>76</v>
      </c>
      <c r="H19" s="45">
        <v>86</v>
      </c>
      <c r="I19" s="22">
        <v>82</v>
      </c>
      <c r="J19" s="45">
        <v>51</v>
      </c>
      <c r="K19" s="45">
        <v>22</v>
      </c>
      <c r="L19" s="45">
        <v>29</v>
      </c>
      <c r="M19" s="42"/>
      <c r="N19" s="12"/>
      <c r="O19" s="12"/>
      <c r="Q19" s="1" t="s">
        <v>7</v>
      </c>
      <c r="R19" s="35">
        <f>-1*K4/1000</f>
        <v>-0.326</v>
      </c>
      <c r="S19" s="36">
        <f>L4/1000</f>
        <v>0.346</v>
      </c>
    </row>
    <row r="20" spans="1:19" ht="14.25" customHeight="1">
      <c r="A20" s="22">
        <v>13</v>
      </c>
      <c r="B20" s="45">
        <v>145</v>
      </c>
      <c r="C20" s="45">
        <v>85</v>
      </c>
      <c r="D20" s="45">
        <v>60</v>
      </c>
      <c r="E20" s="22">
        <v>48</v>
      </c>
      <c r="F20" s="45">
        <v>172</v>
      </c>
      <c r="G20" s="45">
        <v>81</v>
      </c>
      <c r="H20" s="45">
        <v>91</v>
      </c>
      <c r="I20" s="22">
        <v>83</v>
      </c>
      <c r="J20" s="45">
        <v>74</v>
      </c>
      <c r="K20" s="45">
        <v>26</v>
      </c>
      <c r="L20" s="45">
        <v>48</v>
      </c>
      <c r="M20" s="42"/>
      <c r="N20" s="12"/>
      <c r="O20" s="12"/>
      <c r="Q20" s="1" t="s">
        <v>10</v>
      </c>
      <c r="R20" s="35">
        <f>-1*K10/1000</f>
        <v>-0.234</v>
      </c>
      <c r="S20" s="36">
        <f>L10/1000</f>
        <v>0.322</v>
      </c>
    </row>
    <row r="21" spans="1:19" ht="14.25" customHeight="1">
      <c r="A21" s="23">
        <v>14</v>
      </c>
      <c r="B21" s="47">
        <v>145</v>
      </c>
      <c r="C21" s="47">
        <v>83</v>
      </c>
      <c r="D21" s="47">
        <v>62</v>
      </c>
      <c r="E21" s="23">
        <v>49</v>
      </c>
      <c r="F21" s="47">
        <v>230</v>
      </c>
      <c r="G21" s="47">
        <v>103</v>
      </c>
      <c r="H21" s="47">
        <v>127</v>
      </c>
      <c r="I21" s="23">
        <v>84</v>
      </c>
      <c r="J21" s="47">
        <v>48</v>
      </c>
      <c r="K21" s="47">
        <v>21</v>
      </c>
      <c r="L21" s="47">
        <v>27</v>
      </c>
      <c r="M21" s="42"/>
      <c r="N21" s="12"/>
      <c r="O21" s="12"/>
      <c r="Q21" s="1" t="s">
        <v>13</v>
      </c>
      <c r="R21" s="35">
        <f>-1*K16/1000</f>
        <v>-0.12</v>
      </c>
      <c r="S21" s="36">
        <f>L16/1000</f>
        <v>0.212</v>
      </c>
    </row>
    <row r="22" spans="1:19" ht="14.25" customHeight="1">
      <c r="A22" s="20" t="s">
        <v>14</v>
      </c>
      <c r="B22" s="43">
        <v>775</v>
      </c>
      <c r="C22" s="43">
        <v>379</v>
      </c>
      <c r="D22" s="43">
        <v>396</v>
      </c>
      <c r="E22" s="20" t="s">
        <v>15</v>
      </c>
      <c r="F22" s="43">
        <v>1277</v>
      </c>
      <c r="G22" s="43">
        <v>646</v>
      </c>
      <c r="H22" s="43">
        <v>631</v>
      </c>
      <c r="I22" s="20" t="s">
        <v>16</v>
      </c>
      <c r="J22" s="43">
        <v>214</v>
      </c>
      <c r="K22" s="43">
        <v>65</v>
      </c>
      <c r="L22" s="44">
        <v>149</v>
      </c>
      <c r="M22" s="42"/>
      <c r="N22" s="12"/>
      <c r="O22" s="12"/>
      <c r="Q22" s="1" t="s">
        <v>16</v>
      </c>
      <c r="R22" s="35">
        <f>-1*K22/1000</f>
        <v>-0.065</v>
      </c>
      <c r="S22" s="36">
        <f>L22/1000</f>
        <v>0.149</v>
      </c>
    </row>
    <row r="23" spans="1:19" ht="14.25" customHeight="1">
      <c r="A23" s="22">
        <v>15</v>
      </c>
      <c r="B23" s="45">
        <v>171</v>
      </c>
      <c r="C23" s="45">
        <v>85</v>
      </c>
      <c r="D23" s="45">
        <v>86</v>
      </c>
      <c r="E23" s="22">
        <v>50</v>
      </c>
      <c r="F23" s="45">
        <v>218</v>
      </c>
      <c r="G23" s="45">
        <v>112</v>
      </c>
      <c r="H23" s="45">
        <v>106</v>
      </c>
      <c r="I23" s="22">
        <v>85</v>
      </c>
      <c r="J23" s="45">
        <v>66</v>
      </c>
      <c r="K23" s="45">
        <v>21</v>
      </c>
      <c r="L23" s="45">
        <v>45</v>
      </c>
      <c r="M23" s="42"/>
      <c r="N23" s="12"/>
      <c r="O23" s="12"/>
      <c r="Q23" s="1" t="s">
        <v>19</v>
      </c>
      <c r="R23" s="35">
        <f>-1*K28/1000</f>
        <v>-0.014</v>
      </c>
      <c r="S23" s="36">
        <f>L28/1000</f>
        <v>0.054</v>
      </c>
    </row>
    <row r="24" spans="1:19" ht="14.25" customHeight="1">
      <c r="A24" s="22">
        <v>16</v>
      </c>
      <c r="B24" s="45">
        <v>157</v>
      </c>
      <c r="C24" s="45">
        <v>83</v>
      </c>
      <c r="D24" s="45">
        <v>74</v>
      </c>
      <c r="E24" s="22">
        <v>51</v>
      </c>
      <c r="F24" s="45">
        <v>236</v>
      </c>
      <c r="G24" s="45">
        <v>114</v>
      </c>
      <c r="H24" s="45">
        <v>122</v>
      </c>
      <c r="I24" s="22">
        <v>86</v>
      </c>
      <c r="J24" s="45">
        <v>47</v>
      </c>
      <c r="K24" s="45">
        <v>13</v>
      </c>
      <c r="L24" s="45">
        <v>34</v>
      </c>
      <c r="M24" s="42"/>
      <c r="N24" s="12"/>
      <c r="O24" s="12"/>
      <c r="Q24" s="2" t="s">
        <v>22</v>
      </c>
      <c r="R24" s="35">
        <f>-1*K34/1000</f>
        <v>-0.002</v>
      </c>
      <c r="S24" s="36">
        <f>L34/1000</f>
        <v>0.011</v>
      </c>
    </row>
    <row r="25" spans="1:19" ht="14.25" customHeight="1" thickBot="1">
      <c r="A25" s="22">
        <v>17</v>
      </c>
      <c r="B25" s="45">
        <v>164</v>
      </c>
      <c r="C25" s="45">
        <v>72</v>
      </c>
      <c r="D25" s="45">
        <v>92</v>
      </c>
      <c r="E25" s="22">
        <v>52</v>
      </c>
      <c r="F25" s="45">
        <v>264</v>
      </c>
      <c r="G25" s="45">
        <v>122</v>
      </c>
      <c r="H25" s="45">
        <v>142</v>
      </c>
      <c r="I25" s="22">
        <v>87</v>
      </c>
      <c r="J25" s="45">
        <v>45</v>
      </c>
      <c r="K25" s="45">
        <v>11</v>
      </c>
      <c r="L25" s="45">
        <v>34</v>
      </c>
      <c r="M25" s="42"/>
      <c r="N25" s="12"/>
      <c r="O25" s="12"/>
      <c r="Q25" s="3" t="s">
        <v>25</v>
      </c>
      <c r="R25" s="37">
        <f>-1*K40/1000</f>
        <v>-0.001</v>
      </c>
      <c r="S25" s="38">
        <f>L40/1000</f>
        <v>0.001</v>
      </c>
    </row>
    <row r="26" spans="1:15" ht="14.25" customHeight="1">
      <c r="A26" s="22">
        <v>18</v>
      </c>
      <c r="B26" s="45">
        <v>166</v>
      </c>
      <c r="C26" s="45">
        <v>83</v>
      </c>
      <c r="D26" s="45">
        <v>83</v>
      </c>
      <c r="E26" s="22">
        <v>53</v>
      </c>
      <c r="F26" s="45">
        <v>298</v>
      </c>
      <c r="G26" s="45">
        <v>156</v>
      </c>
      <c r="H26" s="45">
        <v>142</v>
      </c>
      <c r="I26" s="22">
        <v>88</v>
      </c>
      <c r="J26" s="45">
        <v>34</v>
      </c>
      <c r="K26" s="45">
        <v>13</v>
      </c>
      <c r="L26" s="45">
        <v>21</v>
      </c>
      <c r="M26" s="42"/>
      <c r="N26" s="12"/>
      <c r="O26" s="12"/>
    </row>
    <row r="27" spans="1:15" ht="14.25" customHeight="1">
      <c r="A27" s="23">
        <v>19</v>
      </c>
      <c r="B27" s="47">
        <v>117</v>
      </c>
      <c r="C27" s="47">
        <v>56</v>
      </c>
      <c r="D27" s="47">
        <v>61</v>
      </c>
      <c r="E27" s="23">
        <v>54</v>
      </c>
      <c r="F27" s="47">
        <v>261</v>
      </c>
      <c r="G27" s="47">
        <v>142</v>
      </c>
      <c r="H27" s="47">
        <v>119</v>
      </c>
      <c r="I27" s="23">
        <v>89</v>
      </c>
      <c r="J27" s="47">
        <v>22</v>
      </c>
      <c r="K27" s="47">
        <v>7</v>
      </c>
      <c r="L27" s="47">
        <v>15</v>
      </c>
      <c r="M27" s="42"/>
      <c r="N27" s="12"/>
      <c r="O27" s="12"/>
    </row>
    <row r="28" spans="1:15" ht="14.25" customHeight="1">
      <c r="A28" s="20" t="s">
        <v>17</v>
      </c>
      <c r="B28" s="43">
        <v>668</v>
      </c>
      <c r="C28" s="43">
        <v>322</v>
      </c>
      <c r="D28" s="43">
        <v>346</v>
      </c>
      <c r="E28" s="20" t="s">
        <v>18</v>
      </c>
      <c r="F28" s="43">
        <v>1063</v>
      </c>
      <c r="G28" s="43">
        <v>509</v>
      </c>
      <c r="H28" s="43">
        <v>554</v>
      </c>
      <c r="I28" s="20" t="s">
        <v>19</v>
      </c>
      <c r="J28" s="43">
        <v>68</v>
      </c>
      <c r="K28" s="43">
        <v>14</v>
      </c>
      <c r="L28" s="44">
        <v>54</v>
      </c>
      <c r="M28" s="42"/>
      <c r="N28" s="12"/>
      <c r="O28" s="12"/>
    </row>
    <row r="29" spans="1:15" ht="14.25" customHeight="1">
      <c r="A29" s="22">
        <v>20</v>
      </c>
      <c r="B29" s="45">
        <v>109</v>
      </c>
      <c r="C29" s="45">
        <v>54</v>
      </c>
      <c r="D29" s="45">
        <v>55</v>
      </c>
      <c r="E29" s="22">
        <v>55</v>
      </c>
      <c r="F29" s="45">
        <v>200</v>
      </c>
      <c r="G29" s="45">
        <v>93</v>
      </c>
      <c r="H29" s="45">
        <v>107</v>
      </c>
      <c r="I29" s="22">
        <v>90</v>
      </c>
      <c r="J29" s="45">
        <v>21</v>
      </c>
      <c r="K29" s="45">
        <v>7</v>
      </c>
      <c r="L29" s="45">
        <v>14</v>
      </c>
      <c r="M29" s="42"/>
      <c r="N29" s="12"/>
      <c r="O29" s="12"/>
    </row>
    <row r="30" spans="1:15" ht="14.25" customHeight="1">
      <c r="A30" s="22">
        <v>21</v>
      </c>
      <c r="B30" s="45">
        <v>117</v>
      </c>
      <c r="C30" s="45">
        <v>60</v>
      </c>
      <c r="D30" s="45">
        <v>57</v>
      </c>
      <c r="E30" s="22">
        <v>56</v>
      </c>
      <c r="F30" s="45">
        <v>190</v>
      </c>
      <c r="G30" s="45">
        <v>99</v>
      </c>
      <c r="H30" s="45">
        <v>91</v>
      </c>
      <c r="I30" s="22">
        <v>91</v>
      </c>
      <c r="J30" s="45">
        <v>20</v>
      </c>
      <c r="K30" s="45">
        <v>4</v>
      </c>
      <c r="L30" s="45">
        <v>16</v>
      </c>
      <c r="M30" s="42"/>
      <c r="N30" s="12"/>
      <c r="O30" s="12"/>
    </row>
    <row r="31" spans="1:15" ht="14.25" customHeight="1">
      <c r="A31" s="22">
        <v>22</v>
      </c>
      <c r="B31" s="45">
        <v>124</v>
      </c>
      <c r="C31" s="45">
        <v>56</v>
      </c>
      <c r="D31" s="45">
        <v>68</v>
      </c>
      <c r="E31" s="22">
        <v>57</v>
      </c>
      <c r="F31" s="45">
        <v>226</v>
      </c>
      <c r="G31" s="45">
        <v>106</v>
      </c>
      <c r="H31" s="45">
        <v>120</v>
      </c>
      <c r="I31" s="22">
        <v>92</v>
      </c>
      <c r="J31" s="45">
        <v>8</v>
      </c>
      <c r="K31" s="45">
        <v>0</v>
      </c>
      <c r="L31" s="45">
        <v>8</v>
      </c>
      <c r="M31" s="42"/>
      <c r="N31" s="12"/>
      <c r="O31" s="12"/>
    </row>
    <row r="32" spans="1:15" ht="14.25" customHeight="1">
      <c r="A32" s="22">
        <v>23</v>
      </c>
      <c r="B32" s="45">
        <v>144</v>
      </c>
      <c r="C32" s="45">
        <v>69</v>
      </c>
      <c r="D32" s="45">
        <v>75</v>
      </c>
      <c r="E32" s="22">
        <v>58</v>
      </c>
      <c r="F32" s="45">
        <v>231</v>
      </c>
      <c r="G32" s="45">
        <v>110</v>
      </c>
      <c r="H32" s="45">
        <v>121</v>
      </c>
      <c r="I32" s="22">
        <v>93</v>
      </c>
      <c r="J32" s="45">
        <v>15</v>
      </c>
      <c r="K32" s="45">
        <v>3</v>
      </c>
      <c r="L32" s="45">
        <v>12</v>
      </c>
      <c r="M32" s="42"/>
      <c r="N32" s="12"/>
      <c r="O32" s="12"/>
    </row>
    <row r="33" spans="1:15" ht="14.25" customHeight="1">
      <c r="A33" s="23">
        <v>24</v>
      </c>
      <c r="B33" s="47">
        <v>174</v>
      </c>
      <c r="C33" s="47">
        <v>83</v>
      </c>
      <c r="D33" s="47">
        <v>91</v>
      </c>
      <c r="E33" s="23">
        <v>59</v>
      </c>
      <c r="F33" s="47">
        <v>216</v>
      </c>
      <c r="G33" s="47">
        <v>101</v>
      </c>
      <c r="H33" s="47">
        <v>115</v>
      </c>
      <c r="I33" s="23">
        <v>94</v>
      </c>
      <c r="J33" s="47">
        <v>4</v>
      </c>
      <c r="K33" s="47">
        <v>0</v>
      </c>
      <c r="L33" s="47">
        <v>4</v>
      </c>
      <c r="M33" s="42"/>
      <c r="N33" s="12"/>
      <c r="O33" s="12"/>
    </row>
    <row r="34" spans="1:15" ht="14.25" customHeight="1">
      <c r="A34" s="20" t="s">
        <v>20</v>
      </c>
      <c r="B34" s="43">
        <v>1003</v>
      </c>
      <c r="C34" s="43">
        <v>504</v>
      </c>
      <c r="D34" s="43">
        <v>499</v>
      </c>
      <c r="E34" s="20" t="s">
        <v>21</v>
      </c>
      <c r="F34" s="43">
        <v>993</v>
      </c>
      <c r="G34" s="43">
        <v>519</v>
      </c>
      <c r="H34" s="43">
        <v>474</v>
      </c>
      <c r="I34" s="20" t="s">
        <v>22</v>
      </c>
      <c r="J34" s="43">
        <v>13</v>
      </c>
      <c r="K34" s="43">
        <v>2</v>
      </c>
      <c r="L34" s="44">
        <v>11</v>
      </c>
      <c r="M34" s="42"/>
      <c r="N34" s="12"/>
      <c r="O34" s="12"/>
    </row>
    <row r="35" spans="1:15" ht="14.25" customHeight="1">
      <c r="A35" s="22">
        <v>25</v>
      </c>
      <c r="B35" s="45">
        <v>185</v>
      </c>
      <c r="C35" s="45">
        <v>98</v>
      </c>
      <c r="D35" s="45">
        <v>87</v>
      </c>
      <c r="E35" s="22">
        <v>60</v>
      </c>
      <c r="F35" s="45">
        <v>225</v>
      </c>
      <c r="G35" s="45">
        <v>124</v>
      </c>
      <c r="H35" s="45">
        <v>101</v>
      </c>
      <c r="I35" s="22">
        <v>95</v>
      </c>
      <c r="J35" s="45">
        <v>9</v>
      </c>
      <c r="K35" s="45">
        <v>2</v>
      </c>
      <c r="L35" s="45">
        <v>7</v>
      </c>
      <c r="M35" s="42"/>
      <c r="N35" s="12"/>
      <c r="O35" s="12"/>
    </row>
    <row r="36" spans="1:15" ht="14.25" customHeight="1">
      <c r="A36" s="22">
        <v>26</v>
      </c>
      <c r="B36" s="45">
        <v>195</v>
      </c>
      <c r="C36" s="45">
        <v>111</v>
      </c>
      <c r="D36" s="45">
        <v>84</v>
      </c>
      <c r="E36" s="22">
        <v>61</v>
      </c>
      <c r="F36" s="45">
        <v>237</v>
      </c>
      <c r="G36" s="45">
        <v>116</v>
      </c>
      <c r="H36" s="45">
        <v>121</v>
      </c>
      <c r="I36" s="22">
        <v>96</v>
      </c>
      <c r="J36" s="45">
        <v>3</v>
      </c>
      <c r="K36" s="45">
        <v>0</v>
      </c>
      <c r="L36" s="45">
        <v>3</v>
      </c>
      <c r="M36" s="42"/>
      <c r="N36" s="12"/>
      <c r="O36" s="12"/>
    </row>
    <row r="37" spans="1:15" ht="14.25" customHeight="1">
      <c r="A37" s="22">
        <v>27</v>
      </c>
      <c r="B37" s="45">
        <v>199</v>
      </c>
      <c r="C37" s="45">
        <v>98</v>
      </c>
      <c r="D37" s="45">
        <v>101</v>
      </c>
      <c r="E37" s="22">
        <v>62</v>
      </c>
      <c r="F37" s="45">
        <v>211</v>
      </c>
      <c r="G37" s="45">
        <v>111</v>
      </c>
      <c r="H37" s="45">
        <v>100</v>
      </c>
      <c r="I37" s="22">
        <v>97</v>
      </c>
      <c r="J37" s="45">
        <v>1</v>
      </c>
      <c r="K37" s="45">
        <v>0</v>
      </c>
      <c r="L37" s="45">
        <v>1</v>
      </c>
      <c r="M37" s="42"/>
      <c r="N37" s="12"/>
      <c r="O37" s="12"/>
    </row>
    <row r="38" spans="1:15" ht="14.25" customHeight="1">
      <c r="A38" s="22">
        <v>28</v>
      </c>
      <c r="B38" s="45">
        <v>214</v>
      </c>
      <c r="C38" s="45">
        <v>103</v>
      </c>
      <c r="D38" s="45">
        <v>111</v>
      </c>
      <c r="E38" s="22">
        <v>63</v>
      </c>
      <c r="F38" s="45">
        <v>161</v>
      </c>
      <c r="G38" s="45">
        <v>92</v>
      </c>
      <c r="H38" s="45">
        <v>69</v>
      </c>
      <c r="I38" s="22">
        <v>98</v>
      </c>
      <c r="J38" s="45">
        <v>0</v>
      </c>
      <c r="K38" s="45">
        <v>0</v>
      </c>
      <c r="L38" s="45">
        <v>0</v>
      </c>
      <c r="M38" s="42"/>
      <c r="N38" s="12"/>
      <c r="O38" s="12"/>
    </row>
    <row r="39" spans="1:15" ht="14.25" customHeight="1">
      <c r="A39" s="23">
        <v>29</v>
      </c>
      <c r="B39" s="47">
        <v>210</v>
      </c>
      <c r="C39" s="47">
        <v>94</v>
      </c>
      <c r="D39" s="47">
        <v>116</v>
      </c>
      <c r="E39" s="23">
        <v>64</v>
      </c>
      <c r="F39" s="47">
        <v>159</v>
      </c>
      <c r="G39" s="47">
        <v>76</v>
      </c>
      <c r="H39" s="47">
        <v>83</v>
      </c>
      <c r="I39" s="23">
        <v>99</v>
      </c>
      <c r="J39" s="47">
        <v>0</v>
      </c>
      <c r="K39" s="47">
        <v>0</v>
      </c>
      <c r="L39" s="47">
        <v>0</v>
      </c>
      <c r="M39" s="42"/>
      <c r="N39" s="12"/>
      <c r="O39" s="12"/>
    </row>
    <row r="40" spans="1:15" ht="14.25" customHeight="1">
      <c r="A40" s="20" t="s">
        <v>23</v>
      </c>
      <c r="B40" s="43">
        <v>904</v>
      </c>
      <c r="C40" s="43">
        <v>454</v>
      </c>
      <c r="D40" s="43">
        <v>450</v>
      </c>
      <c r="E40" s="20" t="s">
        <v>24</v>
      </c>
      <c r="F40" s="43">
        <v>820</v>
      </c>
      <c r="G40" s="43">
        <v>408</v>
      </c>
      <c r="H40" s="43">
        <v>412</v>
      </c>
      <c r="I40" s="26" t="s">
        <v>25</v>
      </c>
      <c r="J40" s="43">
        <v>2</v>
      </c>
      <c r="K40" s="43">
        <v>1</v>
      </c>
      <c r="L40" s="44">
        <v>1</v>
      </c>
      <c r="M40" s="42"/>
      <c r="N40" s="12"/>
      <c r="O40" s="12"/>
    </row>
    <row r="41" spans="1:15" ht="14.25" customHeight="1">
      <c r="A41" s="22">
        <v>30</v>
      </c>
      <c r="B41" s="45">
        <v>178</v>
      </c>
      <c r="C41" s="45">
        <v>92</v>
      </c>
      <c r="D41" s="45">
        <v>86</v>
      </c>
      <c r="E41" s="22">
        <v>65</v>
      </c>
      <c r="F41" s="45">
        <v>190</v>
      </c>
      <c r="G41" s="45">
        <v>108</v>
      </c>
      <c r="H41" s="45">
        <v>82</v>
      </c>
      <c r="I41" s="23" t="s">
        <v>26</v>
      </c>
      <c r="J41" s="47">
        <v>1</v>
      </c>
      <c r="K41" s="47">
        <v>1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212</v>
      </c>
      <c r="C42" s="45">
        <v>108</v>
      </c>
      <c r="D42" s="45">
        <v>104</v>
      </c>
      <c r="E42" s="22">
        <v>66</v>
      </c>
      <c r="F42" s="45">
        <v>159</v>
      </c>
      <c r="G42" s="45">
        <v>84</v>
      </c>
      <c r="H42" s="45">
        <v>75</v>
      </c>
      <c r="I42" s="22" t="s">
        <v>27</v>
      </c>
      <c r="J42" s="45">
        <v>2023</v>
      </c>
      <c r="K42" s="45">
        <v>1070</v>
      </c>
      <c r="L42" s="45">
        <v>953</v>
      </c>
      <c r="M42" s="57" t="s">
        <v>50</v>
      </c>
      <c r="N42" s="12"/>
      <c r="O42" s="12"/>
    </row>
    <row r="43" spans="1:15" ht="14.25" customHeight="1">
      <c r="A43" s="22">
        <v>32</v>
      </c>
      <c r="B43" s="45">
        <v>174</v>
      </c>
      <c r="C43" s="45">
        <v>89</v>
      </c>
      <c r="D43" s="45">
        <v>85</v>
      </c>
      <c r="E43" s="22">
        <v>67</v>
      </c>
      <c r="F43" s="45">
        <v>173</v>
      </c>
      <c r="G43" s="45">
        <v>82</v>
      </c>
      <c r="H43" s="45">
        <v>91</v>
      </c>
      <c r="I43" s="22" t="s">
        <v>28</v>
      </c>
      <c r="J43" s="45">
        <v>9172</v>
      </c>
      <c r="K43" s="45">
        <v>4576</v>
      </c>
      <c r="L43" s="45">
        <v>4596</v>
      </c>
      <c r="M43" s="46"/>
      <c r="N43" s="12"/>
      <c r="O43" s="12"/>
    </row>
    <row r="44" spans="1:15" ht="14.25" customHeight="1">
      <c r="A44" s="22">
        <v>33</v>
      </c>
      <c r="B44" s="45">
        <v>189</v>
      </c>
      <c r="C44" s="45">
        <v>90</v>
      </c>
      <c r="D44" s="45">
        <v>99</v>
      </c>
      <c r="E44" s="22">
        <v>68</v>
      </c>
      <c r="F44" s="45">
        <v>141</v>
      </c>
      <c r="G44" s="45">
        <v>64</v>
      </c>
      <c r="H44" s="45">
        <v>77</v>
      </c>
      <c r="I44" s="23" t="s">
        <v>29</v>
      </c>
      <c r="J44" s="47">
        <v>2677</v>
      </c>
      <c r="K44" s="47">
        <v>1170</v>
      </c>
      <c r="L44" s="47">
        <v>1507</v>
      </c>
      <c r="M44" s="42"/>
      <c r="N44" s="12"/>
      <c r="O44" s="12"/>
    </row>
    <row r="45" spans="1:15" ht="14.25" customHeight="1" thickBot="1">
      <c r="A45" s="27">
        <v>34</v>
      </c>
      <c r="B45" s="48">
        <v>151</v>
      </c>
      <c r="C45" s="48">
        <v>75</v>
      </c>
      <c r="D45" s="48">
        <v>76</v>
      </c>
      <c r="E45" s="27">
        <v>69</v>
      </c>
      <c r="F45" s="48">
        <v>157</v>
      </c>
      <c r="G45" s="48">
        <v>70</v>
      </c>
      <c r="H45" s="48">
        <v>87</v>
      </c>
      <c r="I45" s="27" t="s">
        <v>30</v>
      </c>
      <c r="J45" s="49">
        <v>43.1381199538639</v>
      </c>
      <c r="K45" s="49">
        <v>41.888350938967136</v>
      </c>
      <c r="L45" s="49">
        <v>44.345379818594104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2">
        <v>22.8</v>
      </c>
      <c r="K49" s="52">
        <v>65.6</v>
      </c>
      <c r="L49" s="53">
        <v>11.6</v>
      </c>
    </row>
    <row r="50" spans="9:12" ht="13.5">
      <c r="I50" s="6" t="s">
        <v>35</v>
      </c>
      <c r="J50" s="52">
        <v>19</v>
      </c>
      <c r="K50" s="52">
        <v>67</v>
      </c>
      <c r="L50" s="53">
        <v>14</v>
      </c>
    </row>
    <row r="51" spans="9:12" ht="13.5">
      <c r="I51" s="6" t="s">
        <v>36</v>
      </c>
      <c r="J51" s="52">
        <v>16.2</v>
      </c>
      <c r="K51" s="52">
        <v>67.8</v>
      </c>
      <c r="L51" s="53">
        <v>16</v>
      </c>
    </row>
    <row r="52" spans="9:12" ht="13.5">
      <c r="I52" s="6" t="s">
        <v>38</v>
      </c>
      <c r="J52" s="52">
        <v>14.800459374102784</v>
      </c>
      <c r="K52" s="52">
        <v>66.61642262417456</v>
      </c>
      <c r="L52" s="53">
        <v>18.583118001722653</v>
      </c>
    </row>
    <row r="53" spans="9:12" ht="14.25" thickBot="1">
      <c r="I53" s="7" t="s">
        <v>39</v>
      </c>
      <c r="J53" s="54">
        <v>14.582282130757587</v>
      </c>
      <c r="K53" s="54">
        <v>66.114034455417</v>
      </c>
      <c r="L53" s="55">
        <v>19.296475167591726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K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45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52698</v>
      </c>
      <c r="C3" s="39">
        <v>25626</v>
      </c>
      <c r="D3" s="39">
        <v>27072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2179</v>
      </c>
      <c r="C4" s="43">
        <v>1060</v>
      </c>
      <c r="D4" s="43">
        <v>1119</v>
      </c>
      <c r="E4" s="20" t="s">
        <v>6</v>
      </c>
      <c r="F4" s="43">
        <v>2877</v>
      </c>
      <c r="G4" s="43">
        <v>1415</v>
      </c>
      <c r="H4" s="43">
        <v>1462</v>
      </c>
      <c r="I4" s="20" t="s">
        <v>7</v>
      </c>
      <c r="J4" s="43">
        <v>3050</v>
      </c>
      <c r="K4" s="43">
        <v>1419</v>
      </c>
      <c r="L4" s="44">
        <v>1631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389</v>
      </c>
      <c r="C5" s="45">
        <v>197</v>
      </c>
      <c r="D5" s="45">
        <v>192</v>
      </c>
      <c r="E5" s="22">
        <v>35</v>
      </c>
      <c r="F5" s="45">
        <v>408</v>
      </c>
      <c r="G5" s="45">
        <v>193</v>
      </c>
      <c r="H5" s="45">
        <v>215</v>
      </c>
      <c r="I5" s="22">
        <v>70</v>
      </c>
      <c r="J5" s="45">
        <v>608</v>
      </c>
      <c r="K5" s="45">
        <v>299</v>
      </c>
      <c r="L5" s="45">
        <v>309</v>
      </c>
      <c r="M5" s="42"/>
      <c r="N5" s="12"/>
      <c r="O5" s="12"/>
      <c r="Q5" s="1" t="s">
        <v>5</v>
      </c>
      <c r="R5" s="33">
        <f>-1*C4/1000</f>
        <v>-1.06</v>
      </c>
      <c r="S5" s="34">
        <f>D4/1000</f>
        <v>1.119</v>
      </c>
    </row>
    <row r="6" spans="1:19" ht="14.25" customHeight="1">
      <c r="A6" s="22">
        <v>1</v>
      </c>
      <c r="B6" s="45">
        <v>423</v>
      </c>
      <c r="C6" s="45">
        <v>195</v>
      </c>
      <c r="D6" s="45">
        <v>228</v>
      </c>
      <c r="E6" s="22">
        <v>36</v>
      </c>
      <c r="F6" s="45">
        <v>587</v>
      </c>
      <c r="G6" s="45">
        <v>277</v>
      </c>
      <c r="H6" s="45">
        <v>310</v>
      </c>
      <c r="I6" s="22">
        <v>71</v>
      </c>
      <c r="J6" s="45">
        <v>594</v>
      </c>
      <c r="K6" s="45">
        <v>286</v>
      </c>
      <c r="L6" s="45">
        <v>308</v>
      </c>
      <c r="M6" s="42"/>
      <c r="N6" s="12"/>
      <c r="O6" s="12"/>
      <c r="Q6" s="1" t="s">
        <v>8</v>
      </c>
      <c r="R6" s="35">
        <f>-1*C10/1000</f>
        <v>-1.345</v>
      </c>
      <c r="S6" s="36">
        <f>D10/1000</f>
        <v>1.2</v>
      </c>
    </row>
    <row r="7" spans="1:19" ht="14.25" customHeight="1">
      <c r="A7" s="22">
        <v>2</v>
      </c>
      <c r="B7" s="45">
        <v>423</v>
      </c>
      <c r="C7" s="45">
        <v>198</v>
      </c>
      <c r="D7" s="45">
        <v>225</v>
      </c>
      <c r="E7" s="22">
        <v>37</v>
      </c>
      <c r="F7" s="45">
        <v>602</v>
      </c>
      <c r="G7" s="45">
        <v>296</v>
      </c>
      <c r="H7" s="45">
        <v>306</v>
      </c>
      <c r="I7" s="22">
        <v>72</v>
      </c>
      <c r="J7" s="45">
        <v>577</v>
      </c>
      <c r="K7" s="45">
        <v>259</v>
      </c>
      <c r="L7" s="45">
        <v>318</v>
      </c>
      <c r="M7" s="42"/>
      <c r="N7" s="12"/>
      <c r="O7" s="12"/>
      <c r="Q7" s="1" t="s">
        <v>31</v>
      </c>
      <c r="R7" s="35">
        <f>-1*C16/1000</f>
        <v>-1.584</v>
      </c>
      <c r="S7" s="36">
        <f>D16/1000</f>
        <v>1.498</v>
      </c>
    </row>
    <row r="8" spans="1:19" ht="14.25" customHeight="1">
      <c r="A8" s="22">
        <v>3</v>
      </c>
      <c r="B8" s="45">
        <v>461</v>
      </c>
      <c r="C8" s="45">
        <v>227</v>
      </c>
      <c r="D8" s="45">
        <v>234</v>
      </c>
      <c r="E8" s="22">
        <v>38</v>
      </c>
      <c r="F8" s="45">
        <v>640</v>
      </c>
      <c r="G8" s="45">
        <v>321</v>
      </c>
      <c r="H8" s="45">
        <v>319</v>
      </c>
      <c r="I8" s="22">
        <v>73</v>
      </c>
      <c r="J8" s="45">
        <v>666</v>
      </c>
      <c r="K8" s="45">
        <v>295</v>
      </c>
      <c r="L8" s="45">
        <v>371</v>
      </c>
      <c r="M8" s="42"/>
      <c r="N8" s="12"/>
      <c r="O8" s="12"/>
      <c r="Q8" s="1" t="s">
        <v>14</v>
      </c>
      <c r="R8" s="35">
        <f>-1*C22/1000</f>
        <v>-1.71</v>
      </c>
      <c r="S8" s="36">
        <f>D22/1000</f>
        <v>1.652</v>
      </c>
    </row>
    <row r="9" spans="1:19" ht="14.25" customHeight="1">
      <c r="A9" s="23">
        <v>4</v>
      </c>
      <c r="B9" s="47">
        <v>483</v>
      </c>
      <c r="C9" s="47">
        <v>243</v>
      </c>
      <c r="D9" s="47">
        <v>240</v>
      </c>
      <c r="E9" s="23">
        <v>39</v>
      </c>
      <c r="F9" s="47">
        <v>640</v>
      </c>
      <c r="G9" s="47">
        <v>328</v>
      </c>
      <c r="H9" s="47">
        <v>312</v>
      </c>
      <c r="I9" s="23">
        <v>74</v>
      </c>
      <c r="J9" s="47">
        <v>605</v>
      </c>
      <c r="K9" s="47">
        <v>280</v>
      </c>
      <c r="L9" s="47">
        <v>325</v>
      </c>
      <c r="M9" s="42"/>
      <c r="N9" s="12"/>
      <c r="O9" s="12"/>
      <c r="Q9" s="1" t="s">
        <v>17</v>
      </c>
      <c r="R9" s="35">
        <f>-1*C28/1000</f>
        <v>-1.346</v>
      </c>
      <c r="S9" s="36">
        <f>D28/1000</f>
        <v>1.346</v>
      </c>
    </row>
    <row r="10" spans="1:19" ht="14.25" customHeight="1">
      <c r="A10" s="24" t="s">
        <v>8</v>
      </c>
      <c r="B10" s="43">
        <v>2545</v>
      </c>
      <c r="C10" s="43">
        <v>1345</v>
      </c>
      <c r="D10" s="43">
        <v>1200</v>
      </c>
      <c r="E10" s="20" t="s">
        <v>9</v>
      </c>
      <c r="F10" s="43">
        <v>3344</v>
      </c>
      <c r="G10" s="43">
        <v>1681</v>
      </c>
      <c r="H10" s="43">
        <v>1663</v>
      </c>
      <c r="I10" s="20" t="s">
        <v>10</v>
      </c>
      <c r="J10" s="43">
        <v>2574</v>
      </c>
      <c r="K10" s="43">
        <v>1137</v>
      </c>
      <c r="L10" s="44">
        <v>1437</v>
      </c>
      <c r="M10" s="42"/>
      <c r="N10" s="12"/>
      <c r="O10" s="12"/>
      <c r="Q10" s="1" t="s">
        <v>20</v>
      </c>
      <c r="R10" s="35">
        <f>-1*C34/1000</f>
        <v>-1.659</v>
      </c>
      <c r="S10" s="36">
        <f>D34/1000</f>
        <v>1.492</v>
      </c>
    </row>
    <row r="11" spans="1:19" ht="14.25" customHeight="1">
      <c r="A11" s="22">
        <v>5</v>
      </c>
      <c r="B11" s="45">
        <v>493</v>
      </c>
      <c r="C11" s="45">
        <v>257</v>
      </c>
      <c r="D11" s="45">
        <v>236</v>
      </c>
      <c r="E11" s="22">
        <v>40</v>
      </c>
      <c r="F11" s="45">
        <v>630</v>
      </c>
      <c r="G11" s="45">
        <v>322</v>
      </c>
      <c r="H11" s="45">
        <v>308</v>
      </c>
      <c r="I11" s="22">
        <v>75</v>
      </c>
      <c r="J11" s="45">
        <v>593</v>
      </c>
      <c r="K11" s="45">
        <v>289</v>
      </c>
      <c r="L11" s="45">
        <v>304</v>
      </c>
      <c r="M11" s="42"/>
      <c r="N11" s="12"/>
      <c r="O11" s="12"/>
      <c r="Q11" s="1" t="s">
        <v>23</v>
      </c>
      <c r="R11" s="35">
        <f>-1*C40/1000</f>
        <v>-1.45</v>
      </c>
      <c r="S11" s="36">
        <f>D40/1000</f>
        <v>1.393</v>
      </c>
    </row>
    <row r="12" spans="1:19" ht="14.25" customHeight="1">
      <c r="A12" s="22">
        <v>6</v>
      </c>
      <c r="B12" s="45">
        <v>490</v>
      </c>
      <c r="C12" s="45">
        <v>277</v>
      </c>
      <c r="D12" s="45">
        <v>213</v>
      </c>
      <c r="E12" s="22">
        <v>41</v>
      </c>
      <c r="F12" s="45">
        <v>655</v>
      </c>
      <c r="G12" s="45">
        <v>325</v>
      </c>
      <c r="H12" s="45">
        <v>330</v>
      </c>
      <c r="I12" s="25">
        <v>76</v>
      </c>
      <c r="J12" s="45">
        <v>576</v>
      </c>
      <c r="K12" s="45">
        <v>284</v>
      </c>
      <c r="L12" s="45">
        <v>292</v>
      </c>
      <c r="M12" s="42"/>
      <c r="N12" s="12"/>
      <c r="O12" s="12"/>
      <c r="Q12" s="1" t="s">
        <v>6</v>
      </c>
      <c r="R12" s="35">
        <f>-1*G4/1000</f>
        <v>-1.415</v>
      </c>
      <c r="S12" s="36">
        <f>H4/1000</f>
        <v>1.462</v>
      </c>
    </row>
    <row r="13" spans="1:19" ht="14.25" customHeight="1">
      <c r="A13" s="22">
        <v>7</v>
      </c>
      <c r="B13" s="45">
        <v>533</v>
      </c>
      <c r="C13" s="45">
        <v>287</v>
      </c>
      <c r="D13" s="45">
        <v>246</v>
      </c>
      <c r="E13" s="22">
        <v>42</v>
      </c>
      <c r="F13" s="45">
        <v>698</v>
      </c>
      <c r="G13" s="45">
        <v>352</v>
      </c>
      <c r="H13" s="45">
        <v>346</v>
      </c>
      <c r="I13" s="22">
        <v>77</v>
      </c>
      <c r="J13" s="45">
        <v>517</v>
      </c>
      <c r="K13" s="45">
        <v>223</v>
      </c>
      <c r="L13" s="45">
        <v>294</v>
      </c>
      <c r="M13" s="42"/>
      <c r="N13" s="12"/>
      <c r="O13" s="12"/>
      <c r="Q13" s="1" t="s">
        <v>9</v>
      </c>
      <c r="R13" s="35">
        <f>-1*G10/1000</f>
        <v>-1.681</v>
      </c>
      <c r="S13" s="36">
        <f>H10/1000</f>
        <v>1.663</v>
      </c>
    </row>
    <row r="14" spans="1:19" ht="14.25" customHeight="1">
      <c r="A14" s="22">
        <v>8</v>
      </c>
      <c r="B14" s="45">
        <v>518</v>
      </c>
      <c r="C14" s="45">
        <v>268</v>
      </c>
      <c r="D14" s="45">
        <v>250</v>
      </c>
      <c r="E14" s="22">
        <v>43</v>
      </c>
      <c r="F14" s="45">
        <v>671</v>
      </c>
      <c r="G14" s="45">
        <v>340</v>
      </c>
      <c r="H14" s="45">
        <v>331</v>
      </c>
      <c r="I14" s="25">
        <v>78</v>
      </c>
      <c r="J14" s="45">
        <v>483</v>
      </c>
      <c r="K14" s="45">
        <v>187</v>
      </c>
      <c r="L14" s="45">
        <v>296</v>
      </c>
      <c r="M14" s="42"/>
      <c r="N14" s="12"/>
      <c r="O14" s="12"/>
      <c r="Q14" s="1" t="s">
        <v>12</v>
      </c>
      <c r="R14" s="35">
        <f>-1*G16/1000</f>
        <v>-1.938</v>
      </c>
      <c r="S14" s="36">
        <f>H16/1000</f>
        <v>1.948</v>
      </c>
    </row>
    <row r="15" spans="1:19" ht="14.25" customHeight="1">
      <c r="A15" s="23">
        <v>9</v>
      </c>
      <c r="B15" s="47">
        <v>511</v>
      </c>
      <c r="C15" s="47">
        <v>256</v>
      </c>
      <c r="D15" s="47">
        <v>255</v>
      </c>
      <c r="E15" s="23">
        <v>44</v>
      </c>
      <c r="F15" s="47">
        <v>690</v>
      </c>
      <c r="G15" s="47">
        <v>342</v>
      </c>
      <c r="H15" s="47">
        <v>348</v>
      </c>
      <c r="I15" s="23">
        <v>79</v>
      </c>
      <c r="J15" s="47">
        <v>405</v>
      </c>
      <c r="K15" s="47">
        <v>154</v>
      </c>
      <c r="L15" s="47">
        <v>251</v>
      </c>
      <c r="M15" s="42"/>
      <c r="N15" s="12"/>
      <c r="O15" s="12"/>
      <c r="Q15" s="1" t="s">
        <v>15</v>
      </c>
      <c r="R15" s="35">
        <f>-1*G22/1000</f>
        <v>-2.411</v>
      </c>
      <c r="S15" s="36">
        <f>H22/1000</f>
        <v>2.103</v>
      </c>
    </row>
    <row r="16" spans="1:19" ht="14.25" customHeight="1">
      <c r="A16" s="24" t="s">
        <v>11</v>
      </c>
      <c r="B16" s="43">
        <v>3082</v>
      </c>
      <c r="C16" s="43">
        <v>1584</v>
      </c>
      <c r="D16" s="43">
        <v>1498</v>
      </c>
      <c r="E16" s="20" t="s">
        <v>12</v>
      </c>
      <c r="F16" s="43">
        <v>3886</v>
      </c>
      <c r="G16" s="43">
        <v>1938</v>
      </c>
      <c r="H16" s="43">
        <v>1948</v>
      </c>
      <c r="I16" s="20" t="s">
        <v>13</v>
      </c>
      <c r="J16" s="43">
        <v>1730</v>
      </c>
      <c r="K16" s="43">
        <v>603</v>
      </c>
      <c r="L16" s="44">
        <v>1127</v>
      </c>
      <c r="M16" s="42"/>
      <c r="N16" s="12"/>
      <c r="O16" s="12"/>
      <c r="Q16" s="1" t="s">
        <v>18</v>
      </c>
      <c r="R16" s="35">
        <f>-1*G28/1000</f>
        <v>-1.558</v>
      </c>
      <c r="S16" s="36">
        <f>H28/1000</f>
        <v>1.508</v>
      </c>
    </row>
    <row r="17" spans="1:19" ht="14.25" customHeight="1">
      <c r="A17" s="22">
        <v>10</v>
      </c>
      <c r="B17" s="45">
        <v>581</v>
      </c>
      <c r="C17" s="45">
        <v>314</v>
      </c>
      <c r="D17" s="45">
        <v>267</v>
      </c>
      <c r="E17" s="22">
        <v>45</v>
      </c>
      <c r="F17" s="45">
        <v>763</v>
      </c>
      <c r="G17" s="45">
        <v>379</v>
      </c>
      <c r="H17" s="45">
        <v>384</v>
      </c>
      <c r="I17" s="22">
        <v>80</v>
      </c>
      <c r="J17" s="45">
        <v>427</v>
      </c>
      <c r="K17" s="45">
        <v>150</v>
      </c>
      <c r="L17" s="45">
        <v>277</v>
      </c>
      <c r="M17" s="42"/>
      <c r="N17" s="12"/>
      <c r="O17" s="12"/>
      <c r="Q17" s="1" t="s">
        <v>21</v>
      </c>
      <c r="R17" s="35">
        <f>-1*G34/1000</f>
        <v>-1.399</v>
      </c>
      <c r="S17" s="36">
        <f>H34/1000</f>
        <v>1.507</v>
      </c>
    </row>
    <row r="18" spans="1:19" ht="14.25" customHeight="1">
      <c r="A18" s="22">
        <v>11</v>
      </c>
      <c r="B18" s="45">
        <v>566</v>
      </c>
      <c r="C18" s="45">
        <v>271</v>
      </c>
      <c r="D18" s="45">
        <v>295</v>
      </c>
      <c r="E18" s="22">
        <v>46</v>
      </c>
      <c r="F18" s="45">
        <v>770</v>
      </c>
      <c r="G18" s="45">
        <v>398</v>
      </c>
      <c r="H18" s="45">
        <v>372</v>
      </c>
      <c r="I18" s="22">
        <v>81</v>
      </c>
      <c r="J18" s="45">
        <v>393</v>
      </c>
      <c r="K18" s="45">
        <v>137</v>
      </c>
      <c r="L18" s="45">
        <v>256</v>
      </c>
      <c r="M18" s="42"/>
      <c r="N18" s="12"/>
      <c r="O18" s="12"/>
      <c r="Q18" s="1" t="s">
        <v>24</v>
      </c>
      <c r="R18" s="35">
        <f>-1*G40/1000</f>
        <v>-1.384</v>
      </c>
      <c r="S18" s="36">
        <f>H40/1000</f>
        <v>1.624</v>
      </c>
    </row>
    <row r="19" spans="1:19" ht="14.25" customHeight="1">
      <c r="A19" s="22">
        <v>12</v>
      </c>
      <c r="B19" s="45">
        <v>631</v>
      </c>
      <c r="C19" s="45">
        <v>331</v>
      </c>
      <c r="D19" s="45">
        <v>300</v>
      </c>
      <c r="E19" s="22">
        <v>47</v>
      </c>
      <c r="F19" s="45">
        <v>690</v>
      </c>
      <c r="G19" s="45">
        <v>349</v>
      </c>
      <c r="H19" s="45">
        <v>341</v>
      </c>
      <c r="I19" s="22">
        <v>82</v>
      </c>
      <c r="J19" s="45">
        <v>312</v>
      </c>
      <c r="K19" s="45">
        <v>117</v>
      </c>
      <c r="L19" s="45">
        <v>195</v>
      </c>
      <c r="M19" s="42"/>
      <c r="N19" s="12"/>
      <c r="O19" s="12"/>
      <c r="Q19" s="1" t="s">
        <v>7</v>
      </c>
      <c r="R19" s="35">
        <f>-1*K4/1000</f>
        <v>-1.419</v>
      </c>
      <c r="S19" s="36">
        <f>L4/1000</f>
        <v>1.631</v>
      </c>
    </row>
    <row r="20" spans="1:19" ht="14.25" customHeight="1">
      <c r="A20" s="22">
        <v>13</v>
      </c>
      <c r="B20" s="45">
        <v>642</v>
      </c>
      <c r="C20" s="45">
        <v>330</v>
      </c>
      <c r="D20" s="45">
        <v>312</v>
      </c>
      <c r="E20" s="22">
        <v>48</v>
      </c>
      <c r="F20" s="45">
        <v>832</v>
      </c>
      <c r="G20" s="45">
        <v>391</v>
      </c>
      <c r="H20" s="45">
        <v>441</v>
      </c>
      <c r="I20" s="22">
        <v>83</v>
      </c>
      <c r="J20" s="45">
        <v>311</v>
      </c>
      <c r="K20" s="45">
        <v>110</v>
      </c>
      <c r="L20" s="45">
        <v>201</v>
      </c>
      <c r="M20" s="42"/>
      <c r="N20" s="12"/>
      <c r="O20" s="12"/>
      <c r="Q20" s="1" t="s">
        <v>10</v>
      </c>
      <c r="R20" s="35">
        <f>-1*K10/1000</f>
        <v>-1.137</v>
      </c>
      <c r="S20" s="36">
        <f>L10/1000</f>
        <v>1.437</v>
      </c>
    </row>
    <row r="21" spans="1:19" ht="14.25" customHeight="1">
      <c r="A21" s="23">
        <v>14</v>
      </c>
      <c r="B21" s="47">
        <v>662</v>
      </c>
      <c r="C21" s="47">
        <v>338</v>
      </c>
      <c r="D21" s="47">
        <v>324</v>
      </c>
      <c r="E21" s="23">
        <v>49</v>
      </c>
      <c r="F21" s="47">
        <v>831</v>
      </c>
      <c r="G21" s="47">
        <v>421</v>
      </c>
      <c r="H21" s="47">
        <v>410</v>
      </c>
      <c r="I21" s="23">
        <v>84</v>
      </c>
      <c r="J21" s="47">
        <v>287</v>
      </c>
      <c r="K21" s="47">
        <v>89</v>
      </c>
      <c r="L21" s="47">
        <v>198</v>
      </c>
      <c r="M21" s="42"/>
      <c r="N21" s="12"/>
      <c r="O21" s="12"/>
      <c r="Q21" s="1" t="s">
        <v>13</v>
      </c>
      <c r="R21" s="35">
        <f>-1*K16/1000</f>
        <v>-0.603</v>
      </c>
      <c r="S21" s="36">
        <f>L16/1000</f>
        <v>1.127</v>
      </c>
    </row>
    <row r="22" spans="1:19" ht="14.25" customHeight="1">
      <c r="A22" s="20" t="s">
        <v>14</v>
      </c>
      <c r="B22" s="43">
        <v>3362</v>
      </c>
      <c r="C22" s="43">
        <v>1710</v>
      </c>
      <c r="D22" s="43">
        <v>1652</v>
      </c>
      <c r="E22" s="20" t="s">
        <v>15</v>
      </c>
      <c r="F22" s="43">
        <v>4514</v>
      </c>
      <c r="G22" s="43">
        <v>2411</v>
      </c>
      <c r="H22" s="43">
        <v>2103</v>
      </c>
      <c r="I22" s="20" t="s">
        <v>16</v>
      </c>
      <c r="J22" s="43">
        <v>1154</v>
      </c>
      <c r="K22" s="43">
        <v>357</v>
      </c>
      <c r="L22" s="44">
        <v>797</v>
      </c>
      <c r="M22" s="42"/>
      <c r="N22" s="12"/>
      <c r="O22" s="12"/>
      <c r="Q22" s="1" t="s">
        <v>16</v>
      </c>
      <c r="R22" s="35">
        <f>-1*K22/1000</f>
        <v>-0.357</v>
      </c>
      <c r="S22" s="36">
        <f>L22/1000</f>
        <v>0.797</v>
      </c>
    </row>
    <row r="23" spans="1:19" ht="14.25" customHeight="1">
      <c r="A23" s="22">
        <v>15</v>
      </c>
      <c r="B23" s="45">
        <v>677</v>
      </c>
      <c r="C23" s="45">
        <v>361</v>
      </c>
      <c r="D23" s="45">
        <v>316</v>
      </c>
      <c r="E23" s="22">
        <v>50</v>
      </c>
      <c r="F23" s="45">
        <v>803</v>
      </c>
      <c r="G23" s="45">
        <v>427</v>
      </c>
      <c r="H23" s="45">
        <v>376</v>
      </c>
      <c r="I23" s="22">
        <v>85</v>
      </c>
      <c r="J23" s="45">
        <v>278</v>
      </c>
      <c r="K23" s="45">
        <v>98</v>
      </c>
      <c r="L23" s="45">
        <v>180</v>
      </c>
      <c r="M23" s="42"/>
      <c r="N23" s="12"/>
      <c r="O23" s="12"/>
      <c r="Q23" s="1" t="s">
        <v>19</v>
      </c>
      <c r="R23" s="35">
        <f>-1*K28/1000</f>
        <v>-0.144</v>
      </c>
      <c r="S23" s="36">
        <f>L28/1000</f>
        <v>0.428</v>
      </c>
    </row>
    <row r="24" spans="1:19" ht="14.25" customHeight="1">
      <c r="A24" s="22">
        <v>16</v>
      </c>
      <c r="B24" s="45">
        <v>697</v>
      </c>
      <c r="C24" s="45">
        <v>355</v>
      </c>
      <c r="D24" s="45">
        <v>342</v>
      </c>
      <c r="E24" s="22">
        <v>51</v>
      </c>
      <c r="F24" s="45">
        <v>930</v>
      </c>
      <c r="G24" s="45">
        <v>499</v>
      </c>
      <c r="H24" s="45">
        <v>431</v>
      </c>
      <c r="I24" s="22">
        <v>86</v>
      </c>
      <c r="J24" s="45">
        <v>231</v>
      </c>
      <c r="K24" s="45">
        <v>72</v>
      </c>
      <c r="L24" s="45">
        <v>159</v>
      </c>
      <c r="M24" s="42"/>
      <c r="N24" s="12"/>
      <c r="O24" s="12"/>
      <c r="Q24" s="2" t="s">
        <v>22</v>
      </c>
      <c r="R24" s="35">
        <f>-1*K34/1000</f>
        <v>-0.023</v>
      </c>
      <c r="S24" s="36">
        <f>L34/1000</f>
        <v>0.114</v>
      </c>
    </row>
    <row r="25" spans="1:19" ht="14.25" customHeight="1" thickBot="1">
      <c r="A25" s="22">
        <v>17</v>
      </c>
      <c r="B25" s="45">
        <v>740</v>
      </c>
      <c r="C25" s="45">
        <v>384</v>
      </c>
      <c r="D25" s="45">
        <v>356</v>
      </c>
      <c r="E25" s="22">
        <v>52</v>
      </c>
      <c r="F25" s="45">
        <v>992</v>
      </c>
      <c r="G25" s="45">
        <v>511</v>
      </c>
      <c r="H25" s="45">
        <v>481</v>
      </c>
      <c r="I25" s="22">
        <v>87</v>
      </c>
      <c r="J25" s="45">
        <v>247</v>
      </c>
      <c r="K25" s="45">
        <v>73</v>
      </c>
      <c r="L25" s="45">
        <v>174</v>
      </c>
      <c r="M25" s="42"/>
      <c r="N25" s="12"/>
      <c r="O25" s="12"/>
      <c r="Q25" s="3" t="s">
        <v>25</v>
      </c>
      <c r="R25" s="37">
        <f>-1*K40/1000</f>
        <v>-0.003</v>
      </c>
      <c r="S25" s="38">
        <f>L40/1000</f>
        <v>0.023</v>
      </c>
    </row>
    <row r="26" spans="1:15" ht="14.25" customHeight="1">
      <c r="A26" s="22">
        <v>18</v>
      </c>
      <c r="B26" s="45">
        <v>659</v>
      </c>
      <c r="C26" s="45">
        <v>338</v>
      </c>
      <c r="D26" s="45">
        <v>321</v>
      </c>
      <c r="E26" s="22">
        <v>53</v>
      </c>
      <c r="F26" s="45">
        <v>947</v>
      </c>
      <c r="G26" s="45">
        <v>527</v>
      </c>
      <c r="H26" s="45">
        <v>420</v>
      </c>
      <c r="I26" s="22">
        <v>88</v>
      </c>
      <c r="J26" s="45">
        <v>209</v>
      </c>
      <c r="K26" s="45">
        <v>58</v>
      </c>
      <c r="L26" s="45">
        <v>151</v>
      </c>
      <c r="M26" s="42"/>
      <c r="N26" s="12"/>
      <c r="O26" s="12"/>
    </row>
    <row r="27" spans="1:15" ht="14.25" customHeight="1">
      <c r="A27" s="23">
        <v>19</v>
      </c>
      <c r="B27" s="47">
        <v>589</v>
      </c>
      <c r="C27" s="47">
        <v>272</v>
      </c>
      <c r="D27" s="47">
        <v>317</v>
      </c>
      <c r="E27" s="23">
        <v>54</v>
      </c>
      <c r="F27" s="47">
        <v>842</v>
      </c>
      <c r="G27" s="47">
        <v>447</v>
      </c>
      <c r="H27" s="47">
        <v>395</v>
      </c>
      <c r="I27" s="23">
        <v>89</v>
      </c>
      <c r="J27" s="47">
        <v>189</v>
      </c>
      <c r="K27" s="47">
        <v>56</v>
      </c>
      <c r="L27" s="47">
        <v>133</v>
      </c>
      <c r="M27" s="42"/>
      <c r="N27" s="12"/>
      <c r="O27" s="12"/>
    </row>
    <row r="28" spans="1:15" ht="14.25" customHeight="1">
      <c r="A28" s="20" t="s">
        <v>17</v>
      </c>
      <c r="B28" s="43">
        <v>2692</v>
      </c>
      <c r="C28" s="43">
        <v>1346</v>
      </c>
      <c r="D28" s="43">
        <v>1346</v>
      </c>
      <c r="E28" s="20" t="s">
        <v>18</v>
      </c>
      <c r="F28" s="43">
        <v>3066</v>
      </c>
      <c r="G28" s="43">
        <v>1558</v>
      </c>
      <c r="H28" s="43">
        <v>1508</v>
      </c>
      <c r="I28" s="20" t="s">
        <v>19</v>
      </c>
      <c r="J28" s="43">
        <v>572</v>
      </c>
      <c r="K28" s="43">
        <v>144</v>
      </c>
      <c r="L28" s="44">
        <v>428</v>
      </c>
      <c r="M28" s="42"/>
      <c r="N28" s="12"/>
      <c r="O28" s="12"/>
    </row>
    <row r="29" spans="1:15" ht="14.25" customHeight="1">
      <c r="A29" s="22">
        <v>20</v>
      </c>
      <c r="B29" s="45">
        <v>487</v>
      </c>
      <c r="C29" s="45">
        <v>227</v>
      </c>
      <c r="D29" s="45">
        <v>260</v>
      </c>
      <c r="E29" s="22">
        <v>55</v>
      </c>
      <c r="F29" s="45">
        <v>540</v>
      </c>
      <c r="G29" s="45">
        <v>280</v>
      </c>
      <c r="H29" s="45">
        <v>260</v>
      </c>
      <c r="I29" s="22">
        <v>90</v>
      </c>
      <c r="J29" s="45">
        <v>172</v>
      </c>
      <c r="K29" s="45">
        <v>45</v>
      </c>
      <c r="L29" s="45">
        <v>127</v>
      </c>
      <c r="M29" s="42"/>
      <c r="N29" s="12"/>
      <c r="O29" s="12"/>
    </row>
    <row r="30" spans="1:15" ht="14.25" customHeight="1">
      <c r="A30" s="22">
        <v>21</v>
      </c>
      <c r="B30" s="45">
        <v>510</v>
      </c>
      <c r="C30" s="45">
        <v>256</v>
      </c>
      <c r="D30" s="45">
        <v>254</v>
      </c>
      <c r="E30" s="22">
        <v>56</v>
      </c>
      <c r="F30" s="45">
        <v>602</v>
      </c>
      <c r="G30" s="45">
        <v>302</v>
      </c>
      <c r="H30" s="45">
        <v>300</v>
      </c>
      <c r="I30" s="22">
        <v>91</v>
      </c>
      <c r="J30" s="45">
        <v>147</v>
      </c>
      <c r="K30" s="45">
        <v>38</v>
      </c>
      <c r="L30" s="45">
        <v>109</v>
      </c>
      <c r="M30" s="42"/>
      <c r="N30" s="12"/>
      <c r="O30" s="12"/>
    </row>
    <row r="31" spans="1:15" ht="14.25" customHeight="1">
      <c r="A31" s="22">
        <v>22</v>
      </c>
      <c r="B31" s="45">
        <v>557</v>
      </c>
      <c r="C31" s="45">
        <v>266</v>
      </c>
      <c r="D31" s="45">
        <v>291</v>
      </c>
      <c r="E31" s="22">
        <v>57</v>
      </c>
      <c r="F31" s="45">
        <v>666</v>
      </c>
      <c r="G31" s="45">
        <v>334</v>
      </c>
      <c r="H31" s="45">
        <v>332</v>
      </c>
      <c r="I31" s="22">
        <v>92</v>
      </c>
      <c r="J31" s="45">
        <v>96</v>
      </c>
      <c r="K31" s="45">
        <v>22</v>
      </c>
      <c r="L31" s="45">
        <v>74</v>
      </c>
      <c r="M31" s="42"/>
      <c r="N31" s="12"/>
      <c r="O31" s="12"/>
    </row>
    <row r="32" spans="1:15" ht="14.25" customHeight="1">
      <c r="A32" s="22">
        <v>23</v>
      </c>
      <c r="B32" s="45">
        <v>537</v>
      </c>
      <c r="C32" s="45">
        <v>281</v>
      </c>
      <c r="D32" s="45">
        <v>256</v>
      </c>
      <c r="E32" s="22">
        <v>58</v>
      </c>
      <c r="F32" s="45">
        <v>606</v>
      </c>
      <c r="G32" s="45">
        <v>318</v>
      </c>
      <c r="H32" s="45">
        <v>288</v>
      </c>
      <c r="I32" s="22">
        <v>93</v>
      </c>
      <c r="J32" s="45">
        <v>85</v>
      </c>
      <c r="K32" s="45">
        <v>22</v>
      </c>
      <c r="L32" s="45">
        <v>63</v>
      </c>
      <c r="M32" s="42"/>
      <c r="N32" s="12"/>
      <c r="O32" s="12"/>
    </row>
    <row r="33" spans="1:15" ht="14.25" customHeight="1">
      <c r="A33" s="23">
        <v>24</v>
      </c>
      <c r="B33" s="47">
        <v>601</v>
      </c>
      <c r="C33" s="47">
        <v>316</v>
      </c>
      <c r="D33" s="47">
        <v>285</v>
      </c>
      <c r="E33" s="23">
        <v>59</v>
      </c>
      <c r="F33" s="47">
        <v>652</v>
      </c>
      <c r="G33" s="47">
        <v>324</v>
      </c>
      <c r="H33" s="47">
        <v>328</v>
      </c>
      <c r="I33" s="23">
        <v>94</v>
      </c>
      <c r="J33" s="47">
        <v>72</v>
      </c>
      <c r="K33" s="47">
        <v>17</v>
      </c>
      <c r="L33" s="47">
        <v>55</v>
      </c>
      <c r="M33" s="42"/>
      <c r="N33" s="12"/>
      <c r="O33" s="12"/>
    </row>
    <row r="34" spans="1:15" ht="14.25" customHeight="1">
      <c r="A34" s="20" t="s">
        <v>20</v>
      </c>
      <c r="B34" s="43">
        <v>3151</v>
      </c>
      <c r="C34" s="43">
        <v>1659</v>
      </c>
      <c r="D34" s="43">
        <v>1492</v>
      </c>
      <c r="E34" s="20" t="s">
        <v>21</v>
      </c>
      <c r="F34" s="43">
        <v>2906</v>
      </c>
      <c r="G34" s="43">
        <v>1399</v>
      </c>
      <c r="H34" s="43">
        <v>1507</v>
      </c>
      <c r="I34" s="20" t="s">
        <v>22</v>
      </c>
      <c r="J34" s="43">
        <v>137</v>
      </c>
      <c r="K34" s="43">
        <v>23</v>
      </c>
      <c r="L34" s="44">
        <v>114</v>
      </c>
      <c r="M34" s="42"/>
      <c r="N34" s="12"/>
      <c r="O34" s="12"/>
    </row>
    <row r="35" spans="1:15" ht="14.25" customHeight="1">
      <c r="A35" s="22">
        <v>25</v>
      </c>
      <c r="B35" s="45">
        <v>629</v>
      </c>
      <c r="C35" s="45">
        <v>345</v>
      </c>
      <c r="D35" s="45">
        <v>284</v>
      </c>
      <c r="E35" s="22">
        <v>60</v>
      </c>
      <c r="F35" s="45">
        <v>635</v>
      </c>
      <c r="G35" s="45">
        <v>308</v>
      </c>
      <c r="H35" s="45">
        <v>327</v>
      </c>
      <c r="I35" s="22">
        <v>95</v>
      </c>
      <c r="J35" s="45">
        <v>41</v>
      </c>
      <c r="K35" s="45">
        <v>8</v>
      </c>
      <c r="L35" s="45">
        <v>33</v>
      </c>
      <c r="M35" s="42"/>
      <c r="N35" s="12"/>
      <c r="O35" s="12"/>
    </row>
    <row r="36" spans="1:15" ht="14.25" customHeight="1">
      <c r="A36" s="22">
        <v>26</v>
      </c>
      <c r="B36" s="45">
        <v>636</v>
      </c>
      <c r="C36" s="45">
        <v>333</v>
      </c>
      <c r="D36" s="45">
        <v>303</v>
      </c>
      <c r="E36" s="22">
        <v>61</v>
      </c>
      <c r="F36" s="45">
        <v>595</v>
      </c>
      <c r="G36" s="45">
        <v>307</v>
      </c>
      <c r="H36" s="45">
        <v>288</v>
      </c>
      <c r="I36" s="22">
        <v>96</v>
      </c>
      <c r="J36" s="45">
        <v>44</v>
      </c>
      <c r="K36" s="45">
        <v>6</v>
      </c>
      <c r="L36" s="45">
        <v>38</v>
      </c>
      <c r="M36" s="42"/>
      <c r="N36" s="12"/>
      <c r="O36" s="12"/>
    </row>
    <row r="37" spans="1:15" ht="14.25" customHeight="1">
      <c r="A37" s="22">
        <v>27</v>
      </c>
      <c r="B37" s="45">
        <v>672</v>
      </c>
      <c r="C37" s="45">
        <v>346</v>
      </c>
      <c r="D37" s="45">
        <v>326</v>
      </c>
      <c r="E37" s="22">
        <v>62</v>
      </c>
      <c r="F37" s="45">
        <v>501</v>
      </c>
      <c r="G37" s="45">
        <v>245</v>
      </c>
      <c r="H37" s="45">
        <v>256</v>
      </c>
      <c r="I37" s="22">
        <v>97</v>
      </c>
      <c r="J37" s="45">
        <v>23</v>
      </c>
      <c r="K37" s="45">
        <v>4</v>
      </c>
      <c r="L37" s="45">
        <v>19</v>
      </c>
      <c r="M37" s="42"/>
      <c r="N37" s="12"/>
      <c r="O37" s="12"/>
    </row>
    <row r="38" spans="1:15" ht="14.25" customHeight="1">
      <c r="A38" s="22">
        <v>28</v>
      </c>
      <c r="B38" s="45">
        <v>615</v>
      </c>
      <c r="C38" s="45">
        <v>315</v>
      </c>
      <c r="D38" s="45">
        <v>300</v>
      </c>
      <c r="E38" s="22">
        <v>63</v>
      </c>
      <c r="F38" s="45">
        <v>589</v>
      </c>
      <c r="G38" s="45">
        <v>280</v>
      </c>
      <c r="H38" s="45">
        <v>309</v>
      </c>
      <c r="I38" s="22">
        <v>98</v>
      </c>
      <c r="J38" s="45">
        <v>12</v>
      </c>
      <c r="K38" s="45">
        <v>4</v>
      </c>
      <c r="L38" s="45">
        <v>8</v>
      </c>
      <c r="M38" s="42"/>
      <c r="N38" s="12"/>
      <c r="O38" s="12"/>
    </row>
    <row r="39" spans="1:15" ht="14.25" customHeight="1">
      <c r="A39" s="23">
        <v>29</v>
      </c>
      <c r="B39" s="47">
        <v>599</v>
      </c>
      <c r="C39" s="47">
        <v>320</v>
      </c>
      <c r="D39" s="47">
        <v>279</v>
      </c>
      <c r="E39" s="23">
        <v>64</v>
      </c>
      <c r="F39" s="47">
        <v>586</v>
      </c>
      <c r="G39" s="47">
        <v>259</v>
      </c>
      <c r="H39" s="47">
        <v>327</v>
      </c>
      <c r="I39" s="23">
        <v>99</v>
      </c>
      <c r="J39" s="47">
        <v>17</v>
      </c>
      <c r="K39" s="47">
        <v>1</v>
      </c>
      <c r="L39" s="47">
        <v>16</v>
      </c>
      <c r="M39" s="42"/>
      <c r="N39" s="12"/>
      <c r="O39" s="12"/>
    </row>
    <row r="40" spans="1:15" ht="14.25" customHeight="1">
      <c r="A40" s="20" t="s">
        <v>23</v>
      </c>
      <c r="B40" s="43">
        <v>2843</v>
      </c>
      <c r="C40" s="43">
        <v>1450</v>
      </c>
      <c r="D40" s="43">
        <v>1393</v>
      </c>
      <c r="E40" s="20" t="s">
        <v>24</v>
      </c>
      <c r="F40" s="43">
        <v>3008</v>
      </c>
      <c r="G40" s="43">
        <v>1384</v>
      </c>
      <c r="H40" s="43">
        <v>1624</v>
      </c>
      <c r="I40" s="26" t="s">
        <v>25</v>
      </c>
      <c r="J40" s="43">
        <v>26</v>
      </c>
      <c r="K40" s="43">
        <v>3</v>
      </c>
      <c r="L40" s="44">
        <v>23</v>
      </c>
      <c r="M40" s="42"/>
      <c r="N40" s="12"/>
      <c r="O40" s="12"/>
    </row>
    <row r="41" spans="1:15" ht="14.25" customHeight="1">
      <c r="A41" s="22">
        <v>30</v>
      </c>
      <c r="B41" s="45">
        <v>560</v>
      </c>
      <c r="C41" s="45">
        <v>296</v>
      </c>
      <c r="D41" s="45">
        <v>264</v>
      </c>
      <c r="E41" s="22">
        <v>65</v>
      </c>
      <c r="F41" s="45">
        <v>616</v>
      </c>
      <c r="G41" s="45">
        <v>286</v>
      </c>
      <c r="H41" s="45">
        <v>330</v>
      </c>
      <c r="I41" s="23" t="s">
        <v>26</v>
      </c>
      <c r="J41" s="47">
        <v>0</v>
      </c>
      <c r="K41" s="47">
        <v>0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559</v>
      </c>
      <c r="C42" s="45">
        <v>281</v>
      </c>
      <c r="D42" s="45">
        <v>278</v>
      </c>
      <c r="E42" s="22">
        <v>66</v>
      </c>
      <c r="F42" s="45">
        <v>568</v>
      </c>
      <c r="G42" s="45">
        <v>266</v>
      </c>
      <c r="H42" s="45">
        <v>302</v>
      </c>
      <c r="I42" s="22" t="s">
        <v>27</v>
      </c>
      <c r="J42" s="45">
        <v>7806</v>
      </c>
      <c r="K42" s="45">
        <v>3989</v>
      </c>
      <c r="L42" s="45">
        <v>3817</v>
      </c>
      <c r="M42" s="56" t="s">
        <v>49</v>
      </c>
      <c r="N42" s="12"/>
      <c r="O42" s="12"/>
    </row>
    <row r="43" spans="1:15" ht="14.25" customHeight="1">
      <c r="A43" s="22">
        <v>32</v>
      </c>
      <c r="B43" s="45">
        <v>575</v>
      </c>
      <c r="C43" s="45">
        <v>307</v>
      </c>
      <c r="D43" s="45">
        <v>268</v>
      </c>
      <c r="E43" s="22">
        <v>67</v>
      </c>
      <c r="F43" s="45">
        <v>638</v>
      </c>
      <c r="G43" s="45">
        <v>309</v>
      </c>
      <c r="H43" s="45">
        <v>329</v>
      </c>
      <c r="I43" s="22" t="s">
        <v>28</v>
      </c>
      <c r="J43" s="45">
        <v>32641</v>
      </c>
      <c r="K43" s="45">
        <v>16567</v>
      </c>
      <c r="L43" s="45">
        <v>16074</v>
      </c>
      <c r="M43" s="46"/>
      <c r="N43" s="12"/>
      <c r="O43" s="12"/>
    </row>
    <row r="44" spans="1:15" ht="14.25" customHeight="1">
      <c r="A44" s="22">
        <v>33</v>
      </c>
      <c r="B44" s="45">
        <v>570</v>
      </c>
      <c r="C44" s="45">
        <v>276</v>
      </c>
      <c r="D44" s="45">
        <v>294</v>
      </c>
      <c r="E44" s="22">
        <v>68</v>
      </c>
      <c r="F44" s="45">
        <v>586</v>
      </c>
      <c r="G44" s="45">
        <v>265</v>
      </c>
      <c r="H44" s="45">
        <v>321</v>
      </c>
      <c r="I44" s="23" t="s">
        <v>29</v>
      </c>
      <c r="J44" s="47">
        <v>12251</v>
      </c>
      <c r="K44" s="47">
        <v>5070</v>
      </c>
      <c r="L44" s="47">
        <v>7181</v>
      </c>
      <c r="M44" s="42"/>
      <c r="N44" s="12"/>
      <c r="O44" s="12"/>
    </row>
    <row r="45" spans="1:15" ht="14.25" customHeight="1" thickBot="1">
      <c r="A45" s="27">
        <v>34</v>
      </c>
      <c r="B45" s="48">
        <v>579</v>
      </c>
      <c r="C45" s="48">
        <v>290</v>
      </c>
      <c r="D45" s="48">
        <v>289</v>
      </c>
      <c r="E45" s="27">
        <v>69</v>
      </c>
      <c r="F45" s="48">
        <v>600</v>
      </c>
      <c r="G45" s="48">
        <v>258</v>
      </c>
      <c r="H45" s="48">
        <v>342</v>
      </c>
      <c r="I45" s="27" t="s">
        <v>30</v>
      </c>
      <c r="J45" s="49">
        <v>44.16731185244222</v>
      </c>
      <c r="K45" s="49">
        <v>42.408764536018104</v>
      </c>
      <c r="L45" s="49">
        <v>45.831929669030735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2">
        <v>22.1</v>
      </c>
      <c r="K49" s="52">
        <v>62.6</v>
      </c>
      <c r="L49" s="53">
        <v>15.3</v>
      </c>
    </row>
    <row r="50" spans="9:12" ht="13.5">
      <c r="I50" s="6" t="s">
        <v>35</v>
      </c>
      <c r="J50" s="52">
        <v>19.7</v>
      </c>
      <c r="K50" s="52">
        <v>63</v>
      </c>
      <c r="L50" s="53">
        <v>17.3</v>
      </c>
    </row>
    <row r="51" spans="9:12" ht="13.5">
      <c r="I51" s="6" t="s">
        <v>36</v>
      </c>
      <c r="J51" s="52">
        <v>17.2</v>
      </c>
      <c r="K51" s="52">
        <v>62.5</v>
      </c>
      <c r="L51" s="53">
        <v>20.2</v>
      </c>
    </row>
    <row r="52" spans="9:12" ht="13.5">
      <c r="I52" s="6" t="s">
        <v>38</v>
      </c>
      <c r="J52" s="52">
        <v>15.2</v>
      </c>
      <c r="K52" s="52">
        <v>62.2</v>
      </c>
      <c r="L52" s="53">
        <v>22.6</v>
      </c>
    </row>
    <row r="53" spans="9:12" ht="14.25" thickBot="1">
      <c r="I53" s="7" t="s">
        <v>39</v>
      </c>
      <c r="J53" s="54">
        <v>14.812706364567916</v>
      </c>
      <c r="K53" s="54">
        <v>61.939732058142624</v>
      </c>
      <c r="L53" s="55">
        <v>23.24756157728946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46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21430</v>
      </c>
      <c r="C3" s="39">
        <v>10301</v>
      </c>
      <c r="D3" s="39">
        <v>11129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997</v>
      </c>
      <c r="C4" s="43">
        <v>474</v>
      </c>
      <c r="D4" s="43">
        <v>523</v>
      </c>
      <c r="E4" s="20" t="s">
        <v>6</v>
      </c>
      <c r="F4" s="43">
        <v>1238</v>
      </c>
      <c r="G4" s="43">
        <v>604</v>
      </c>
      <c r="H4" s="43">
        <v>634</v>
      </c>
      <c r="I4" s="20" t="s">
        <v>7</v>
      </c>
      <c r="J4" s="43">
        <v>1028</v>
      </c>
      <c r="K4" s="43">
        <v>442</v>
      </c>
      <c r="L4" s="44">
        <v>586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183</v>
      </c>
      <c r="C5" s="45">
        <v>92</v>
      </c>
      <c r="D5" s="45">
        <v>91</v>
      </c>
      <c r="E5" s="22">
        <v>35</v>
      </c>
      <c r="F5" s="45">
        <v>184</v>
      </c>
      <c r="G5" s="45">
        <v>82</v>
      </c>
      <c r="H5" s="45">
        <v>102</v>
      </c>
      <c r="I5" s="22">
        <v>70</v>
      </c>
      <c r="J5" s="45">
        <v>193</v>
      </c>
      <c r="K5" s="45">
        <v>95</v>
      </c>
      <c r="L5" s="45">
        <v>98</v>
      </c>
      <c r="M5" s="42"/>
      <c r="N5" s="12"/>
      <c r="O5" s="12"/>
      <c r="Q5" s="1" t="s">
        <v>5</v>
      </c>
      <c r="R5" s="33">
        <f>-1*C4/1000</f>
        <v>-0.474</v>
      </c>
      <c r="S5" s="34">
        <f>D4/1000</f>
        <v>0.523</v>
      </c>
    </row>
    <row r="6" spans="1:19" ht="14.25" customHeight="1">
      <c r="A6" s="22">
        <v>1</v>
      </c>
      <c r="B6" s="45">
        <v>202</v>
      </c>
      <c r="C6" s="45">
        <v>91</v>
      </c>
      <c r="D6" s="45">
        <v>111</v>
      </c>
      <c r="E6" s="22">
        <v>36</v>
      </c>
      <c r="F6" s="45">
        <v>254</v>
      </c>
      <c r="G6" s="45">
        <v>126</v>
      </c>
      <c r="H6" s="45">
        <v>128</v>
      </c>
      <c r="I6" s="22">
        <v>71</v>
      </c>
      <c r="J6" s="45">
        <v>219</v>
      </c>
      <c r="K6" s="45">
        <v>87</v>
      </c>
      <c r="L6" s="45">
        <v>132</v>
      </c>
      <c r="M6" s="42"/>
      <c r="N6" s="12"/>
      <c r="O6" s="12"/>
      <c r="Q6" s="1" t="s">
        <v>8</v>
      </c>
      <c r="R6" s="35">
        <f>-1*C10/1000</f>
        <v>-0.568</v>
      </c>
      <c r="S6" s="36">
        <f>D10/1000</f>
        <v>0.497</v>
      </c>
    </row>
    <row r="7" spans="1:19" ht="14.25" customHeight="1">
      <c r="A7" s="22">
        <v>2</v>
      </c>
      <c r="B7" s="45">
        <v>194</v>
      </c>
      <c r="C7" s="45">
        <v>86</v>
      </c>
      <c r="D7" s="45">
        <v>108</v>
      </c>
      <c r="E7" s="22">
        <v>37</v>
      </c>
      <c r="F7" s="45">
        <v>253</v>
      </c>
      <c r="G7" s="45">
        <v>119</v>
      </c>
      <c r="H7" s="45">
        <v>134</v>
      </c>
      <c r="I7" s="22">
        <v>72</v>
      </c>
      <c r="J7" s="45">
        <v>191</v>
      </c>
      <c r="K7" s="45">
        <v>81</v>
      </c>
      <c r="L7" s="45">
        <v>110</v>
      </c>
      <c r="M7" s="42"/>
      <c r="N7" s="12"/>
      <c r="O7" s="12"/>
      <c r="Q7" s="1" t="s">
        <v>31</v>
      </c>
      <c r="R7" s="35">
        <f>-1*C16/1000</f>
        <v>-0.629</v>
      </c>
      <c r="S7" s="36">
        <f>D16/1000</f>
        <v>0.574</v>
      </c>
    </row>
    <row r="8" spans="1:19" ht="14.25" customHeight="1">
      <c r="A8" s="22">
        <v>3</v>
      </c>
      <c r="B8" s="45">
        <v>202</v>
      </c>
      <c r="C8" s="45">
        <v>97</v>
      </c>
      <c r="D8" s="45">
        <v>105</v>
      </c>
      <c r="E8" s="22">
        <v>38</v>
      </c>
      <c r="F8" s="45">
        <v>279</v>
      </c>
      <c r="G8" s="45">
        <v>138</v>
      </c>
      <c r="H8" s="45">
        <v>141</v>
      </c>
      <c r="I8" s="22">
        <v>73</v>
      </c>
      <c r="J8" s="45">
        <v>213</v>
      </c>
      <c r="K8" s="45">
        <v>84</v>
      </c>
      <c r="L8" s="45">
        <v>129</v>
      </c>
      <c r="M8" s="42"/>
      <c r="N8" s="12"/>
      <c r="O8" s="12"/>
      <c r="Q8" s="1" t="s">
        <v>14</v>
      </c>
      <c r="R8" s="35">
        <f>-1*C22/1000</f>
        <v>-0.7</v>
      </c>
      <c r="S8" s="36">
        <f>D22/1000</f>
        <v>0.675</v>
      </c>
    </row>
    <row r="9" spans="1:19" ht="14.25" customHeight="1">
      <c r="A9" s="23">
        <v>4</v>
      </c>
      <c r="B9" s="47">
        <v>216</v>
      </c>
      <c r="C9" s="47">
        <v>108</v>
      </c>
      <c r="D9" s="47">
        <v>108</v>
      </c>
      <c r="E9" s="23">
        <v>39</v>
      </c>
      <c r="F9" s="47">
        <v>268</v>
      </c>
      <c r="G9" s="47">
        <v>139</v>
      </c>
      <c r="H9" s="47">
        <v>129</v>
      </c>
      <c r="I9" s="23">
        <v>74</v>
      </c>
      <c r="J9" s="47">
        <v>212</v>
      </c>
      <c r="K9" s="47">
        <v>95</v>
      </c>
      <c r="L9" s="47">
        <v>117</v>
      </c>
      <c r="M9" s="42"/>
      <c r="N9" s="12"/>
      <c r="O9" s="12"/>
      <c r="Q9" s="1" t="s">
        <v>17</v>
      </c>
      <c r="R9" s="35">
        <f>-1*C28/1000</f>
        <v>-0.538</v>
      </c>
      <c r="S9" s="36">
        <f>D28/1000</f>
        <v>0.619</v>
      </c>
    </row>
    <row r="10" spans="1:19" ht="14.25" customHeight="1">
      <c r="A10" s="24" t="s">
        <v>8</v>
      </c>
      <c r="B10" s="43">
        <v>1065</v>
      </c>
      <c r="C10" s="43">
        <v>568</v>
      </c>
      <c r="D10" s="43">
        <v>497</v>
      </c>
      <c r="E10" s="20" t="s">
        <v>9</v>
      </c>
      <c r="F10" s="43">
        <v>1314</v>
      </c>
      <c r="G10" s="43">
        <v>657</v>
      </c>
      <c r="H10" s="43">
        <v>657</v>
      </c>
      <c r="I10" s="20" t="s">
        <v>10</v>
      </c>
      <c r="J10" s="43">
        <v>969</v>
      </c>
      <c r="K10" s="43">
        <v>391</v>
      </c>
      <c r="L10" s="44">
        <v>578</v>
      </c>
      <c r="M10" s="42"/>
      <c r="N10" s="12"/>
      <c r="O10" s="12"/>
      <c r="Q10" s="1" t="s">
        <v>20</v>
      </c>
      <c r="R10" s="35">
        <f>-1*C34/1000</f>
        <v>-0.755</v>
      </c>
      <c r="S10" s="36">
        <f>D34/1000</f>
        <v>0.679</v>
      </c>
    </row>
    <row r="11" spans="1:19" ht="14.25" customHeight="1">
      <c r="A11" s="22">
        <v>5</v>
      </c>
      <c r="B11" s="45">
        <v>193</v>
      </c>
      <c r="C11" s="45">
        <v>106</v>
      </c>
      <c r="D11" s="45">
        <v>87</v>
      </c>
      <c r="E11" s="22">
        <v>40</v>
      </c>
      <c r="F11" s="45">
        <v>274</v>
      </c>
      <c r="G11" s="45">
        <v>137</v>
      </c>
      <c r="H11" s="45">
        <v>137</v>
      </c>
      <c r="I11" s="22">
        <v>75</v>
      </c>
      <c r="J11" s="45">
        <v>211</v>
      </c>
      <c r="K11" s="45">
        <v>93</v>
      </c>
      <c r="L11" s="45">
        <v>118</v>
      </c>
      <c r="M11" s="42"/>
      <c r="N11" s="12"/>
      <c r="O11" s="12"/>
      <c r="Q11" s="1" t="s">
        <v>23</v>
      </c>
      <c r="R11" s="35">
        <f>-1*C40/1000</f>
        <v>-0.645</v>
      </c>
      <c r="S11" s="36">
        <f>D40/1000</f>
        <v>0.628</v>
      </c>
    </row>
    <row r="12" spans="1:19" ht="14.25" customHeight="1">
      <c r="A12" s="22">
        <v>6</v>
      </c>
      <c r="B12" s="45">
        <v>209</v>
      </c>
      <c r="C12" s="45">
        <v>120</v>
      </c>
      <c r="D12" s="45">
        <v>89</v>
      </c>
      <c r="E12" s="22">
        <v>41</v>
      </c>
      <c r="F12" s="45">
        <v>246</v>
      </c>
      <c r="G12" s="45">
        <v>130</v>
      </c>
      <c r="H12" s="45">
        <v>116</v>
      </c>
      <c r="I12" s="25">
        <v>76</v>
      </c>
      <c r="J12" s="45">
        <v>212</v>
      </c>
      <c r="K12" s="45">
        <v>107</v>
      </c>
      <c r="L12" s="45">
        <v>105</v>
      </c>
      <c r="M12" s="42"/>
      <c r="N12" s="12"/>
      <c r="O12" s="12"/>
      <c r="Q12" s="1" t="s">
        <v>6</v>
      </c>
      <c r="R12" s="35">
        <f>-1*G4/1000</f>
        <v>-0.604</v>
      </c>
      <c r="S12" s="36">
        <f>H4/1000</f>
        <v>0.634</v>
      </c>
    </row>
    <row r="13" spans="1:19" ht="14.25" customHeight="1">
      <c r="A13" s="22">
        <v>7</v>
      </c>
      <c r="B13" s="45">
        <v>233</v>
      </c>
      <c r="C13" s="45">
        <v>133</v>
      </c>
      <c r="D13" s="45">
        <v>100</v>
      </c>
      <c r="E13" s="22">
        <v>42</v>
      </c>
      <c r="F13" s="45">
        <v>264</v>
      </c>
      <c r="G13" s="45">
        <v>125</v>
      </c>
      <c r="H13" s="45">
        <v>139</v>
      </c>
      <c r="I13" s="22">
        <v>77</v>
      </c>
      <c r="J13" s="45">
        <v>199</v>
      </c>
      <c r="K13" s="45">
        <v>71</v>
      </c>
      <c r="L13" s="45">
        <v>128</v>
      </c>
      <c r="M13" s="42"/>
      <c r="N13" s="12"/>
      <c r="O13" s="12"/>
      <c r="Q13" s="1" t="s">
        <v>9</v>
      </c>
      <c r="R13" s="35">
        <f>-1*G10/1000</f>
        <v>-0.657</v>
      </c>
      <c r="S13" s="36">
        <f>H10/1000</f>
        <v>0.657</v>
      </c>
    </row>
    <row r="14" spans="1:19" ht="14.25" customHeight="1">
      <c r="A14" s="22">
        <v>8</v>
      </c>
      <c r="B14" s="45">
        <v>227</v>
      </c>
      <c r="C14" s="45">
        <v>117</v>
      </c>
      <c r="D14" s="45">
        <v>110</v>
      </c>
      <c r="E14" s="22">
        <v>43</v>
      </c>
      <c r="F14" s="45">
        <v>269</v>
      </c>
      <c r="G14" s="45">
        <v>132</v>
      </c>
      <c r="H14" s="45">
        <v>137</v>
      </c>
      <c r="I14" s="25">
        <v>78</v>
      </c>
      <c r="J14" s="45">
        <v>188</v>
      </c>
      <c r="K14" s="45">
        <v>61</v>
      </c>
      <c r="L14" s="45">
        <v>127</v>
      </c>
      <c r="M14" s="42"/>
      <c r="N14" s="12"/>
      <c r="O14" s="12"/>
      <c r="Q14" s="1" t="s">
        <v>12</v>
      </c>
      <c r="R14" s="35">
        <f>-1*G16/1000</f>
        <v>-0.793</v>
      </c>
      <c r="S14" s="36">
        <f>H16/1000</f>
        <v>0.813</v>
      </c>
    </row>
    <row r="15" spans="1:19" ht="14.25" customHeight="1">
      <c r="A15" s="23">
        <v>9</v>
      </c>
      <c r="B15" s="47">
        <v>203</v>
      </c>
      <c r="C15" s="47">
        <v>92</v>
      </c>
      <c r="D15" s="47">
        <v>111</v>
      </c>
      <c r="E15" s="23">
        <v>44</v>
      </c>
      <c r="F15" s="47">
        <v>261</v>
      </c>
      <c r="G15" s="47">
        <v>133</v>
      </c>
      <c r="H15" s="47">
        <v>128</v>
      </c>
      <c r="I15" s="23">
        <v>79</v>
      </c>
      <c r="J15" s="47">
        <v>159</v>
      </c>
      <c r="K15" s="47">
        <v>59</v>
      </c>
      <c r="L15" s="47">
        <v>100</v>
      </c>
      <c r="M15" s="42"/>
      <c r="N15" s="12"/>
      <c r="O15" s="12"/>
      <c r="Q15" s="1" t="s">
        <v>15</v>
      </c>
      <c r="R15" s="35">
        <f>-1*G22/1000</f>
        <v>-0.948</v>
      </c>
      <c r="S15" s="36">
        <f>H22/1000</f>
        <v>0.908</v>
      </c>
    </row>
    <row r="16" spans="1:19" ht="14.25" customHeight="1">
      <c r="A16" s="24" t="s">
        <v>11</v>
      </c>
      <c r="B16" s="43">
        <v>1203</v>
      </c>
      <c r="C16" s="43">
        <v>629</v>
      </c>
      <c r="D16" s="43">
        <v>574</v>
      </c>
      <c r="E16" s="20" t="s">
        <v>12</v>
      </c>
      <c r="F16" s="43">
        <v>1606</v>
      </c>
      <c r="G16" s="43">
        <v>793</v>
      </c>
      <c r="H16" s="43">
        <v>813</v>
      </c>
      <c r="I16" s="20" t="s">
        <v>13</v>
      </c>
      <c r="J16" s="43">
        <v>694</v>
      </c>
      <c r="K16" s="43">
        <v>225</v>
      </c>
      <c r="L16" s="44">
        <v>469</v>
      </c>
      <c r="M16" s="42"/>
      <c r="N16" s="12"/>
      <c r="O16" s="12"/>
      <c r="Q16" s="1" t="s">
        <v>18</v>
      </c>
      <c r="R16" s="35">
        <f>-1*G28/1000</f>
        <v>-0.667</v>
      </c>
      <c r="S16" s="36">
        <f>H28/1000</f>
        <v>0.625</v>
      </c>
    </row>
    <row r="17" spans="1:19" ht="14.25" customHeight="1">
      <c r="A17" s="22">
        <v>10</v>
      </c>
      <c r="B17" s="45">
        <v>228</v>
      </c>
      <c r="C17" s="45">
        <v>124</v>
      </c>
      <c r="D17" s="45">
        <v>104</v>
      </c>
      <c r="E17" s="22">
        <v>45</v>
      </c>
      <c r="F17" s="45">
        <v>287</v>
      </c>
      <c r="G17" s="45">
        <v>149</v>
      </c>
      <c r="H17" s="45">
        <v>138</v>
      </c>
      <c r="I17" s="22">
        <v>80</v>
      </c>
      <c r="J17" s="45">
        <v>161</v>
      </c>
      <c r="K17" s="45">
        <v>48</v>
      </c>
      <c r="L17" s="45">
        <v>113</v>
      </c>
      <c r="M17" s="42"/>
      <c r="N17" s="12"/>
      <c r="O17" s="12"/>
      <c r="Q17" s="1" t="s">
        <v>21</v>
      </c>
      <c r="R17" s="35">
        <f>-1*G34/1000</f>
        <v>-0.542</v>
      </c>
      <c r="S17" s="36">
        <f>H34/1000</f>
        <v>0.582</v>
      </c>
    </row>
    <row r="18" spans="1:19" ht="14.25" customHeight="1">
      <c r="A18" s="22">
        <v>11</v>
      </c>
      <c r="B18" s="45">
        <v>237</v>
      </c>
      <c r="C18" s="45">
        <v>117</v>
      </c>
      <c r="D18" s="45">
        <v>120</v>
      </c>
      <c r="E18" s="22">
        <v>46</v>
      </c>
      <c r="F18" s="45">
        <v>329</v>
      </c>
      <c r="G18" s="45">
        <v>164</v>
      </c>
      <c r="H18" s="45">
        <v>165</v>
      </c>
      <c r="I18" s="22">
        <v>81</v>
      </c>
      <c r="J18" s="45">
        <v>158</v>
      </c>
      <c r="K18" s="45">
        <v>51</v>
      </c>
      <c r="L18" s="45">
        <v>107</v>
      </c>
      <c r="M18" s="42"/>
      <c r="N18" s="12"/>
      <c r="O18" s="12"/>
      <c r="Q18" s="1" t="s">
        <v>24</v>
      </c>
      <c r="R18" s="35">
        <f>-1*G40/1000</f>
        <v>-0.526</v>
      </c>
      <c r="S18" s="36">
        <f>H40/1000</f>
        <v>0.55</v>
      </c>
    </row>
    <row r="19" spans="1:19" ht="14.25" customHeight="1">
      <c r="A19" s="22">
        <v>12</v>
      </c>
      <c r="B19" s="45">
        <v>255</v>
      </c>
      <c r="C19" s="45">
        <v>147</v>
      </c>
      <c r="D19" s="45">
        <v>108</v>
      </c>
      <c r="E19" s="22">
        <v>47</v>
      </c>
      <c r="F19" s="45">
        <v>298</v>
      </c>
      <c r="G19" s="45">
        <v>151</v>
      </c>
      <c r="H19" s="45">
        <v>147</v>
      </c>
      <c r="I19" s="22">
        <v>82</v>
      </c>
      <c r="J19" s="45">
        <v>120</v>
      </c>
      <c r="K19" s="45">
        <v>42</v>
      </c>
      <c r="L19" s="45">
        <v>78</v>
      </c>
      <c r="M19" s="42"/>
      <c r="N19" s="12"/>
      <c r="O19" s="12"/>
      <c r="Q19" s="1" t="s">
        <v>7</v>
      </c>
      <c r="R19" s="35">
        <f>-1*K4/1000</f>
        <v>-0.442</v>
      </c>
      <c r="S19" s="36">
        <f>L4/1000</f>
        <v>0.586</v>
      </c>
    </row>
    <row r="20" spans="1:19" ht="14.25" customHeight="1">
      <c r="A20" s="22">
        <v>13</v>
      </c>
      <c r="B20" s="45">
        <v>251</v>
      </c>
      <c r="C20" s="45">
        <v>125</v>
      </c>
      <c r="D20" s="45">
        <v>126</v>
      </c>
      <c r="E20" s="22">
        <v>48</v>
      </c>
      <c r="F20" s="45">
        <v>336</v>
      </c>
      <c r="G20" s="45">
        <v>154</v>
      </c>
      <c r="H20" s="45">
        <v>182</v>
      </c>
      <c r="I20" s="22">
        <v>83</v>
      </c>
      <c r="J20" s="45">
        <v>137</v>
      </c>
      <c r="K20" s="45">
        <v>49</v>
      </c>
      <c r="L20" s="45">
        <v>88</v>
      </c>
      <c r="M20" s="42"/>
      <c r="N20" s="12"/>
      <c r="O20" s="12"/>
      <c r="Q20" s="1" t="s">
        <v>10</v>
      </c>
      <c r="R20" s="35">
        <f>-1*K10/1000</f>
        <v>-0.391</v>
      </c>
      <c r="S20" s="36">
        <f>L10/1000</f>
        <v>0.578</v>
      </c>
    </row>
    <row r="21" spans="1:19" ht="14.25" customHeight="1">
      <c r="A21" s="23">
        <v>14</v>
      </c>
      <c r="B21" s="47">
        <v>232</v>
      </c>
      <c r="C21" s="47">
        <v>116</v>
      </c>
      <c r="D21" s="47">
        <v>116</v>
      </c>
      <c r="E21" s="23">
        <v>49</v>
      </c>
      <c r="F21" s="47">
        <v>356</v>
      </c>
      <c r="G21" s="47">
        <v>175</v>
      </c>
      <c r="H21" s="47">
        <v>181</v>
      </c>
      <c r="I21" s="23">
        <v>84</v>
      </c>
      <c r="J21" s="47">
        <v>118</v>
      </c>
      <c r="K21" s="47">
        <v>35</v>
      </c>
      <c r="L21" s="47">
        <v>83</v>
      </c>
      <c r="M21" s="42"/>
      <c r="N21" s="12"/>
      <c r="O21" s="12"/>
      <c r="Q21" s="1" t="s">
        <v>13</v>
      </c>
      <c r="R21" s="35">
        <f>-1*K16/1000</f>
        <v>-0.225</v>
      </c>
      <c r="S21" s="36">
        <f>L16/1000</f>
        <v>0.469</v>
      </c>
    </row>
    <row r="22" spans="1:19" ht="14.25" customHeight="1">
      <c r="A22" s="20" t="s">
        <v>14</v>
      </c>
      <c r="B22" s="43">
        <v>1375</v>
      </c>
      <c r="C22" s="43">
        <v>700</v>
      </c>
      <c r="D22" s="43">
        <v>675</v>
      </c>
      <c r="E22" s="20" t="s">
        <v>15</v>
      </c>
      <c r="F22" s="43">
        <v>1856</v>
      </c>
      <c r="G22" s="43">
        <v>948</v>
      </c>
      <c r="H22" s="43">
        <v>908</v>
      </c>
      <c r="I22" s="20" t="s">
        <v>16</v>
      </c>
      <c r="J22" s="43">
        <v>459</v>
      </c>
      <c r="K22" s="43">
        <v>140</v>
      </c>
      <c r="L22" s="44">
        <v>319</v>
      </c>
      <c r="M22" s="42"/>
      <c r="N22" s="12"/>
      <c r="O22" s="12"/>
      <c r="Q22" s="1" t="s">
        <v>16</v>
      </c>
      <c r="R22" s="35">
        <f>-1*K22/1000</f>
        <v>-0.14</v>
      </c>
      <c r="S22" s="36">
        <f>L22/1000</f>
        <v>0.319</v>
      </c>
    </row>
    <row r="23" spans="1:19" ht="14.25" customHeight="1">
      <c r="A23" s="22">
        <v>15</v>
      </c>
      <c r="B23" s="45">
        <v>286</v>
      </c>
      <c r="C23" s="45">
        <v>160</v>
      </c>
      <c r="D23" s="45">
        <v>126</v>
      </c>
      <c r="E23" s="22">
        <v>50</v>
      </c>
      <c r="F23" s="45">
        <v>343</v>
      </c>
      <c r="G23" s="45">
        <v>169</v>
      </c>
      <c r="H23" s="45">
        <v>174</v>
      </c>
      <c r="I23" s="22">
        <v>85</v>
      </c>
      <c r="J23" s="45">
        <v>117</v>
      </c>
      <c r="K23" s="45">
        <v>36</v>
      </c>
      <c r="L23" s="45">
        <v>81</v>
      </c>
      <c r="M23" s="42"/>
      <c r="N23" s="12"/>
      <c r="O23" s="12"/>
      <c r="Q23" s="1" t="s">
        <v>19</v>
      </c>
      <c r="R23" s="35">
        <f>-1*K28/1000</f>
        <v>-0.048</v>
      </c>
      <c r="S23" s="36">
        <f>L28/1000</f>
        <v>0.169</v>
      </c>
    </row>
    <row r="24" spans="1:19" ht="14.25" customHeight="1">
      <c r="A24" s="22">
        <v>16</v>
      </c>
      <c r="B24" s="45">
        <v>275</v>
      </c>
      <c r="C24" s="45">
        <v>142</v>
      </c>
      <c r="D24" s="45">
        <v>133</v>
      </c>
      <c r="E24" s="22">
        <v>51</v>
      </c>
      <c r="F24" s="45">
        <v>397</v>
      </c>
      <c r="G24" s="45">
        <v>194</v>
      </c>
      <c r="H24" s="45">
        <v>203</v>
      </c>
      <c r="I24" s="22">
        <v>86</v>
      </c>
      <c r="J24" s="45">
        <v>97</v>
      </c>
      <c r="K24" s="45">
        <v>30</v>
      </c>
      <c r="L24" s="45">
        <v>67</v>
      </c>
      <c r="M24" s="42"/>
      <c r="N24" s="12"/>
      <c r="O24" s="12"/>
      <c r="Q24" s="2" t="s">
        <v>22</v>
      </c>
      <c r="R24" s="35">
        <f>-1*K34/1000</f>
        <v>-0.009</v>
      </c>
      <c r="S24" s="36">
        <f>L34/1000</f>
        <v>0.037</v>
      </c>
    </row>
    <row r="25" spans="1:19" ht="14.25" customHeight="1" thickBot="1">
      <c r="A25" s="22">
        <v>17</v>
      </c>
      <c r="B25" s="45">
        <v>288</v>
      </c>
      <c r="C25" s="45">
        <v>146</v>
      </c>
      <c r="D25" s="45">
        <v>142</v>
      </c>
      <c r="E25" s="22">
        <v>52</v>
      </c>
      <c r="F25" s="45">
        <v>397</v>
      </c>
      <c r="G25" s="45">
        <v>207</v>
      </c>
      <c r="H25" s="45">
        <v>190</v>
      </c>
      <c r="I25" s="22">
        <v>87</v>
      </c>
      <c r="J25" s="45">
        <v>99</v>
      </c>
      <c r="K25" s="45">
        <v>32</v>
      </c>
      <c r="L25" s="45">
        <v>67</v>
      </c>
      <c r="M25" s="42"/>
      <c r="N25" s="12"/>
      <c r="O25" s="12"/>
      <c r="Q25" s="3" t="s">
        <v>25</v>
      </c>
      <c r="R25" s="37">
        <f>-1*K40/1000</f>
        <v>0</v>
      </c>
      <c r="S25" s="38">
        <f>L40/1000</f>
        <v>0.007</v>
      </c>
    </row>
    <row r="26" spans="1:15" ht="14.25" customHeight="1">
      <c r="A26" s="22">
        <v>18</v>
      </c>
      <c r="B26" s="45">
        <v>274</v>
      </c>
      <c r="C26" s="45">
        <v>154</v>
      </c>
      <c r="D26" s="45">
        <v>120</v>
      </c>
      <c r="E26" s="22">
        <v>53</v>
      </c>
      <c r="F26" s="45">
        <v>394</v>
      </c>
      <c r="G26" s="45">
        <v>209</v>
      </c>
      <c r="H26" s="45">
        <v>185</v>
      </c>
      <c r="I26" s="22">
        <v>88</v>
      </c>
      <c r="J26" s="45">
        <v>71</v>
      </c>
      <c r="K26" s="45">
        <v>27</v>
      </c>
      <c r="L26" s="45">
        <v>44</v>
      </c>
      <c r="M26" s="42"/>
      <c r="N26" s="12"/>
      <c r="O26" s="12"/>
    </row>
    <row r="27" spans="1:15" ht="14.25" customHeight="1">
      <c r="A27" s="23">
        <v>19</v>
      </c>
      <c r="B27" s="47">
        <v>252</v>
      </c>
      <c r="C27" s="47">
        <v>98</v>
      </c>
      <c r="D27" s="47">
        <v>154</v>
      </c>
      <c r="E27" s="23">
        <v>54</v>
      </c>
      <c r="F27" s="47">
        <v>325</v>
      </c>
      <c r="G27" s="47">
        <v>169</v>
      </c>
      <c r="H27" s="47">
        <v>156</v>
      </c>
      <c r="I27" s="23">
        <v>89</v>
      </c>
      <c r="J27" s="47">
        <v>75</v>
      </c>
      <c r="K27" s="47">
        <v>15</v>
      </c>
      <c r="L27" s="47">
        <v>60</v>
      </c>
      <c r="M27" s="42"/>
      <c r="N27" s="12"/>
      <c r="O27" s="12"/>
    </row>
    <row r="28" spans="1:15" ht="14.25" customHeight="1">
      <c r="A28" s="20" t="s">
        <v>17</v>
      </c>
      <c r="B28" s="43">
        <v>1157</v>
      </c>
      <c r="C28" s="43">
        <v>538</v>
      </c>
      <c r="D28" s="43">
        <v>619</v>
      </c>
      <c r="E28" s="20" t="s">
        <v>18</v>
      </c>
      <c r="F28" s="43">
        <v>1292</v>
      </c>
      <c r="G28" s="43">
        <v>667</v>
      </c>
      <c r="H28" s="43">
        <v>625</v>
      </c>
      <c r="I28" s="20" t="s">
        <v>19</v>
      </c>
      <c r="J28" s="43">
        <v>217</v>
      </c>
      <c r="K28" s="43">
        <v>48</v>
      </c>
      <c r="L28" s="44">
        <v>169</v>
      </c>
      <c r="M28" s="42"/>
      <c r="N28" s="12"/>
      <c r="O28" s="12"/>
    </row>
    <row r="29" spans="1:15" ht="14.25" customHeight="1">
      <c r="A29" s="22">
        <v>20</v>
      </c>
      <c r="B29" s="45">
        <v>227</v>
      </c>
      <c r="C29" s="45">
        <v>100</v>
      </c>
      <c r="D29" s="45">
        <v>127</v>
      </c>
      <c r="E29" s="22">
        <v>55</v>
      </c>
      <c r="F29" s="45">
        <v>229</v>
      </c>
      <c r="G29" s="45">
        <v>124</v>
      </c>
      <c r="H29" s="45">
        <v>105</v>
      </c>
      <c r="I29" s="22">
        <v>90</v>
      </c>
      <c r="J29" s="45">
        <v>55</v>
      </c>
      <c r="K29" s="45">
        <v>10</v>
      </c>
      <c r="L29" s="45">
        <v>45</v>
      </c>
      <c r="M29" s="42"/>
      <c r="N29" s="12"/>
      <c r="O29" s="12"/>
    </row>
    <row r="30" spans="1:15" ht="14.25" customHeight="1">
      <c r="A30" s="22">
        <v>21</v>
      </c>
      <c r="B30" s="45">
        <v>198</v>
      </c>
      <c r="C30" s="45">
        <v>88</v>
      </c>
      <c r="D30" s="45">
        <v>110</v>
      </c>
      <c r="E30" s="22">
        <v>56</v>
      </c>
      <c r="F30" s="45">
        <v>250</v>
      </c>
      <c r="G30" s="45">
        <v>118</v>
      </c>
      <c r="H30" s="45">
        <v>132</v>
      </c>
      <c r="I30" s="22">
        <v>91</v>
      </c>
      <c r="J30" s="45">
        <v>56</v>
      </c>
      <c r="K30" s="45">
        <v>12</v>
      </c>
      <c r="L30" s="45">
        <v>44</v>
      </c>
      <c r="M30" s="42"/>
      <c r="N30" s="12"/>
      <c r="O30" s="12"/>
    </row>
    <row r="31" spans="1:15" ht="14.25" customHeight="1">
      <c r="A31" s="22">
        <v>22</v>
      </c>
      <c r="B31" s="45">
        <v>223</v>
      </c>
      <c r="C31" s="45">
        <v>92</v>
      </c>
      <c r="D31" s="45">
        <v>131</v>
      </c>
      <c r="E31" s="22">
        <v>57</v>
      </c>
      <c r="F31" s="45">
        <v>294</v>
      </c>
      <c r="G31" s="45">
        <v>152</v>
      </c>
      <c r="H31" s="45">
        <v>142</v>
      </c>
      <c r="I31" s="22">
        <v>92</v>
      </c>
      <c r="J31" s="45">
        <v>41</v>
      </c>
      <c r="K31" s="45">
        <v>7</v>
      </c>
      <c r="L31" s="45">
        <v>34</v>
      </c>
      <c r="M31" s="42"/>
      <c r="N31" s="12"/>
      <c r="O31" s="12"/>
    </row>
    <row r="32" spans="1:15" ht="14.25" customHeight="1">
      <c r="A32" s="22">
        <v>23</v>
      </c>
      <c r="B32" s="45">
        <v>238</v>
      </c>
      <c r="C32" s="45">
        <v>115</v>
      </c>
      <c r="D32" s="45">
        <v>123</v>
      </c>
      <c r="E32" s="22">
        <v>58</v>
      </c>
      <c r="F32" s="45">
        <v>263</v>
      </c>
      <c r="G32" s="45">
        <v>137</v>
      </c>
      <c r="H32" s="45">
        <v>126</v>
      </c>
      <c r="I32" s="22">
        <v>93</v>
      </c>
      <c r="J32" s="45">
        <v>30</v>
      </c>
      <c r="K32" s="45">
        <v>10</v>
      </c>
      <c r="L32" s="45">
        <v>20</v>
      </c>
      <c r="M32" s="42"/>
      <c r="N32" s="12"/>
      <c r="O32" s="12"/>
    </row>
    <row r="33" spans="1:15" ht="14.25" customHeight="1">
      <c r="A33" s="23">
        <v>24</v>
      </c>
      <c r="B33" s="47">
        <v>271</v>
      </c>
      <c r="C33" s="47">
        <v>143</v>
      </c>
      <c r="D33" s="47">
        <v>128</v>
      </c>
      <c r="E33" s="23">
        <v>59</v>
      </c>
      <c r="F33" s="47">
        <v>256</v>
      </c>
      <c r="G33" s="47">
        <v>136</v>
      </c>
      <c r="H33" s="47">
        <v>120</v>
      </c>
      <c r="I33" s="23">
        <v>94</v>
      </c>
      <c r="J33" s="47">
        <v>35</v>
      </c>
      <c r="K33" s="47">
        <v>9</v>
      </c>
      <c r="L33" s="47">
        <v>26</v>
      </c>
      <c r="M33" s="42"/>
      <c r="N33" s="12"/>
      <c r="O33" s="12"/>
    </row>
    <row r="34" spans="1:15" ht="14.25" customHeight="1">
      <c r="A34" s="20" t="s">
        <v>20</v>
      </c>
      <c r="B34" s="43">
        <v>1434</v>
      </c>
      <c r="C34" s="43">
        <v>755</v>
      </c>
      <c r="D34" s="43">
        <v>679</v>
      </c>
      <c r="E34" s="20" t="s">
        <v>21</v>
      </c>
      <c r="F34" s="43">
        <v>1124</v>
      </c>
      <c r="G34" s="43">
        <v>542</v>
      </c>
      <c r="H34" s="43">
        <v>582</v>
      </c>
      <c r="I34" s="20" t="s">
        <v>22</v>
      </c>
      <c r="J34" s="43">
        <v>46</v>
      </c>
      <c r="K34" s="43">
        <v>9</v>
      </c>
      <c r="L34" s="44">
        <v>37</v>
      </c>
      <c r="M34" s="42"/>
      <c r="N34" s="12"/>
      <c r="O34" s="12"/>
    </row>
    <row r="35" spans="1:15" ht="14.25" customHeight="1">
      <c r="A35" s="22">
        <v>25</v>
      </c>
      <c r="B35" s="45">
        <v>285</v>
      </c>
      <c r="C35" s="45">
        <v>161</v>
      </c>
      <c r="D35" s="45">
        <v>124</v>
      </c>
      <c r="E35" s="22">
        <v>60</v>
      </c>
      <c r="F35" s="45">
        <v>237</v>
      </c>
      <c r="G35" s="45">
        <v>123</v>
      </c>
      <c r="H35" s="45">
        <v>114</v>
      </c>
      <c r="I35" s="22">
        <v>95</v>
      </c>
      <c r="J35" s="45">
        <v>11</v>
      </c>
      <c r="K35" s="45">
        <v>4</v>
      </c>
      <c r="L35" s="45">
        <v>7</v>
      </c>
      <c r="M35" s="42"/>
      <c r="N35" s="12"/>
      <c r="O35" s="12"/>
    </row>
    <row r="36" spans="1:15" ht="14.25" customHeight="1">
      <c r="A36" s="22">
        <v>26</v>
      </c>
      <c r="B36" s="45">
        <v>291</v>
      </c>
      <c r="C36" s="45">
        <v>127</v>
      </c>
      <c r="D36" s="45">
        <v>164</v>
      </c>
      <c r="E36" s="22">
        <v>61</v>
      </c>
      <c r="F36" s="45">
        <v>224</v>
      </c>
      <c r="G36" s="45">
        <v>114</v>
      </c>
      <c r="H36" s="45">
        <v>110</v>
      </c>
      <c r="I36" s="22">
        <v>96</v>
      </c>
      <c r="J36" s="45">
        <v>18</v>
      </c>
      <c r="K36" s="45">
        <v>3</v>
      </c>
      <c r="L36" s="45">
        <v>15</v>
      </c>
      <c r="M36" s="42"/>
      <c r="N36" s="12"/>
      <c r="O36" s="12"/>
    </row>
    <row r="37" spans="1:15" ht="14.25" customHeight="1">
      <c r="A37" s="22">
        <v>27</v>
      </c>
      <c r="B37" s="45">
        <v>281</v>
      </c>
      <c r="C37" s="45">
        <v>158</v>
      </c>
      <c r="D37" s="45">
        <v>123</v>
      </c>
      <c r="E37" s="22">
        <v>62</v>
      </c>
      <c r="F37" s="45">
        <v>207</v>
      </c>
      <c r="G37" s="45">
        <v>85</v>
      </c>
      <c r="H37" s="45">
        <v>122</v>
      </c>
      <c r="I37" s="22">
        <v>97</v>
      </c>
      <c r="J37" s="45">
        <v>7</v>
      </c>
      <c r="K37" s="45">
        <v>0</v>
      </c>
      <c r="L37" s="45">
        <v>7</v>
      </c>
      <c r="M37" s="42"/>
      <c r="N37" s="12"/>
      <c r="O37" s="12"/>
    </row>
    <row r="38" spans="1:15" ht="14.25" customHeight="1">
      <c r="A38" s="22">
        <v>28</v>
      </c>
      <c r="B38" s="45">
        <v>299</v>
      </c>
      <c r="C38" s="45">
        <v>155</v>
      </c>
      <c r="D38" s="45">
        <v>144</v>
      </c>
      <c r="E38" s="22">
        <v>63</v>
      </c>
      <c r="F38" s="45">
        <v>222</v>
      </c>
      <c r="G38" s="45">
        <v>115</v>
      </c>
      <c r="H38" s="45">
        <v>107</v>
      </c>
      <c r="I38" s="22">
        <v>98</v>
      </c>
      <c r="J38" s="45">
        <v>5</v>
      </c>
      <c r="K38" s="45">
        <v>1</v>
      </c>
      <c r="L38" s="45">
        <v>4</v>
      </c>
      <c r="M38" s="42"/>
      <c r="N38" s="12"/>
      <c r="O38" s="12"/>
    </row>
    <row r="39" spans="1:15" ht="14.25" customHeight="1">
      <c r="A39" s="23">
        <v>29</v>
      </c>
      <c r="B39" s="47">
        <v>278</v>
      </c>
      <c r="C39" s="47">
        <v>154</v>
      </c>
      <c r="D39" s="47">
        <v>124</v>
      </c>
      <c r="E39" s="23">
        <v>64</v>
      </c>
      <c r="F39" s="47">
        <v>234</v>
      </c>
      <c r="G39" s="47">
        <v>105</v>
      </c>
      <c r="H39" s="47">
        <v>129</v>
      </c>
      <c r="I39" s="23">
        <v>99</v>
      </c>
      <c r="J39" s="47">
        <v>5</v>
      </c>
      <c r="K39" s="47">
        <v>1</v>
      </c>
      <c r="L39" s="47">
        <v>4</v>
      </c>
      <c r="M39" s="42"/>
      <c r="N39" s="12"/>
      <c r="O39" s="12"/>
    </row>
    <row r="40" spans="1:15" ht="14.25" customHeight="1">
      <c r="A40" s="20" t="s">
        <v>23</v>
      </c>
      <c r="B40" s="43">
        <v>1273</v>
      </c>
      <c r="C40" s="43">
        <v>645</v>
      </c>
      <c r="D40" s="43">
        <v>628</v>
      </c>
      <c r="E40" s="20" t="s">
        <v>24</v>
      </c>
      <c r="F40" s="43">
        <v>1076</v>
      </c>
      <c r="G40" s="43">
        <v>526</v>
      </c>
      <c r="H40" s="43">
        <v>550</v>
      </c>
      <c r="I40" s="26" t="s">
        <v>25</v>
      </c>
      <c r="J40" s="43">
        <v>7</v>
      </c>
      <c r="K40" s="43">
        <v>0</v>
      </c>
      <c r="L40" s="44">
        <v>7</v>
      </c>
      <c r="M40" s="42"/>
      <c r="N40" s="12"/>
      <c r="O40" s="12"/>
    </row>
    <row r="41" spans="1:15" ht="14.25" customHeight="1">
      <c r="A41" s="22">
        <v>30</v>
      </c>
      <c r="B41" s="45">
        <v>259</v>
      </c>
      <c r="C41" s="45">
        <v>128</v>
      </c>
      <c r="D41" s="45">
        <v>131</v>
      </c>
      <c r="E41" s="22">
        <v>65</v>
      </c>
      <c r="F41" s="45">
        <v>226</v>
      </c>
      <c r="G41" s="45">
        <v>120</v>
      </c>
      <c r="H41" s="45">
        <v>106</v>
      </c>
      <c r="I41" s="23" t="s">
        <v>26</v>
      </c>
      <c r="J41" s="47">
        <v>0</v>
      </c>
      <c r="K41" s="47">
        <v>0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237</v>
      </c>
      <c r="C42" s="45">
        <v>115</v>
      </c>
      <c r="D42" s="45">
        <v>122</v>
      </c>
      <c r="E42" s="22">
        <v>66</v>
      </c>
      <c r="F42" s="45">
        <v>213</v>
      </c>
      <c r="G42" s="45">
        <v>103</v>
      </c>
      <c r="H42" s="45">
        <v>110</v>
      </c>
      <c r="I42" s="22" t="s">
        <v>27</v>
      </c>
      <c r="J42" s="45">
        <v>3265</v>
      </c>
      <c r="K42" s="45">
        <v>1671</v>
      </c>
      <c r="L42" s="45">
        <v>1594</v>
      </c>
      <c r="M42" s="56" t="s">
        <v>49</v>
      </c>
      <c r="N42" s="12"/>
      <c r="O42" s="12"/>
    </row>
    <row r="43" spans="1:15" ht="14.25" customHeight="1">
      <c r="A43" s="22">
        <v>32</v>
      </c>
      <c r="B43" s="45">
        <v>257</v>
      </c>
      <c r="C43" s="45">
        <v>140</v>
      </c>
      <c r="D43" s="45">
        <v>117</v>
      </c>
      <c r="E43" s="22">
        <v>67</v>
      </c>
      <c r="F43" s="45">
        <v>230</v>
      </c>
      <c r="G43" s="45">
        <v>119</v>
      </c>
      <c r="H43" s="45">
        <v>111</v>
      </c>
      <c r="I43" s="22" t="s">
        <v>28</v>
      </c>
      <c r="J43" s="45">
        <v>13669</v>
      </c>
      <c r="K43" s="45">
        <v>6849</v>
      </c>
      <c r="L43" s="45">
        <v>6820</v>
      </c>
      <c r="M43" s="46"/>
      <c r="N43" s="12"/>
      <c r="O43" s="12"/>
    </row>
    <row r="44" spans="1:15" ht="14.25" customHeight="1">
      <c r="A44" s="22">
        <v>33</v>
      </c>
      <c r="B44" s="45">
        <v>256</v>
      </c>
      <c r="C44" s="45">
        <v>133</v>
      </c>
      <c r="D44" s="45">
        <v>123</v>
      </c>
      <c r="E44" s="22">
        <v>68</v>
      </c>
      <c r="F44" s="45">
        <v>212</v>
      </c>
      <c r="G44" s="45">
        <v>102</v>
      </c>
      <c r="H44" s="45">
        <v>110</v>
      </c>
      <c r="I44" s="23" t="s">
        <v>29</v>
      </c>
      <c r="J44" s="47">
        <v>4496</v>
      </c>
      <c r="K44" s="47">
        <v>1781</v>
      </c>
      <c r="L44" s="47">
        <v>2715</v>
      </c>
      <c r="M44" s="42"/>
      <c r="N44" s="12"/>
      <c r="O44" s="12"/>
    </row>
    <row r="45" spans="1:15" ht="14.25" customHeight="1" thickBot="1">
      <c r="A45" s="27">
        <v>34</v>
      </c>
      <c r="B45" s="48">
        <v>264</v>
      </c>
      <c r="C45" s="48">
        <v>129</v>
      </c>
      <c r="D45" s="48">
        <v>135</v>
      </c>
      <c r="E45" s="27">
        <v>69</v>
      </c>
      <c r="F45" s="48">
        <v>195</v>
      </c>
      <c r="G45" s="48">
        <v>82</v>
      </c>
      <c r="H45" s="48">
        <v>113</v>
      </c>
      <c r="I45" s="27" t="s">
        <v>30</v>
      </c>
      <c r="J45" s="49">
        <v>43.02319178721419</v>
      </c>
      <c r="K45" s="49">
        <v>41.11712455101446</v>
      </c>
      <c r="L45" s="49">
        <v>44.78744720999191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2">
        <v>23.2</v>
      </c>
      <c r="K49" s="52">
        <v>62.3</v>
      </c>
      <c r="L49" s="53">
        <v>14.5</v>
      </c>
    </row>
    <row r="50" spans="9:12" ht="13.5">
      <c r="I50" s="6" t="s">
        <v>35</v>
      </c>
      <c r="J50" s="52">
        <v>20.7</v>
      </c>
      <c r="K50" s="52">
        <v>63.7</v>
      </c>
      <c r="L50" s="53">
        <v>15.6</v>
      </c>
    </row>
    <row r="51" spans="9:12" ht="13.5">
      <c r="I51" s="6" t="s">
        <v>36</v>
      </c>
      <c r="J51" s="52">
        <v>17.5</v>
      </c>
      <c r="K51" s="52">
        <v>64</v>
      </c>
      <c r="L51" s="53">
        <v>18.5</v>
      </c>
    </row>
    <row r="52" spans="9:12" ht="13.5">
      <c r="I52" s="6" t="s">
        <v>38</v>
      </c>
      <c r="J52" s="52">
        <v>15.687564620735031</v>
      </c>
      <c r="K52" s="52">
        <v>64.34815302190056</v>
      </c>
      <c r="L52" s="53">
        <v>19.964282357364414</v>
      </c>
    </row>
    <row r="53" spans="9:12" ht="14.25" thickBot="1">
      <c r="I53" s="7" t="s">
        <v>39</v>
      </c>
      <c r="J53" s="54">
        <v>15.235650956602893</v>
      </c>
      <c r="K53" s="54">
        <v>63.784414372375174</v>
      </c>
      <c r="L53" s="55">
        <v>20.979934671021933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47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15095</v>
      </c>
      <c r="C3" s="39">
        <v>7433</v>
      </c>
      <c r="D3" s="39">
        <v>7662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538</v>
      </c>
      <c r="C4" s="43">
        <v>266</v>
      </c>
      <c r="D4" s="43">
        <v>272</v>
      </c>
      <c r="E4" s="20" t="s">
        <v>6</v>
      </c>
      <c r="F4" s="43">
        <v>737</v>
      </c>
      <c r="G4" s="43">
        <v>361</v>
      </c>
      <c r="H4" s="43">
        <v>376</v>
      </c>
      <c r="I4" s="20" t="s">
        <v>7</v>
      </c>
      <c r="J4" s="43">
        <v>994</v>
      </c>
      <c r="K4" s="43">
        <v>471</v>
      </c>
      <c r="L4" s="44">
        <v>523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95</v>
      </c>
      <c r="C5" s="45">
        <v>51</v>
      </c>
      <c r="D5" s="45">
        <v>44</v>
      </c>
      <c r="E5" s="22">
        <v>35</v>
      </c>
      <c r="F5" s="45">
        <v>109</v>
      </c>
      <c r="G5" s="45">
        <v>49</v>
      </c>
      <c r="H5" s="45">
        <v>60</v>
      </c>
      <c r="I5" s="22">
        <v>70</v>
      </c>
      <c r="J5" s="45">
        <v>195</v>
      </c>
      <c r="K5" s="45">
        <v>93</v>
      </c>
      <c r="L5" s="45">
        <v>102</v>
      </c>
      <c r="M5" s="42"/>
      <c r="N5" s="12"/>
      <c r="O5" s="12"/>
      <c r="Q5" s="1" t="s">
        <v>5</v>
      </c>
      <c r="R5" s="33">
        <f>-1*C4/1000</f>
        <v>-0.266</v>
      </c>
      <c r="S5" s="34">
        <f>D4/1000</f>
        <v>0.272</v>
      </c>
    </row>
    <row r="6" spans="1:19" ht="14.25" customHeight="1">
      <c r="A6" s="22">
        <v>1</v>
      </c>
      <c r="B6" s="45">
        <v>108</v>
      </c>
      <c r="C6" s="45">
        <v>53</v>
      </c>
      <c r="D6" s="45">
        <v>55</v>
      </c>
      <c r="E6" s="22">
        <v>36</v>
      </c>
      <c r="F6" s="45">
        <v>156</v>
      </c>
      <c r="G6" s="45">
        <v>73</v>
      </c>
      <c r="H6" s="45">
        <v>83</v>
      </c>
      <c r="I6" s="22">
        <v>71</v>
      </c>
      <c r="J6" s="45">
        <v>193</v>
      </c>
      <c r="K6" s="45">
        <v>100</v>
      </c>
      <c r="L6" s="45">
        <v>93</v>
      </c>
      <c r="M6" s="42"/>
      <c r="N6" s="12"/>
      <c r="O6" s="12"/>
      <c r="Q6" s="1" t="s">
        <v>8</v>
      </c>
      <c r="R6" s="35">
        <f>-1*C10/1000</f>
        <v>-0.357</v>
      </c>
      <c r="S6" s="36">
        <f>D10/1000</f>
        <v>0.324</v>
      </c>
    </row>
    <row r="7" spans="1:19" ht="14.25" customHeight="1">
      <c r="A7" s="22">
        <v>2</v>
      </c>
      <c r="B7" s="45">
        <v>112</v>
      </c>
      <c r="C7" s="45">
        <v>58</v>
      </c>
      <c r="D7" s="45">
        <v>54</v>
      </c>
      <c r="E7" s="22">
        <v>37</v>
      </c>
      <c r="F7" s="45">
        <v>156</v>
      </c>
      <c r="G7" s="45">
        <v>76</v>
      </c>
      <c r="H7" s="45">
        <v>80</v>
      </c>
      <c r="I7" s="22">
        <v>72</v>
      </c>
      <c r="J7" s="45">
        <v>183</v>
      </c>
      <c r="K7" s="45">
        <v>84</v>
      </c>
      <c r="L7" s="45">
        <v>99</v>
      </c>
      <c r="M7" s="42"/>
      <c r="N7" s="12"/>
      <c r="O7" s="12"/>
      <c r="Q7" s="1" t="s">
        <v>31</v>
      </c>
      <c r="R7" s="35">
        <f>-1*C16/1000</f>
        <v>-0.456</v>
      </c>
      <c r="S7" s="36">
        <f>D16/1000</f>
        <v>0.44</v>
      </c>
    </row>
    <row r="8" spans="1:19" ht="14.25" customHeight="1">
      <c r="A8" s="22">
        <v>3</v>
      </c>
      <c r="B8" s="45">
        <v>116</v>
      </c>
      <c r="C8" s="45">
        <v>54</v>
      </c>
      <c r="D8" s="45">
        <v>62</v>
      </c>
      <c r="E8" s="22">
        <v>38</v>
      </c>
      <c r="F8" s="45">
        <v>141</v>
      </c>
      <c r="G8" s="45">
        <v>77</v>
      </c>
      <c r="H8" s="45">
        <v>64</v>
      </c>
      <c r="I8" s="22">
        <v>73</v>
      </c>
      <c r="J8" s="45">
        <v>237</v>
      </c>
      <c r="K8" s="45">
        <v>104</v>
      </c>
      <c r="L8" s="45">
        <v>133</v>
      </c>
      <c r="M8" s="42"/>
      <c r="N8" s="12"/>
      <c r="O8" s="12"/>
      <c r="Q8" s="1" t="s">
        <v>14</v>
      </c>
      <c r="R8" s="35">
        <f>-1*C22/1000</f>
        <v>-0.49</v>
      </c>
      <c r="S8" s="36">
        <f>D22/1000</f>
        <v>0.526</v>
      </c>
    </row>
    <row r="9" spans="1:19" ht="14.25" customHeight="1">
      <c r="A9" s="23">
        <v>4</v>
      </c>
      <c r="B9" s="47">
        <v>107</v>
      </c>
      <c r="C9" s="47">
        <v>50</v>
      </c>
      <c r="D9" s="47">
        <v>57</v>
      </c>
      <c r="E9" s="23">
        <v>39</v>
      </c>
      <c r="F9" s="47">
        <v>175</v>
      </c>
      <c r="G9" s="47">
        <v>86</v>
      </c>
      <c r="H9" s="47">
        <v>89</v>
      </c>
      <c r="I9" s="23">
        <v>74</v>
      </c>
      <c r="J9" s="47">
        <v>186</v>
      </c>
      <c r="K9" s="47">
        <v>90</v>
      </c>
      <c r="L9" s="47">
        <v>96</v>
      </c>
      <c r="M9" s="42"/>
      <c r="N9" s="12"/>
      <c r="O9" s="12"/>
      <c r="Q9" s="1" t="s">
        <v>17</v>
      </c>
      <c r="R9" s="35">
        <f>-1*C28/1000</f>
        <v>-0.449</v>
      </c>
      <c r="S9" s="36">
        <f>D28/1000</f>
        <v>0.382</v>
      </c>
    </row>
    <row r="10" spans="1:19" ht="14.25" customHeight="1">
      <c r="A10" s="24" t="s">
        <v>8</v>
      </c>
      <c r="B10" s="43">
        <v>681</v>
      </c>
      <c r="C10" s="43">
        <v>357</v>
      </c>
      <c r="D10" s="43">
        <v>324</v>
      </c>
      <c r="E10" s="20" t="s">
        <v>9</v>
      </c>
      <c r="F10" s="43">
        <v>949</v>
      </c>
      <c r="G10" s="43">
        <v>482</v>
      </c>
      <c r="H10" s="43">
        <v>467</v>
      </c>
      <c r="I10" s="20" t="s">
        <v>10</v>
      </c>
      <c r="J10" s="43">
        <v>759</v>
      </c>
      <c r="K10" s="43">
        <v>343</v>
      </c>
      <c r="L10" s="44">
        <v>416</v>
      </c>
      <c r="M10" s="42"/>
      <c r="N10" s="12"/>
      <c r="O10" s="12"/>
      <c r="Q10" s="1" t="s">
        <v>20</v>
      </c>
      <c r="R10" s="35">
        <f>-1*C34/1000</f>
        <v>-0.429</v>
      </c>
      <c r="S10" s="36">
        <f>D34/1000</f>
        <v>0.41</v>
      </c>
    </row>
    <row r="11" spans="1:19" ht="14.25" customHeight="1">
      <c r="A11" s="22">
        <v>5</v>
      </c>
      <c r="B11" s="45">
        <v>141</v>
      </c>
      <c r="C11" s="45">
        <v>73</v>
      </c>
      <c r="D11" s="45">
        <v>68</v>
      </c>
      <c r="E11" s="22">
        <v>40</v>
      </c>
      <c r="F11" s="45">
        <v>172</v>
      </c>
      <c r="G11" s="45">
        <v>89</v>
      </c>
      <c r="H11" s="45">
        <v>83</v>
      </c>
      <c r="I11" s="22">
        <v>75</v>
      </c>
      <c r="J11" s="45">
        <v>188</v>
      </c>
      <c r="K11" s="45">
        <v>94</v>
      </c>
      <c r="L11" s="45">
        <v>94</v>
      </c>
      <c r="M11" s="42"/>
      <c r="N11" s="12"/>
      <c r="O11" s="12"/>
      <c r="Q11" s="1" t="s">
        <v>23</v>
      </c>
      <c r="R11" s="35">
        <f>-1*C40/1000</f>
        <v>-0.375</v>
      </c>
      <c r="S11" s="36">
        <f>D40/1000</f>
        <v>0.355</v>
      </c>
    </row>
    <row r="12" spans="1:19" ht="14.25" customHeight="1">
      <c r="A12" s="22">
        <v>6</v>
      </c>
      <c r="B12" s="45">
        <v>131</v>
      </c>
      <c r="C12" s="45">
        <v>79</v>
      </c>
      <c r="D12" s="45">
        <v>52</v>
      </c>
      <c r="E12" s="22">
        <v>41</v>
      </c>
      <c r="F12" s="45">
        <v>179</v>
      </c>
      <c r="G12" s="45">
        <v>87</v>
      </c>
      <c r="H12" s="45">
        <v>92</v>
      </c>
      <c r="I12" s="25">
        <v>76</v>
      </c>
      <c r="J12" s="45">
        <v>164</v>
      </c>
      <c r="K12" s="45">
        <v>77</v>
      </c>
      <c r="L12" s="45">
        <v>87</v>
      </c>
      <c r="M12" s="42"/>
      <c r="N12" s="12"/>
      <c r="O12" s="12"/>
      <c r="Q12" s="1" t="s">
        <v>6</v>
      </c>
      <c r="R12" s="35">
        <f>-1*G4/1000</f>
        <v>-0.361</v>
      </c>
      <c r="S12" s="36">
        <f>H4/1000</f>
        <v>0.376</v>
      </c>
    </row>
    <row r="13" spans="1:19" ht="14.25" customHeight="1">
      <c r="A13" s="22">
        <v>7</v>
      </c>
      <c r="B13" s="45">
        <v>132</v>
      </c>
      <c r="C13" s="45">
        <v>65</v>
      </c>
      <c r="D13" s="45">
        <v>67</v>
      </c>
      <c r="E13" s="22">
        <v>42</v>
      </c>
      <c r="F13" s="45">
        <v>186</v>
      </c>
      <c r="G13" s="45">
        <v>97</v>
      </c>
      <c r="H13" s="45">
        <v>89</v>
      </c>
      <c r="I13" s="22">
        <v>77</v>
      </c>
      <c r="J13" s="45">
        <v>140</v>
      </c>
      <c r="K13" s="45">
        <v>65</v>
      </c>
      <c r="L13" s="45">
        <v>75</v>
      </c>
      <c r="M13" s="42"/>
      <c r="N13" s="12"/>
      <c r="O13" s="12"/>
      <c r="Q13" s="1" t="s">
        <v>9</v>
      </c>
      <c r="R13" s="35">
        <f>-1*G10/1000</f>
        <v>-0.482</v>
      </c>
      <c r="S13" s="36">
        <f>H10/1000</f>
        <v>0.467</v>
      </c>
    </row>
    <row r="14" spans="1:19" ht="14.25" customHeight="1">
      <c r="A14" s="22">
        <v>8</v>
      </c>
      <c r="B14" s="45">
        <v>138</v>
      </c>
      <c r="C14" s="45">
        <v>67</v>
      </c>
      <c r="D14" s="45">
        <v>71</v>
      </c>
      <c r="E14" s="22">
        <v>43</v>
      </c>
      <c r="F14" s="45">
        <v>205</v>
      </c>
      <c r="G14" s="45">
        <v>110</v>
      </c>
      <c r="H14" s="45">
        <v>95</v>
      </c>
      <c r="I14" s="25">
        <v>78</v>
      </c>
      <c r="J14" s="45">
        <v>148</v>
      </c>
      <c r="K14" s="45">
        <v>63</v>
      </c>
      <c r="L14" s="45">
        <v>85</v>
      </c>
      <c r="M14" s="42"/>
      <c r="N14" s="12"/>
      <c r="O14" s="12"/>
      <c r="Q14" s="1" t="s">
        <v>12</v>
      </c>
      <c r="R14" s="35">
        <f>-1*G16/1000</f>
        <v>-0.625</v>
      </c>
      <c r="S14" s="36">
        <f>H16/1000</f>
        <v>0.63</v>
      </c>
    </row>
    <row r="15" spans="1:19" ht="14.25" customHeight="1">
      <c r="A15" s="23">
        <v>9</v>
      </c>
      <c r="B15" s="47">
        <v>139</v>
      </c>
      <c r="C15" s="47">
        <v>73</v>
      </c>
      <c r="D15" s="47">
        <v>66</v>
      </c>
      <c r="E15" s="23">
        <v>44</v>
      </c>
      <c r="F15" s="47">
        <v>207</v>
      </c>
      <c r="G15" s="47">
        <v>99</v>
      </c>
      <c r="H15" s="47">
        <v>108</v>
      </c>
      <c r="I15" s="23">
        <v>79</v>
      </c>
      <c r="J15" s="47">
        <v>119</v>
      </c>
      <c r="K15" s="47">
        <v>44</v>
      </c>
      <c r="L15" s="47">
        <v>75</v>
      </c>
      <c r="M15" s="42"/>
      <c r="N15" s="12"/>
      <c r="O15" s="12"/>
      <c r="Q15" s="1" t="s">
        <v>15</v>
      </c>
      <c r="R15" s="35">
        <f>-1*G22/1000</f>
        <v>-0.774</v>
      </c>
      <c r="S15" s="36">
        <f>H22/1000</f>
        <v>0.595</v>
      </c>
    </row>
    <row r="16" spans="1:19" ht="14.25" customHeight="1">
      <c r="A16" s="24" t="s">
        <v>11</v>
      </c>
      <c r="B16" s="43">
        <v>896</v>
      </c>
      <c r="C16" s="43">
        <v>456</v>
      </c>
      <c r="D16" s="43">
        <v>440</v>
      </c>
      <c r="E16" s="20" t="s">
        <v>12</v>
      </c>
      <c r="F16" s="43">
        <v>1255</v>
      </c>
      <c r="G16" s="43">
        <v>625</v>
      </c>
      <c r="H16" s="43">
        <v>630</v>
      </c>
      <c r="I16" s="20" t="s">
        <v>13</v>
      </c>
      <c r="J16" s="43">
        <v>456</v>
      </c>
      <c r="K16" s="43">
        <v>180</v>
      </c>
      <c r="L16" s="44">
        <v>276</v>
      </c>
      <c r="M16" s="42"/>
      <c r="N16" s="12"/>
      <c r="O16" s="12"/>
      <c r="Q16" s="1" t="s">
        <v>18</v>
      </c>
      <c r="R16" s="35">
        <f>-1*G28/1000</f>
        <v>-0.422</v>
      </c>
      <c r="S16" s="36">
        <f>H28/1000</f>
        <v>0.412</v>
      </c>
    </row>
    <row r="17" spans="1:19" ht="14.25" customHeight="1">
      <c r="A17" s="22">
        <v>10</v>
      </c>
      <c r="B17" s="45">
        <v>185</v>
      </c>
      <c r="C17" s="45">
        <v>101</v>
      </c>
      <c r="D17" s="45">
        <v>84</v>
      </c>
      <c r="E17" s="22">
        <v>45</v>
      </c>
      <c r="F17" s="45">
        <v>239</v>
      </c>
      <c r="G17" s="45">
        <v>107</v>
      </c>
      <c r="H17" s="45">
        <v>132</v>
      </c>
      <c r="I17" s="22">
        <v>80</v>
      </c>
      <c r="J17" s="45">
        <v>128</v>
      </c>
      <c r="K17" s="45">
        <v>54</v>
      </c>
      <c r="L17" s="45">
        <v>74</v>
      </c>
      <c r="M17" s="42"/>
      <c r="N17" s="12"/>
      <c r="O17" s="12"/>
      <c r="Q17" s="1" t="s">
        <v>21</v>
      </c>
      <c r="R17" s="35">
        <f>-1*G34/1000</f>
        <v>-0.42</v>
      </c>
      <c r="S17" s="36">
        <f>H34/1000</f>
        <v>0.433</v>
      </c>
    </row>
    <row r="18" spans="1:19" ht="14.25" customHeight="1">
      <c r="A18" s="22">
        <v>11</v>
      </c>
      <c r="B18" s="45">
        <v>138</v>
      </c>
      <c r="C18" s="45">
        <v>69</v>
      </c>
      <c r="D18" s="45">
        <v>69</v>
      </c>
      <c r="E18" s="22">
        <v>46</v>
      </c>
      <c r="F18" s="45">
        <v>260</v>
      </c>
      <c r="G18" s="45">
        <v>134</v>
      </c>
      <c r="H18" s="45">
        <v>126</v>
      </c>
      <c r="I18" s="22">
        <v>81</v>
      </c>
      <c r="J18" s="45">
        <v>101</v>
      </c>
      <c r="K18" s="45">
        <v>41</v>
      </c>
      <c r="L18" s="45">
        <v>60</v>
      </c>
      <c r="M18" s="42"/>
      <c r="N18" s="12"/>
      <c r="O18" s="12"/>
      <c r="Q18" s="1" t="s">
        <v>24</v>
      </c>
      <c r="R18" s="35">
        <f>-1*G40/1000</f>
        <v>-0.402</v>
      </c>
      <c r="S18" s="36">
        <f>H40/1000</f>
        <v>0.491</v>
      </c>
    </row>
    <row r="19" spans="1:19" ht="14.25" customHeight="1">
      <c r="A19" s="22">
        <v>12</v>
      </c>
      <c r="B19" s="45">
        <v>170</v>
      </c>
      <c r="C19" s="45">
        <v>82</v>
      </c>
      <c r="D19" s="45">
        <v>88</v>
      </c>
      <c r="E19" s="22">
        <v>47</v>
      </c>
      <c r="F19" s="45">
        <v>224</v>
      </c>
      <c r="G19" s="45">
        <v>112</v>
      </c>
      <c r="H19" s="45">
        <v>112</v>
      </c>
      <c r="I19" s="22">
        <v>82</v>
      </c>
      <c r="J19" s="45">
        <v>80</v>
      </c>
      <c r="K19" s="45">
        <v>31</v>
      </c>
      <c r="L19" s="45">
        <v>49</v>
      </c>
      <c r="M19" s="42"/>
      <c r="N19" s="12"/>
      <c r="O19" s="12"/>
      <c r="Q19" s="1" t="s">
        <v>7</v>
      </c>
      <c r="R19" s="35">
        <f>-1*K4/1000</f>
        <v>-0.471</v>
      </c>
      <c r="S19" s="36">
        <f>L4/1000</f>
        <v>0.523</v>
      </c>
    </row>
    <row r="20" spans="1:19" ht="14.25" customHeight="1">
      <c r="A20" s="22">
        <v>13</v>
      </c>
      <c r="B20" s="45">
        <v>192</v>
      </c>
      <c r="C20" s="45">
        <v>98</v>
      </c>
      <c r="D20" s="45">
        <v>94</v>
      </c>
      <c r="E20" s="22">
        <v>48</v>
      </c>
      <c r="F20" s="45">
        <v>278</v>
      </c>
      <c r="G20" s="45">
        <v>134</v>
      </c>
      <c r="H20" s="45">
        <v>144</v>
      </c>
      <c r="I20" s="22">
        <v>83</v>
      </c>
      <c r="J20" s="45">
        <v>82</v>
      </c>
      <c r="K20" s="45">
        <v>32</v>
      </c>
      <c r="L20" s="45">
        <v>50</v>
      </c>
      <c r="M20" s="42"/>
      <c r="N20" s="12"/>
      <c r="O20" s="12"/>
      <c r="Q20" s="1" t="s">
        <v>10</v>
      </c>
      <c r="R20" s="35">
        <f>-1*K10/1000</f>
        <v>-0.343</v>
      </c>
      <c r="S20" s="36">
        <f>L10/1000</f>
        <v>0.416</v>
      </c>
    </row>
    <row r="21" spans="1:19" ht="14.25" customHeight="1">
      <c r="A21" s="23">
        <v>14</v>
      </c>
      <c r="B21" s="47">
        <v>211</v>
      </c>
      <c r="C21" s="47">
        <v>106</v>
      </c>
      <c r="D21" s="47">
        <v>105</v>
      </c>
      <c r="E21" s="23">
        <v>49</v>
      </c>
      <c r="F21" s="47">
        <v>254</v>
      </c>
      <c r="G21" s="47">
        <v>138</v>
      </c>
      <c r="H21" s="47">
        <v>116</v>
      </c>
      <c r="I21" s="23">
        <v>84</v>
      </c>
      <c r="J21" s="47">
        <v>65</v>
      </c>
      <c r="K21" s="47">
        <v>22</v>
      </c>
      <c r="L21" s="47">
        <v>43</v>
      </c>
      <c r="M21" s="42"/>
      <c r="N21" s="12"/>
      <c r="O21" s="12"/>
      <c r="Q21" s="1" t="s">
        <v>13</v>
      </c>
      <c r="R21" s="35">
        <f>-1*K16/1000</f>
        <v>-0.18</v>
      </c>
      <c r="S21" s="36">
        <f>L16/1000</f>
        <v>0.276</v>
      </c>
    </row>
    <row r="22" spans="1:19" ht="14.25" customHeight="1">
      <c r="A22" s="20" t="s">
        <v>14</v>
      </c>
      <c r="B22" s="43">
        <v>1016</v>
      </c>
      <c r="C22" s="43">
        <v>490</v>
      </c>
      <c r="D22" s="43">
        <v>526</v>
      </c>
      <c r="E22" s="20" t="s">
        <v>15</v>
      </c>
      <c r="F22" s="43">
        <v>1369</v>
      </c>
      <c r="G22" s="43">
        <v>774</v>
      </c>
      <c r="H22" s="43">
        <v>595</v>
      </c>
      <c r="I22" s="20" t="s">
        <v>16</v>
      </c>
      <c r="J22" s="43">
        <v>284</v>
      </c>
      <c r="K22" s="43">
        <v>85</v>
      </c>
      <c r="L22" s="44">
        <v>199</v>
      </c>
      <c r="M22" s="42"/>
      <c r="N22" s="12"/>
      <c r="O22" s="12"/>
      <c r="Q22" s="1" t="s">
        <v>16</v>
      </c>
      <c r="R22" s="35">
        <f>-1*K22/1000</f>
        <v>-0.085</v>
      </c>
      <c r="S22" s="36">
        <f>L22/1000</f>
        <v>0.199</v>
      </c>
    </row>
    <row r="23" spans="1:19" ht="14.25" customHeight="1">
      <c r="A23" s="22">
        <v>15</v>
      </c>
      <c r="B23" s="45">
        <v>199</v>
      </c>
      <c r="C23" s="45">
        <v>90</v>
      </c>
      <c r="D23" s="45">
        <v>109</v>
      </c>
      <c r="E23" s="22">
        <v>50</v>
      </c>
      <c r="F23" s="45">
        <v>238</v>
      </c>
      <c r="G23" s="45">
        <v>139</v>
      </c>
      <c r="H23" s="45">
        <v>99</v>
      </c>
      <c r="I23" s="22">
        <v>85</v>
      </c>
      <c r="J23" s="45">
        <v>58</v>
      </c>
      <c r="K23" s="45">
        <v>21</v>
      </c>
      <c r="L23" s="45">
        <v>37</v>
      </c>
      <c r="M23" s="42"/>
      <c r="N23" s="12"/>
      <c r="O23" s="12"/>
      <c r="Q23" s="1" t="s">
        <v>19</v>
      </c>
      <c r="R23" s="35">
        <f>-1*K28/1000</f>
        <v>-0.038</v>
      </c>
      <c r="S23" s="36">
        <f>L28/1000</f>
        <v>0.095</v>
      </c>
    </row>
    <row r="24" spans="1:19" ht="14.25" customHeight="1">
      <c r="A24" s="22">
        <v>16</v>
      </c>
      <c r="B24" s="45">
        <v>218</v>
      </c>
      <c r="C24" s="45">
        <v>105</v>
      </c>
      <c r="D24" s="45">
        <v>113</v>
      </c>
      <c r="E24" s="22">
        <v>51</v>
      </c>
      <c r="F24" s="45">
        <v>283</v>
      </c>
      <c r="G24" s="45">
        <v>160</v>
      </c>
      <c r="H24" s="45">
        <v>123</v>
      </c>
      <c r="I24" s="22">
        <v>86</v>
      </c>
      <c r="J24" s="45">
        <v>60</v>
      </c>
      <c r="K24" s="45">
        <v>18</v>
      </c>
      <c r="L24" s="45">
        <v>42</v>
      </c>
      <c r="M24" s="42"/>
      <c r="N24" s="12"/>
      <c r="O24" s="12"/>
      <c r="Q24" s="2" t="s">
        <v>22</v>
      </c>
      <c r="R24" s="35">
        <f>-1*K34/1000</f>
        <v>-0.007</v>
      </c>
      <c r="S24" s="36">
        <f>L34/1000</f>
        <v>0.033</v>
      </c>
    </row>
    <row r="25" spans="1:19" ht="14.25" customHeight="1" thickBot="1">
      <c r="A25" s="22">
        <v>17</v>
      </c>
      <c r="B25" s="45">
        <v>230</v>
      </c>
      <c r="C25" s="45">
        <v>111</v>
      </c>
      <c r="D25" s="45">
        <v>119</v>
      </c>
      <c r="E25" s="22">
        <v>52</v>
      </c>
      <c r="F25" s="45">
        <v>314</v>
      </c>
      <c r="G25" s="45">
        <v>166</v>
      </c>
      <c r="H25" s="45">
        <v>148</v>
      </c>
      <c r="I25" s="22">
        <v>87</v>
      </c>
      <c r="J25" s="45">
        <v>59</v>
      </c>
      <c r="K25" s="45">
        <v>14</v>
      </c>
      <c r="L25" s="45">
        <v>45</v>
      </c>
      <c r="M25" s="42"/>
      <c r="N25" s="12"/>
      <c r="O25" s="12"/>
      <c r="Q25" s="3" t="s">
        <v>25</v>
      </c>
      <c r="R25" s="37">
        <f>-1*K40/1000</f>
        <v>-0.001</v>
      </c>
      <c r="S25" s="38">
        <f>L40/1000</f>
        <v>0.007</v>
      </c>
    </row>
    <row r="26" spans="1:15" ht="14.25" customHeight="1">
      <c r="A26" s="22">
        <v>18</v>
      </c>
      <c r="B26" s="45">
        <v>203</v>
      </c>
      <c r="C26" s="45">
        <v>98</v>
      </c>
      <c r="D26" s="45">
        <v>105</v>
      </c>
      <c r="E26" s="22">
        <v>53</v>
      </c>
      <c r="F26" s="45">
        <v>272</v>
      </c>
      <c r="G26" s="45">
        <v>158</v>
      </c>
      <c r="H26" s="45">
        <v>114</v>
      </c>
      <c r="I26" s="22">
        <v>88</v>
      </c>
      <c r="J26" s="45">
        <v>61</v>
      </c>
      <c r="K26" s="45">
        <v>17</v>
      </c>
      <c r="L26" s="45">
        <v>44</v>
      </c>
      <c r="M26" s="42"/>
      <c r="N26" s="12"/>
      <c r="O26" s="12"/>
    </row>
    <row r="27" spans="1:15" ht="14.25" customHeight="1">
      <c r="A27" s="23">
        <v>19</v>
      </c>
      <c r="B27" s="47">
        <v>166</v>
      </c>
      <c r="C27" s="47">
        <v>86</v>
      </c>
      <c r="D27" s="47">
        <v>80</v>
      </c>
      <c r="E27" s="23">
        <v>54</v>
      </c>
      <c r="F27" s="47">
        <v>262</v>
      </c>
      <c r="G27" s="47">
        <v>151</v>
      </c>
      <c r="H27" s="47">
        <v>111</v>
      </c>
      <c r="I27" s="23">
        <v>89</v>
      </c>
      <c r="J27" s="47">
        <v>46</v>
      </c>
      <c r="K27" s="47">
        <v>15</v>
      </c>
      <c r="L27" s="47">
        <v>31</v>
      </c>
      <c r="M27" s="42"/>
      <c r="N27" s="12"/>
      <c r="O27" s="12"/>
    </row>
    <row r="28" spans="1:15" ht="14.25" customHeight="1">
      <c r="A28" s="20" t="s">
        <v>17</v>
      </c>
      <c r="B28" s="43">
        <v>831</v>
      </c>
      <c r="C28" s="43">
        <v>449</v>
      </c>
      <c r="D28" s="43">
        <v>382</v>
      </c>
      <c r="E28" s="20" t="s">
        <v>18</v>
      </c>
      <c r="F28" s="43">
        <v>834</v>
      </c>
      <c r="G28" s="43">
        <v>422</v>
      </c>
      <c r="H28" s="43">
        <v>412</v>
      </c>
      <c r="I28" s="20" t="s">
        <v>19</v>
      </c>
      <c r="J28" s="43">
        <v>133</v>
      </c>
      <c r="K28" s="43">
        <v>38</v>
      </c>
      <c r="L28" s="44">
        <v>95</v>
      </c>
      <c r="M28" s="42"/>
      <c r="N28" s="12"/>
      <c r="O28" s="12"/>
    </row>
    <row r="29" spans="1:15" ht="14.25" customHeight="1">
      <c r="A29" s="22">
        <v>20</v>
      </c>
      <c r="B29" s="45">
        <v>139</v>
      </c>
      <c r="C29" s="45">
        <v>75</v>
      </c>
      <c r="D29" s="45">
        <v>64</v>
      </c>
      <c r="E29" s="22">
        <v>55</v>
      </c>
      <c r="F29" s="45">
        <v>142</v>
      </c>
      <c r="G29" s="45">
        <v>64</v>
      </c>
      <c r="H29" s="45">
        <v>78</v>
      </c>
      <c r="I29" s="22">
        <v>90</v>
      </c>
      <c r="J29" s="45">
        <v>36</v>
      </c>
      <c r="K29" s="45">
        <v>14</v>
      </c>
      <c r="L29" s="45">
        <v>22</v>
      </c>
      <c r="M29" s="42"/>
      <c r="N29" s="12"/>
      <c r="O29" s="12"/>
    </row>
    <row r="30" spans="1:15" ht="14.25" customHeight="1">
      <c r="A30" s="22">
        <v>21</v>
      </c>
      <c r="B30" s="45">
        <v>182</v>
      </c>
      <c r="C30" s="45">
        <v>98</v>
      </c>
      <c r="D30" s="45">
        <v>84</v>
      </c>
      <c r="E30" s="22">
        <v>56</v>
      </c>
      <c r="F30" s="45">
        <v>167</v>
      </c>
      <c r="G30" s="45">
        <v>88</v>
      </c>
      <c r="H30" s="45">
        <v>79</v>
      </c>
      <c r="I30" s="22">
        <v>91</v>
      </c>
      <c r="J30" s="45">
        <v>38</v>
      </c>
      <c r="K30" s="45">
        <v>10</v>
      </c>
      <c r="L30" s="45">
        <v>28</v>
      </c>
      <c r="M30" s="42"/>
      <c r="N30" s="12"/>
      <c r="O30" s="12"/>
    </row>
    <row r="31" spans="1:15" ht="14.25" customHeight="1">
      <c r="A31" s="22">
        <v>22</v>
      </c>
      <c r="B31" s="45">
        <v>188</v>
      </c>
      <c r="C31" s="45">
        <v>101</v>
      </c>
      <c r="D31" s="45">
        <v>87</v>
      </c>
      <c r="E31" s="22">
        <v>57</v>
      </c>
      <c r="F31" s="45">
        <v>174</v>
      </c>
      <c r="G31" s="45">
        <v>87</v>
      </c>
      <c r="H31" s="45">
        <v>87</v>
      </c>
      <c r="I31" s="22">
        <v>92</v>
      </c>
      <c r="J31" s="45">
        <v>24</v>
      </c>
      <c r="K31" s="45">
        <v>8</v>
      </c>
      <c r="L31" s="45">
        <v>16</v>
      </c>
      <c r="M31" s="42"/>
      <c r="N31" s="12"/>
      <c r="O31" s="12"/>
    </row>
    <row r="32" spans="1:15" ht="14.25" customHeight="1">
      <c r="A32" s="22">
        <v>23</v>
      </c>
      <c r="B32" s="45">
        <v>155</v>
      </c>
      <c r="C32" s="45">
        <v>92</v>
      </c>
      <c r="D32" s="45">
        <v>63</v>
      </c>
      <c r="E32" s="22">
        <v>58</v>
      </c>
      <c r="F32" s="45">
        <v>171</v>
      </c>
      <c r="G32" s="45">
        <v>91</v>
      </c>
      <c r="H32" s="45">
        <v>80</v>
      </c>
      <c r="I32" s="22">
        <v>93</v>
      </c>
      <c r="J32" s="45">
        <v>18</v>
      </c>
      <c r="K32" s="45">
        <v>3</v>
      </c>
      <c r="L32" s="45">
        <v>15</v>
      </c>
      <c r="M32" s="42"/>
      <c r="N32" s="12"/>
      <c r="O32" s="12"/>
    </row>
    <row r="33" spans="1:15" ht="14.25" customHeight="1">
      <c r="A33" s="23">
        <v>24</v>
      </c>
      <c r="B33" s="47">
        <v>167</v>
      </c>
      <c r="C33" s="47">
        <v>83</v>
      </c>
      <c r="D33" s="47">
        <v>84</v>
      </c>
      <c r="E33" s="23">
        <v>59</v>
      </c>
      <c r="F33" s="47">
        <v>180</v>
      </c>
      <c r="G33" s="47">
        <v>92</v>
      </c>
      <c r="H33" s="47">
        <v>88</v>
      </c>
      <c r="I33" s="23">
        <v>94</v>
      </c>
      <c r="J33" s="47">
        <v>17</v>
      </c>
      <c r="K33" s="47">
        <v>3</v>
      </c>
      <c r="L33" s="47">
        <v>14</v>
      </c>
      <c r="M33" s="42"/>
      <c r="N33" s="12"/>
      <c r="O33" s="12"/>
    </row>
    <row r="34" spans="1:15" ht="14.25" customHeight="1">
      <c r="A34" s="20" t="s">
        <v>20</v>
      </c>
      <c r="B34" s="43">
        <v>839</v>
      </c>
      <c r="C34" s="43">
        <v>429</v>
      </c>
      <c r="D34" s="43">
        <v>410</v>
      </c>
      <c r="E34" s="20" t="s">
        <v>21</v>
      </c>
      <c r="F34" s="43">
        <v>853</v>
      </c>
      <c r="G34" s="43">
        <v>420</v>
      </c>
      <c r="H34" s="43">
        <v>433</v>
      </c>
      <c r="I34" s="20" t="s">
        <v>22</v>
      </c>
      <c r="J34" s="43">
        <v>40</v>
      </c>
      <c r="K34" s="43">
        <v>7</v>
      </c>
      <c r="L34" s="44">
        <v>33</v>
      </c>
      <c r="M34" s="42"/>
      <c r="N34" s="12"/>
      <c r="O34" s="12"/>
    </row>
    <row r="35" spans="1:15" ht="14.25" customHeight="1">
      <c r="A35" s="22">
        <v>25</v>
      </c>
      <c r="B35" s="45">
        <v>168</v>
      </c>
      <c r="C35" s="45">
        <v>88</v>
      </c>
      <c r="D35" s="45">
        <v>80</v>
      </c>
      <c r="E35" s="22">
        <v>60</v>
      </c>
      <c r="F35" s="45">
        <v>191</v>
      </c>
      <c r="G35" s="45">
        <v>93</v>
      </c>
      <c r="H35" s="45">
        <v>98</v>
      </c>
      <c r="I35" s="22">
        <v>95</v>
      </c>
      <c r="J35" s="45">
        <v>11</v>
      </c>
      <c r="K35" s="45">
        <v>1</v>
      </c>
      <c r="L35" s="45">
        <v>10</v>
      </c>
      <c r="M35" s="42"/>
      <c r="N35" s="12"/>
      <c r="O35" s="12"/>
    </row>
    <row r="36" spans="1:15" ht="14.25" customHeight="1">
      <c r="A36" s="22">
        <v>26</v>
      </c>
      <c r="B36" s="45">
        <v>170</v>
      </c>
      <c r="C36" s="45">
        <v>97</v>
      </c>
      <c r="D36" s="45">
        <v>73</v>
      </c>
      <c r="E36" s="22">
        <v>61</v>
      </c>
      <c r="F36" s="45">
        <v>171</v>
      </c>
      <c r="G36" s="45">
        <v>89</v>
      </c>
      <c r="H36" s="45">
        <v>82</v>
      </c>
      <c r="I36" s="22">
        <v>96</v>
      </c>
      <c r="J36" s="45">
        <v>12</v>
      </c>
      <c r="K36" s="45">
        <v>2</v>
      </c>
      <c r="L36" s="45">
        <v>10</v>
      </c>
      <c r="M36" s="42"/>
      <c r="N36" s="12"/>
      <c r="O36" s="12"/>
    </row>
    <row r="37" spans="1:15" ht="14.25" customHeight="1">
      <c r="A37" s="22">
        <v>27</v>
      </c>
      <c r="B37" s="45">
        <v>195</v>
      </c>
      <c r="C37" s="45">
        <v>87</v>
      </c>
      <c r="D37" s="45">
        <v>108</v>
      </c>
      <c r="E37" s="22">
        <v>62</v>
      </c>
      <c r="F37" s="45">
        <v>149</v>
      </c>
      <c r="G37" s="45">
        <v>83</v>
      </c>
      <c r="H37" s="45">
        <v>66</v>
      </c>
      <c r="I37" s="22">
        <v>97</v>
      </c>
      <c r="J37" s="45">
        <v>8</v>
      </c>
      <c r="K37" s="45">
        <v>3</v>
      </c>
      <c r="L37" s="45">
        <v>5</v>
      </c>
      <c r="M37" s="42"/>
      <c r="N37" s="12"/>
      <c r="O37" s="12"/>
    </row>
    <row r="38" spans="1:15" ht="14.25" customHeight="1">
      <c r="A38" s="22">
        <v>28</v>
      </c>
      <c r="B38" s="45">
        <v>162</v>
      </c>
      <c r="C38" s="45">
        <v>85</v>
      </c>
      <c r="D38" s="45">
        <v>77</v>
      </c>
      <c r="E38" s="22">
        <v>63</v>
      </c>
      <c r="F38" s="45">
        <v>171</v>
      </c>
      <c r="G38" s="45">
        <v>83</v>
      </c>
      <c r="H38" s="45">
        <v>88</v>
      </c>
      <c r="I38" s="22">
        <v>98</v>
      </c>
      <c r="J38" s="45">
        <v>1</v>
      </c>
      <c r="K38" s="45">
        <v>1</v>
      </c>
      <c r="L38" s="45">
        <v>0</v>
      </c>
      <c r="M38" s="42"/>
      <c r="N38" s="12"/>
      <c r="O38" s="12"/>
    </row>
    <row r="39" spans="1:15" ht="14.25" customHeight="1">
      <c r="A39" s="23">
        <v>29</v>
      </c>
      <c r="B39" s="47">
        <v>144</v>
      </c>
      <c r="C39" s="47">
        <v>72</v>
      </c>
      <c r="D39" s="47">
        <v>72</v>
      </c>
      <c r="E39" s="23">
        <v>64</v>
      </c>
      <c r="F39" s="47">
        <v>171</v>
      </c>
      <c r="G39" s="47">
        <v>72</v>
      </c>
      <c r="H39" s="47">
        <v>99</v>
      </c>
      <c r="I39" s="23">
        <v>99</v>
      </c>
      <c r="J39" s="47">
        <v>8</v>
      </c>
      <c r="K39" s="47">
        <v>0</v>
      </c>
      <c r="L39" s="47">
        <v>8</v>
      </c>
      <c r="M39" s="42"/>
      <c r="N39" s="12"/>
      <c r="O39" s="12"/>
    </row>
    <row r="40" spans="1:15" ht="14.25" customHeight="1">
      <c r="A40" s="20" t="s">
        <v>23</v>
      </c>
      <c r="B40" s="43">
        <v>730</v>
      </c>
      <c r="C40" s="43">
        <v>375</v>
      </c>
      <c r="D40" s="43">
        <v>355</v>
      </c>
      <c r="E40" s="20" t="s">
        <v>24</v>
      </c>
      <c r="F40" s="43">
        <v>893</v>
      </c>
      <c r="G40" s="43">
        <v>402</v>
      </c>
      <c r="H40" s="43">
        <v>491</v>
      </c>
      <c r="I40" s="26" t="s">
        <v>25</v>
      </c>
      <c r="J40" s="43">
        <v>8</v>
      </c>
      <c r="K40" s="43">
        <v>1</v>
      </c>
      <c r="L40" s="44">
        <v>7</v>
      </c>
      <c r="M40" s="42"/>
      <c r="N40" s="12"/>
      <c r="O40" s="12"/>
    </row>
    <row r="41" spans="1:15" ht="14.25" customHeight="1">
      <c r="A41" s="22">
        <v>30</v>
      </c>
      <c r="B41" s="45">
        <v>145</v>
      </c>
      <c r="C41" s="45">
        <v>77</v>
      </c>
      <c r="D41" s="45">
        <v>68</v>
      </c>
      <c r="E41" s="22">
        <v>65</v>
      </c>
      <c r="F41" s="45">
        <v>168</v>
      </c>
      <c r="G41" s="45">
        <v>72</v>
      </c>
      <c r="H41" s="45">
        <v>96</v>
      </c>
      <c r="I41" s="23" t="s">
        <v>26</v>
      </c>
      <c r="J41" s="47">
        <v>0</v>
      </c>
      <c r="K41" s="47">
        <v>0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155</v>
      </c>
      <c r="C42" s="45">
        <v>79</v>
      </c>
      <c r="D42" s="45">
        <v>76</v>
      </c>
      <c r="E42" s="22">
        <v>66</v>
      </c>
      <c r="F42" s="45">
        <v>156</v>
      </c>
      <c r="G42" s="45">
        <v>77</v>
      </c>
      <c r="H42" s="45">
        <v>79</v>
      </c>
      <c r="I42" s="22" t="s">
        <v>27</v>
      </c>
      <c r="J42" s="45">
        <v>2115</v>
      </c>
      <c r="K42" s="45">
        <v>1079</v>
      </c>
      <c r="L42" s="45">
        <v>1036</v>
      </c>
      <c r="M42" s="56" t="s">
        <v>49</v>
      </c>
      <c r="N42" s="12"/>
      <c r="O42" s="12"/>
    </row>
    <row r="43" spans="1:15" ht="14.25" customHeight="1">
      <c r="A43" s="22">
        <v>32</v>
      </c>
      <c r="B43" s="45">
        <v>148</v>
      </c>
      <c r="C43" s="45">
        <v>80</v>
      </c>
      <c r="D43" s="45">
        <v>68</v>
      </c>
      <c r="E43" s="22">
        <v>67</v>
      </c>
      <c r="F43" s="45">
        <v>189</v>
      </c>
      <c r="G43" s="45">
        <v>86</v>
      </c>
      <c r="H43" s="45">
        <v>103</v>
      </c>
      <c r="I43" s="22" t="s">
        <v>28</v>
      </c>
      <c r="J43" s="45">
        <v>9413</v>
      </c>
      <c r="K43" s="45">
        <v>4827</v>
      </c>
      <c r="L43" s="45">
        <v>4586</v>
      </c>
      <c r="M43" s="46"/>
      <c r="N43" s="12"/>
      <c r="O43" s="12"/>
    </row>
    <row r="44" spans="1:15" ht="14.25" customHeight="1">
      <c r="A44" s="22">
        <v>33</v>
      </c>
      <c r="B44" s="45">
        <v>136</v>
      </c>
      <c r="C44" s="45">
        <v>66</v>
      </c>
      <c r="D44" s="45">
        <v>70</v>
      </c>
      <c r="E44" s="22">
        <v>68</v>
      </c>
      <c r="F44" s="45">
        <v>184</v>
      </c>
      <c r="G44" s="45">
        <v>88</v>
      </c>
      <c r="H44" s="45">
        <v>96</v>
      </c>
      <c r="I44" s="23" t="s">
        <v>29</v>
      </c>
      <c r="J44" s="47">
        <v>3567</v>
      </c>
      <c r="K44" s="47">
        <v>1527</v>
      </c>
      <c r="L44" s="47">
        <v>2040</v>
      </c>
      <c r="M44" s="42"/>
      <c r="N44" s="12"/>
      <c r="O44" s="12"/>
    </row>
    <row r="45" spans="1:15" ht="14.25" customHeight="1" thickBot="1">
      <c r="A45" s="27">
        <v>34</v>
      </c>
      <c r="B45" s="48">
        <v>146</v>
      </c>
      <c r="C45" s="48">
        <v>73</v>
      </c>
      <c r="D45" s="48">
        <v>73</v>
      </c>
      <c r="E45" s="27">
        <v>69</v>
      </c>
      <c r="F45" s="48">
        <v>196</v>
      </c>
      <c r="G45" s="48">
        <v>79</v>
      </c>
      <c r="H45" s="48">
        <v>117</v>
      </c>
      <c r="I45" s="27" t="s">
        <v>30</v>
      </c>
      <c r="J45" s="49">
        <v>44.54180192116595</v>
      </c>
      <c r="K45" s="49">
        <v>43.182900578501275</v>
      </c>
      <c r="L45" s="49">
        <v>45.860088749673714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2">
        <v>22.4</v>
      </c>
      <c r="K49" s="52">
        <v>62.2</v>
      </c>
      <c r="L49" s="53">
        <v>15.4</v>
      </c>
    </row>
    <row r="50" spans="9:12" ht="13.5">
      <c r="I50" s="6" t="s">
        <v>35</v>
      </c>
      <c r="J50" s="52">
        <v>19.8</v>
      </c>
      <c r="K50" s="52">
        <v>62.7</v>
      </c>
      <c r="L50" s="53">
        <v>17.5</v>
      </c>
    </row>
    <row r="51" spans="9:12" ht="13.5">
      <c r="I51" s="6" t="s">
        <v>36</v>
      </c>
      <c r="J51" s="52">
        <v>17.3</v>
      </c>
      <c r="K51" s="52">
        <v>62.3</v>
      </c>
      <c r="L51" s="53">
        <v>20.4</v>
      </c>
    </row>
    <row r="52" spans="9:12" ht="13.5">
      <c r="I52" s="6" t="s">
        <v>38</v>
      </c>
      <c r="J52" s="52">
        <v>14.483212639894669</v>
      </c>
      <c r="K52" s="52">
        <v>62.297564186965104</v>
      </c>
      <c r="L52" s="53">
        <v>23.219223173140225</v>
      </c>
    </row>
    <row r="53" spans="9:12" ht="14.25" thickBot="1">
      <c r="I53" s="7" t="s">
        <v>39</v>
      </c>
      <c r="J53" s="54">
        <v>14.011262007287181</v>
      </c>
      <c r="K53" s="54">
        <v>62.35839682013912</v>
      </c>
      <c r="L53" s="55">
        <v>23.6303411725737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48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37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16173</v>
      </c>
      <c r="C3" s="39">
        <v>7892</v>
      </c>
      <c r="D3" s="39">
        <v>8281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644</v>
      </c>
      <c r="C4" s="43">
        <v>320</v>
      </c>
      <c r="D4" s="43">
        <v>324</v>
      </c>
      <c r="E4" s="20" t="s">
        <v>6</v>
      </c>
      <c r="F4" s="43">
        <v>902</v>
      </c>
      <c r="G4" s="43">
        <v>450</v>
      </c>
      <c r="H4" s="43">
        <v>452</v>
      </c>
      <c r="I4" s="20" t="s">
        <v>7</v>
      </c>
      <c r="J4" s="43">
        <v>1028</v>
      </c>
      <c r="K4" s="43">
        <v>506</v>
      </c>
      <c r="L4" s="44">
        <v>522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111</v>
      </c>
      <c r="C5" s="45">
        <v>54</v>
      </c>
      <c r="D5" s="45">
        <v>57</v>
      </c>
      <c r="E5" s="22">
        <v>35</v>
      </c>
      <c r="F5" s="45">
        <v>115</v>
      </c>
      <c r="G5" s="45">
        <v>62</v>
      </c>
      <c r="H5" s="45">
        <v>53</v>
      </c>
      <c r="I5" s="22">
        <v>70</v>
      </c>
      <c r="J5" s="45">
        <v>220</v>
      </c>
      <c r="K5" s="45">
        <v>111</v>
      </c>
      <c r="L5" s="45">
        <v>109</v>
      </c>
      <c r="M5" s="42"/>
      <c r="N5" s="12"/>
      <c r="O5" s="12"/>
      <c r="Q5" s="1" t="s">
        <v>5</v>
      </c>
      <c r="R5" s="33">
        <f>-1*C4/1000</f>
        <v>-0.32</v>
      </c>
      <c r="S5" s="34">
        <f>D4/1000</f>
        <v>0.324</v>
      </c>
    </row>
    <row r="6" spans="1:19" ht="14.25" customHeight="1">
      <c r="A6" s="22">
        <v>1</v>
      </c>
      <c r="B6" s="45">
        <v>113</v>
      </c>
      <c r="C6" s="45">
        <v>51</v>
      </c>
      <c r="D6" s="45">
        <v>62</v>
      </c>
      <c r="E6" s="22">
        <v>36</v>
      </c>
      <c r="F6" s="45">
        <v>177</v>
      </c>
      <c r="G6" s="45">
        <v>78</v>
      </c>
      <c r="H6" s="45">
        <v>99</v>
      </c>
      <c r="I6" s="22">
        <v>71</v>
      </c>
      <c r="J6" s="45">
        <v>182</v>
      </c>
      <c r="K6" s="45">
        <v>99</v>
      </c>
      <c r="L6" s="45">
        <v>83</v>
      </c>
      <c r="M6" s="42"/>
      <c r="N6" s="12"/>
      <c r="O6" s="12"/>
      <c r="Q6" s="1" t="s">
        <v>8</v>
      </c>
      <c r="R6" s="35">
        <f>-1*C10/1000</f>
        <v>-0.42</v>
      </c>
      <c r="S6" s="36">
        <f>D10/1000</f>
        <v>0.379</v>
      </c>
    </row>
    <row r="7" spans="1:19" ht="14.25" customHeight="1">
      <c r="A7" s="22">
        <v>2</v>
      </c>
      <c r="B7" s="45">
        <v>117</v>
      </c>
      <c r="C7" s="45">
        <v>54</v>
      </c>
      <c r="D7" s="45">
        <v>63</v>
      </c>
      <c r="E7" s="22">
        <v>37</v>
      </c>
      <c r="F7" s="45">
        <v>193</v>
      </c>
      <c r="G7" s="45">
        <v>101</v>
      </c>
      <c r="H7" s="45">
        <v>92</v>
      </c>
      <c r="I7" s="22">
        <v>72</v>
      </c>
      <c r="J7" s="45">
        <v>203</v>
      </c>
      <c r="K7" s="45">
        <v>94</v>
      </c>
      <c r="L7" s="45">
        <v>109</v>
      </c>
      <c r="M7" s="42"/>
      <c r="N7" s="12"/>
      <c r="O7" s="12"/>
      <c r="Q7" s="1" t="s">
        <v>31</v>
      </c>
      <c r="R7" s="35">
        <f>-1*C16/1000</f>
        <v>-0.499</v>
      </c>
      <c r="S7" s="36">
        <f>D16/1000</f>
        <v>0.484</v>
      </c>
    </row>
    <row r="8" spans="1:19" ht="14.25" customHeight="1">
      <c r="A8" s="22">
        <v>3</v>
      </c>
      <c r="B8" s="45">
        <v>143</v>
      </c>
      <c r="C8" s="45">
        <v>76</v>
      </c>
      <c r="D8" s="45">
        <v>67</v>
      </c>
      <c r="E8" s="22">
        <v>38</v>
      </c>
      <c r="F8" s="45">
        <v>220</v>
      </c>
      <c r="G8" s="45">
        <v>106</v>
      </c>
      <c r="H8" s="45">
        <v>114</v>
      </c>
      <c r="I8" s="22">
        <v>73</v>
      </c>
      <c r="J8" s="45">
        <v>216</v>
      </c>
      <c r="K8" s="45">
        <v>107</v>
      </c>
      <c r="L8" s="45">
        <v>109</v>
      </c>
      <c r="M8" s="42"/>
      <c r="N8" s="12"/>
      <c r="O8" s="12"/>
      <c r="Q8" s="1" t="s">
        <v>14</v>
      </c>
      <c r="R8" s="35">
        <f>-1*C22/1000</f>
        <v>-0.52</v>
      </c>
      <c r="S8" s="36">
        <f>D22/1000</f>
        <v>0.451</v>
      </c>
    </row>
    <row r="9" spans="1:19" ht="14.25" customHeight="1">
      <c r="A9" s="23">
        <v>4</v>
      </c>
      <c r="B9" s="47">
        <v>160</v>
      </c>
      <c r="C9" s="47">
        <v>85</v>
      </c>
      <c r="D9" s="47">
        <v>75</v>
      </c>
      <c r="E9" s="23">
        <v>39</v>
      </c>
      <c r="F9" s="47">
        <v>197</v>
      </c>
      <c r="G9" s="47">
        <v>103</v>
      </c>
      <c r="H9" s="47">
        <v>94</v>
      </c>
      <c r="I9" s="23">
        <v>74</v>
      </c>
      <c r="J9" s="47">
        <v>207</v>
      </c>
      <c r="K9" s="47">
        <v>95</v>
      </c>
      <c r="L9" s="47">
        <v>112</v>
      </c>
      <c r="M9" s="42"/>
      <c r="N9" s="12"/>
      <c r="O9" s="12"/>
      <c r="Q9" s="1" t="s">
        <v>17</v>
      </c>
      <c r="R9" s="35">
        <f>-1*C28/1000</f>
        <v>-0.359</v>
      </c>
      <c r="S9" s="36">
        <f>D28/1000</f>
        <v>0.345</v>
      </c>
    </row>
    <row r="10" spans="1:19" ht="14.25" customHeight="1">
      <c r="A10" s="24" t="s">
        <v>8</v>
      </c>
      <c r="B10" s="43">
        <v>799</v>
      </c>
      <c r="C10" s="43">
        <v>420</v>
      </c>
      <c r="D10" s="43">
        <v>379</v>
      </c>
      <c r="E10" s="20" t="s">
        <v>9</v>
      </c>
      <c r="F10" s="43">
        <v>1081</v>
      </c>
      <c r="G10" s="43">
        <v>542</v>
      </c>
      <c r="H10" s="43">
        <v>539</v>
      </c>
      <c r="I10" s="20" t="s">
        <v>10</v>
      </c>
      <c r="J10" s="43">
        <v>846</v>
      </c>
      <c r="K10" s="43">
        <v>403</v>
      </c>
      <c r="L10" s="44">
        <v>443</v>
      </c>
      <c r="M10" s="42"/>
      <c r="N10" s="12"/>
      <c r="O10" s="12"/>
      <c r="Q10" s="1" t="s">
        <v>20</v>
      </c>
      <c r="R10" s="35">
        <f>-1*C34/1000</f>
        <v>-0.475</v>
      </c>
      <c r="S10" s="36">
        <f>D34/1000</f>
        <v>0.403</v>
      </c>
    </row>
    <row r="11" spans="1:19" ht="14.25" customHeight="1">
      <c r="A11" s="22">
        <v>5</v>
      </c>
      <c r="B11" s="45">
        <v>159</v>
      </c>
      <c r="C11" s="45">
        <v>78</v>
      </c>
      <c r="D11" s="45">
        <v>81</v>
      </c>
      <c r="E11" s="22">
        <v>40</v>
      </c>
      <c r="F11" s="45">
        <v>184</v>
      </c>
      <c r="G11" s="45">
        <v>96</v>
      </c>
      <c r="H11" s="45">
        <v>88</v>
      </c>
      <c r="I11" s="22">
        <v>75</v>
      </c>
      <c r="J11" s="45">
        <v>194</v>
      </c>
      <c r="K11" s="45">
        <v>102</v>
      </c>
      <c r="L11" s="45">
        <v>92</v>
      </c>
      <c r="M11" s="42"/>
      <c r="N11" s="12"/>
      <c r="O11" s="12"/>
      <c r="Q11" s="1" t="s">
        <v>23</v>
      </c>
      <c r="R11" s="35">
        <f>-1*C40/1000</f>
        <v>-0.43</v>
      </c>
      <c r="S11" s="36">
        <f>D40/1000</f>
        <v>0.41</v>
      </c>
    </row>
    <row r="12" spans="1:19" ht="14.25" customHeight="1">
      <c r="A12" s="22">
        <v>6</v>
      </c>
      <c r="B12" s="45">
        <v>150</v>
      </c>
      <c r="C12" s="45">
        <v>78</v>
      </c>
      <c r="D12" s="45">
        <v>72</v>
      </c>
      <c r="E12" s="22">
        <v>41</v>
      </c>
      <c r="F12" s="45">
        <v>230</v>
      </c>
      <c r="G12" s="45">
        <v>108</v>
      </c>
      <c r="H12" s="45">
        <v>122</v>
      </c>
      <c r="I12" s="25">
        <v>76</v>
      </c>
      <c r="J12" s="45">
        <v>200</v>
      </c>
      <c r="K12" s="45">
        <v>100</v>
      </c>
      <c r="L12" s="45">
        <v>100</v>
      </c>
      <c r="M12" s="42"/>
      <c r="N12" s="12"/>
      <c r="O12" s="12"/>
      <c r="Q12" s="1" t="s">
        <v>6</v>
      </c>
      <c r="R12" s="35">
        <f>-1*G4/1000</f>
        <v>-0.45</v>
      </c>
      <c r="S12" s="36">
        <f>H4/1000</f>
        <v>0.452</v>
      </c>
    </row>
    <row r="13" spans="1:19" ht="14.25" customHeight="1">
      <c r="A13" s="22">
        <v>7</v>
      </c>
      <c r="B13" s="45">
        <v>168</v>
      </c>
      <c r="C13" s="45">
        <v>89</v>
      </c>
      <c r="D13" s="45">
        <v>79</v>
      </c>
      <c r="E13" s="22">
        <v>42</v>
      </c>
      <c r="F13" s="45">
        <v>248</v>
      </c>
      <c r="G13" s="45">
        <v>130</v>
      </c>
      <c r="H13" s="45">
        <v>118</v>
      </c>
      <c r="I13" s="22">
        <v>77</v>
      </c>
      <c r="J13" s="45">
        <v>178</v>
      </c>
      <c r="K13" s="45">
        <v>87</v>
      </c>
      <c r="L13" s="45">
        <v>91</v>
      </c>
      <c r="M13" s="42"/>
      <c r="N13" s="12"/>
      <c r="O13" s="12"/>
      <c r="Q13" s="1" t="s">
        <v>9</v>
      </c>
      <c r="R13" s="35">
        <f>-1*G10/1000</f>
        <v>-0.542</v>
      </c>
      <c r="S13" s="36">
        <f>H10/1000</f>
        <v>0.539</v>
      </c>
    </row>
    <row r="14" spans="1:19" ht="14.25" customHeight="1">
      <c r="A14" s="22">
        <v>8</v>
      </c>
      <c r="B14" s="45">
        <v>153</v>
      </c>
      <c r="C14" s="45">
        <v>84</v>
      </c>
      <c r="D14" s="45">
        <v>69</v>
      </c>
      <c r="E14" s="22">
        <v>43</v>
      </c>
      <c r="F14" s="45">
        <v>197</v>
      </c>
      <c r="G14" s="45">
        <v>98</v>
      </c>
      <c r="H14" s="45">
        <v>99</v>
      </c>
      <c r="I14" s="25">
        <v>78</v>
      </c>
      <c r="J14" s="45">
        <v>147</v>
      </c>
      <c r="K14" s="45">
        <v>63</v>
      </c>
      <c r="L14" s="45">
        <v>84</v>
      </c>
      <c r="M14" s="42"/>
      <c r="N14" s="12"/>
      <c r="O14" s="12"/>
      <c r="Q14" s="1" t="s">
        <v>12</v>
      </c>
      <c r="R14" s="35">
        <f>-1*G16/1000</f>
        <v>-0.52</v>
      </c>
      <c r="S14" s="36">
        <f>H16/1000</f>
        <v>0.505</v>
      </c>
    </row>
    <row r="15" spans="1:19" ht="14.25" customHeight="1">
      <c r="A15" s="23">
        <v>9</v>
      </c>
      <c r="B15" s="47">
        <v>169</v>
      </c>
      <c r="C15" s="47">
        <v>91</v>
      </c>
      <c r="D15" s="47">
        <v>78</v>
      </c>
      <c r="E15" s="23">
        <v>44</v>
      </c>
      <c r="F15" s="47">
        <v>222</v>
      </c>
      <c r="G15" s="47">
        <v>110</v>
      </c>
      <c r="H15" s="47">
        <v>112</v>
      </c>
      <c r="I15" s="23">
        <v>79</v>
      </c>
      <c r="J15" s="47">
        <v>127</v>
      </c>
      <c r="K15" s="47">
        <v>51</v>
      </c>
      <c r="L15" s="47">
        <v>76</v>
      </c>
      <c r="M15" s="42"/>
      <c r="N15" s="12"/>
      <c r="O15" s="12"/>
      <c r="Q15" s="1" t="s">
        <v>15</v>
      </c>
      <c r="R15" s="35">
        <f>-1*G22/1000</f>
        <v>-0.689</v>
      </c>
      <c r="S15" s="36">
        <f>H22/1000</f>
        <v>0.6</v>
      </c>
    </row>
    <row r="16" spans="1:19" ht="14.25" customHeight="1">
      <c r="A16" s="24" t="s">
        <v>11</v>
      </c>
      <c r="B16" s="43">
        <v>983</v>
      </c>
      <c r="C16" s="43">
        <v>499</v>
      </c>
      <c r="D16" s="43">
        <v>484</v>
      </c>
      <c r="E16" s="20" t="s">
        <v>12</v>
      </c>
      <c r="F16" s="43">
        <v>1025</v>
      </c>
      <c r="G16" s="43">
        <v>520</v>
      </c>
      <c r="H16" s="43">
        <v>505</v>
      </c>
      <c r="I16" s="20" t="s">
        <v>13</v>
      </c>
      <c r="J16" s="43">
        <v>580</v>
      </c>
      <c r="K16" s="43">
        <v>198</v>
      </c>
      <c r="L16" s="44">
        <v>382</v>
      </c>
      <c r="M16" s="42"/>
      <c r="N16" s="12"/>
      <c r="O16" s="12"/>
      <c r="Q16" s="1" t="s">
        <v>18</v>
      </c>
      <c r="R16" s="35">
        <f>-1*G28/1000</f>
        <v>-0.469</v>
      </c>
      <c r="S16" s="36">
        <f>H28/1000</f>
        <v>0.471</v>
      </c>
    </row>
    <row r="17" spans="1:19" ht="14.25" customHeight="1">
      <c r="A17" s="22">
        <v>10</v>
      </c>
      <c r="B17" s="45">
        <v>168</v>
      </c>
      <c r="C17" s="45">
        <v>89</v>
      </c>
      <c r="D17" s="45">
        <v>79</v>
      </c>
      <c r="E17" s="22">
        <v>45</v>
      </c>
      <c r="F17" s="45">
        <v>237</v>
      </c>
      <c r="G17" s="45">
        <v>123</v>
      </c>
      <c r="H17" s="45">
        <v>114</v>
      </c>
      <c r="I17" s="22">
        <v>80</v>
      </c>
      <c r="J17" s="45">
        <v>138</v>
      </c>
      <c r="K17" s="45">
        <v>48</v>
      </c>
      <c r="L17" s="45">
        <v>90</v>
      </c>
      <c r="M17" s="42"/>
      <c r="N17" s="12"/>
      <c r="O17" s="12"/>
      <c r="Q17" s="1" t="s">
        <v>21</v>
      </c>
      <c r="R17" s="35">
        <f>-1*G34/1000</f>
        <v>-0.437</v>
      </c>
      <c r="S17" s="36">
        <f>H34/1000</f>
        <v>0.492</v>
      </c>
    </row>
    <row r="18" spans="1:19" ht="14.25" customHeight="1">
      <c r="A18" s="22">
        <v>11</v>
      </c>
      <c r="B18" s="45">
        <v>191</v>
      </c>
      <c r="C18" s="45">
        <v>85</v>
      </c>
      <c r="D18" s="45">
        <v>106</v>
      </c>
      <c r="E18" s="22">
        <v>46</v>
      </c>
      <c r="F18" s="45">
        <v>181</v>
      </c>
      <c r="G18" s="45">
        <v>100</v>
      </c>
      <c r="H18" s="45">
        <v>81</v>
      </c>
      <c r="I18" s="22">
        <v>81</v>
      </c>
      <c r="J18" s="45">
        <v>134</v>
      </c>
      <c r="K18" s="45">
        <v>45</v>
      </c>
      <c r="L18" s="45">
        <v>89</v>
      </c>
      <c r="M18" s="42"/>
      <c r="N18" s="12"/>
      <c r="O18" s="12"/>
      <c r="Q18" s="1" t="s">
        <v>24</v>
      </c>
      <c r="R18" s="35">
        <f>-1*G40/1000</f>
        <v>-0.456</v>
      </c>
      <c r="S18" s="36">
        <f>H40/1000</f>
        <v>0.583</v>
      </c>
    </row>
    <row r="19" spans="1:19" ht="14.25" customHeight="1">
      <c r="A19" s="22">
        <v>12</v>
      </c>
      <c r="B19" s="45">
        <v>206</v>
      </c>
      <c r="C19" s="45">
        <v>102</v>
      </c>
      <c r="D19" s="45">
        <v>104</v>
      </c>
      <c r="E19" s="22">
        <v>47</v>
      </c>
      <c r="F19" s="45">
        <v>168</v>
      </c>
      <c r="G19" s="45">
        <v>86</v>
      </c>
      <c r="H19" s="45">
        <v>82</v>
      </c>
      <c r="I19" s="22">
        <v>82</v>
      </c>
      <c r="J19" s="45">
        <v>112</v>
      </c>
      <c r="K19" s="45">
        <v>44</v>
      </c>
      <c r="L19" s="45">
        <v>68</v>
      </c>
      <c r="M19" s="42"/>
      <c r="N19" s="12"/>
      <c r="O19" s="12"/>
      <c r="Q19" s="1" t="s">
        <v>7</v>
      </c>
      <c r="R19" s="35">
        <f>-1*K4/1000</f>
        <v>-0.506</v>
      </c>
      <c r="S19" s="36">
        <f>L4/1000</f>
        <v>0.522</v>
      </c>
    </row>
    <row r="20" spans="1:19" ht="14.25" customHeight="1">
      <c r="A20" s="22">
        <v>13</v>
      </c>
      <c r="B20" s="45">
        <v>199</v>
      </c>
      <c r="C20" s="45">
        <v>107</v>
      </c>
      <c r="D20" s="45">
        <v>92</v>
      </c>
      <c r="E20" s="22">
        <v>48</v>
      </c>
      <c r="F20" s="45">
        <v>218</v>
      </c>
      <c r="G20" s="45">
        <v>103</v>
      </c>
      <c r="H20" s="45">
        <v>115</v>
      </c>
      <c r="I20" s="22">
        <v>83</v>
      </c>
      <c r="J20" s="45">
        <v>92</v>
      </c>
      <c r="K20" s="45">
        <v>29</v>
      </c>
      <c r="L20" s="45">
        <v>63</v>
      </c>
      <c r="M20" s="42"/>
      <c r="N20" s="12"/>
      <c r="O20" s="12"/>
      <c r="Q20" s="1" t="s">
        <v>10</v>
      </c>
      <c r="R20" s="35">
        <f>-1*K10/1000</f>
        <v>-0.403</v>
      </c>
      <c r="S20" s="36">
        <f>L10/1000</f>
        <v>0.443</v>
      </c>
    </row>
    <row r="21" spans="1:19" ht="14.25" customHeight="1">
      <c r="A21" s="23">
        <v>14</v>
      </c>
      <c r="B21" s="47">
        <v>219</v>
      </c>
      <c r="C21" s="47">
        <v>116</v>
      </c>
      <c r="D21" s="47">
        <v>103</v>
      </c>
      <c r="E21" s="23">
        <v>49</v>
      </c>
      <c r="F21" s="47">
        <v>221</v>
      </c>
      <c r="G21" s="47">
        <v>108</v>
      </c>
      <c r="H21" s="47">
        <v>113</v>
      </c>
      <c r="I21" s="23">
        <v>84</v>
      </c>
      <c r="J21" s="47">
        <v>104</v>
      </c>
      <c r="K21" s="47">
        <v>32</v>
      </c>
      <c r="L21" s="47">
        <v>72</v>
      </c>
      <c r="M21" s="42"/>
      <c r="N21" s="12"/>
      <c r="O21" s="12"/>
      <c r="Q21" s="1" t="s">
        <v>13</v>
      </c>
      <c r="R21" s="35">
        <f>-1*K16/1000</f>
        <v>-0.198</v>
      </c>
      <c r="S21" s="36">
        <f>L16/1000</f>
        <v>0.382</v>
      </c>
    </row>
    <row r="22" spans="1:19" ht="14.25" customHeight="1">
      <c r="A22" s="20" t="s">
        <v>14</v>
      </c>
      <c r="B22" s="43">
        <v>971</v>
      </c>
      <c r="C22" s="43">
        <v>520</v>
      </c>
      <c r="D22" s="43">
        <v>451</v>
      </c>
      <c r="E22" s="20" t="s">
        <v>15</v>
      </c>
      <c r="F22" s="43">
        <v>1289</v>
      </c>
      <c r="G22" s="43">
        <v>689</v>
      </c>
      <c r="H22" s="43">
        <v>600</v>
      </c>
      <c r="I22" s="20" t="s">
        <v>16</v>
      </c>
      <c r="J22" s="43">
        <v>411</v>
      </c>
      <c r="K22" s="43">
        <v>132</v>
      </c>
      <c r="L22" s="44">
        <v>279</v>
      </c>
      <c r="M22" s="42"/>
      <c r="N22" s="12"/>
      <c r="O22" s="12"/>
      <c r="Q22" s="1" t="s">
        <v>16</v>
      </c>
      <c r="R22" s="35">
        <f>-1*K22/1000</f>
        <v>-0.132</v>
      </c>
      <c r="S22" s="36">
        <f>L22/1000</f>
        <v>0.279</v>
      </c>
    </row>
    <row r="23" spans="1:19" ht="14.25" customHeight="1">
      <c r="A23" s="22">
        <v>15</v>
      </c>
      <c r="B23" s="45">
        <v>192</v>
      </c>
      <c r="C23" s="45">
        <v>111</v>
      </c>
      <c r="D23" s="45">
        <v>81</v>
      </c>
      <c r="E23" s="22">
        <v>50</v>
      </c>
      <c r="F23" s="45">
        <v>222</v>
      </c>
      <c r="G23" s="45">
        <v>119</v>
      </c>
      <c r="H23" s="45">
        <v>103</v>
      </c>
      <c r="I23" s="22">
        <v>85</v>
      </c>
      <c r="J23" s="45">
        <v>103</v>
      </c>
      <c r="K23" s="45">
        <v>41</v>
      </c>
      <c r="L23" s="45">
        <v>62</v>
      </c>
      <c r="M23" s="42"/>
      <c r="N23" s="12"/>
      <c r="O23" s="12"/>
      <c r="Q23" s="1" t="s">
        <v>19</v>
      </c>
      <c r="R23" s="35">
        <f>-1*K28/1000</f>
        <v>-0.058</v>
      </c>
      <c r="S23" s="36">
        <f>L28/1000</f>
        <v>0.164</v>
      </c>
    </row>
    <row r="24" spans="1:19" ht="14.25" customHeight="1">
      <c r="A24" s="22">
        <v>16</v>
      </c>
      <c r="B24" s="45">
        <v>204</v>
      </c>
      <c r="C24" s="45">
        <v>108</v>
      </c>
      <c r="D24" s="45">
        <v>96</v>
      </c>
      <c r="E24" s="22">
        <v>51</v>
      </c>
      <c r="F24" s="45">
        <v>250</v>
      </c>
      <c r="G24" s="45">
        <v>145</v>
      </c>
      <c r="H24" s="45">
        <v>105</v>
      </c>
      <c r="I24" s="22">
        <v>86</v>
      </c>
      <c r="J24" s="45">
        <v>74</v>
      </c>
      <c r="K24" s="45">
        <v>24</v>
      </c>
      <c r="L24" s="45">
        <v>50</v>
      </c>
      <c r="M24" s="42"/>
      <c r="N24" s="12"/>
      <c r="O24" s="12"/>
      <c r="Q24" s="2" t="s">
        <v>22</v>
      </c>
      <c r="R24" s="35">
        <f>-1*K34/1000</f>
        <v>-0.007</v>
      </c>
      <c r="S24" s="36">
        <f>L34/1000</f>
        <v>0.044</v>
      </c>
    </row>
    <row r="25" spans="1:19" ht="14.25" customHeight="1" thickBot="1">
      <c r="A25" s="22">
        <v>17</v>
      </c>
      <c r="B25" s="45">
        <v>222</v>
      </c>
      <c r="C25" s="45">
        <v>127</v>
      </c>
      <c r="D25" s="45">
        <v>95</v>
      </c>
      <c r="E25" s="22">
        <v>52</v>
      </c>
      <c r="F25" s="45">
        <v>281</v>
      </c>
      <c r="G25" s="45">
        <v>138</v>
      </c>
      <c r="H25" s="45">
        <v>143</v>
      </c>
      <c r="I25" s="22">
        <v>87</v>
      </c>
      <c r="J25" s="45">
        <v>89</v>
      </c>
      <c r="K25" s="45">
        <v>27</v>
      </c>
      <c r="L25" s="45">
        <v>62</v>
      </c>
      <c r="M25" s="42"/>
      <c r="N25" s="12"/>
      <c r="O25" s="12"/>
      <c r="Q25" s="3" t="s">
        <v>25</v>
      </c>
      <c r="R25" s="37">
        <f>-1*K40/1000</f>
        <v>-0.002</v>
      </c>
      <c r="S25" s="38">
        <f>L40/1000</f>
        <v>0.009</v>
      </c>
    </row>
    <row r="26" spans="1:15" ht="14.25" customHeight="1">
      <c r="A26" s="22">
        <v>18</v>
      </c>
      <c r="B26" s="45">
        <v>182</v>
      </c>
      <c r="C26" s="45">
        <v>86</v>
      </c>
      <c r="D26" s="45">
        <v>96</v>
      </c>
      <c r="E26" s="22">
        <v>53</v>
      </c>
      <c r="F26" s="45">
        <v>281</v>
      </c>
      <c r="G26" s="45">
        <v>160</v>
      </c>
      <c r="H26" s="45">
        <v>121</v>
      </c>
      <c r="I26" s="22">
        <v>88</v>
      </c>
      <c r="J26" s="45">
        <v>77</v>
      </c>
      <c r="K26" s="45">
        <v>14</v>
      </c>
      <c r="L26" s="45">
        <v>63</v>
      </c>
      <c r="M26" s="42"/>
      <c r="N26" s="12"/>
      <c r="O26" s="12"/>
    </row>
    <row r="27" spans="1:15" ht="14.25" customHeight="1">
      <c r="A27" s="23">
        <v>19</v>
      </c>
      <c r="B27" s="47">
        <v>171</v>
      </c>
      <c r="C27" s="47">
        <v>88</v>
      </c>
      <c r="D27" s="47">
        <v>83</v>
      </c>
      <c r="E27" s="23">
        <v>54</v>
      </c>
      <c r="F27" s="47">
        <v>255</v>
      </c>
      <c r="G27" s="47">
        <v>127</v>
      </c>
      <c r="H27" s="47">
        <v>128</v>
      </c>
      <c r="I27" s="23">
        <v>89</v>
      </c>
      <c r="J27" s="47">
        <v>68</v>
      </c>
      <c r="K27" s="47">
        <v>26</v>
      </c>
      <c r="L27" s="47">
        <v>42</v>
      </c>
      <c r="M27" s="42"/>
      <c r="N27" s="12"/>
      <c r="O27" s="12"/>
    </row>
    <row r="28" spans="1:15" ht="14.25" customHeight="1">
      <c r="A28" s="20" t="s">
        <v>17</v>
      </c>
      <c r="B28" s="43">
        <v>704</v>
      </c>
      <c r="C28" s="43">
        <v>359</v>
      </c>
      <c r="D28" s="43">
        <v>345</v>
      </c>
      <c r="E28" s="20" t="s">
        <v>18</v>
      </c>
      <c r="F28" s="43">
        <v>940</v>
      </c>
      <c r="G28" s="43">
        <v>469</v>
      </c>
      <c r="H28" s="43">
        <v>471</v>
      </c>
      <c r="I28" s="20" t="s">
        <v>19</v>
      </c>
      <c r="J28" s="43">
        <v>222</v>
      </c>
      <c r="K28" s="43">
        <v>58</v>
      </c>
      <c r="L28" s="44">
        <v>164</v>
      </c>
      <c r="M28" s="42"/>
      <c r="N28" s="12"/>
      <c r="O28" s="12"/>
    </row>
    <row r="29" spans="1:15" ht="14.25" customHeight="1">
      <c r="A29" s="22">
        <v>20</v>
      </c>
      <c r="B29" s="45">
        <v>121</v>
      </c>
      <c r="C29" s="45">
        <v>52</v>
      </c>
      <c r="D29" s="45">
        <v>69</v>
      </c>
      <c r="E29" s="22">
        <v>55</v>
      </c>
      <c r="F29" s="45">
        <v>169</v>
      </c>
      <c r="G29" s="45">
        <v>92</v>
      </c>
      <c r="H29" s="45">
        <v>77</v>
      </c>
      <c r="I29" s="22">
        <v>90</v>
      </c>
      <c r="J29" s="45">
        <v>81</v>
      </c>
      <c r="K29" s="45">
        <v>21</v>
      </c>
      <c r="L29" s="45">
        <v>60</v>
      </c>
      <c r="M29" s="42"/>
      <c r="N29" s="12"/>
      <c r="O29" s="12"/>
    </row>
    <row r="30" spans="1:15" ht="14.25" customHeight="1">
      <c r="A30" s="22">
        <v>21</v>
      </c>
      <c r="B30" s="45">
        <v>130</v>
      </c>
      <c r="C30" s="45">
        <v>70</v>
      </c>
      <c r="D30" s="45">
        <v>60</v>
      </c>
      <c r="E30" s="22">
        <v>56</v>
      </c>
      <c r="F30" s="45">
        <v>185</v>
      </c>
      <c r="G30" s="45">
        <v>96</v>
      </c>
      <c r="H30" s="45">
        <v>89</v>
      </c>
      <c r="I30" s="22">
        <v>91</v>
      </c>
      <c r="J30" s="45">
        <v>53</v>
      </c>
      <c r="K30" s="45">
        <v>16</v>
      </c>
      <c r="L30" s="45">
        <v>37</v>
      </c>
      <c r="M30" s="42"/>
      <c r="N30" s="12"/>
      <c r="O30" s="12"/>
    </row>
    <row r="31" spans="1:15" ht="14.25" customHeight="1">
      <c r="A31" s="22">
        <v>22</v>
      </c>
      <c r="B31" s="45">
        <v>146</v>
      </c>
      <c r="C31" s="45">
        <v>73</v>
      </c>
      <c r="D31" s="45">
        <v>73</v>
      </c>
      <c r="E31" s="22">
        <v>57</v>
      </c>
      <c r="F31" s="45">
        <v>198</v>
      </c>
      <c r="G31" s="45">
        <v>95</v>
      </c>
      <c r="H31" s="45">
        <v>103</v>
      </c>
      <c r="I31" s="22">
        <v>92</v>
      </c>
      <c r="J31" s="45">
        <v>31</v>
      </c>
      <c r="K31" s="45">
        <v>7</v>
      </c>
      <c r="L31" s="45">
        <v>24</v>
      </c>
      <c r="M31" s="42"/>
      <c r="N31" s="12"/>
      <c r="O31" s="12"/>
    </row>
    <row r="32" spans="1:15" ht="14.25" customHeight="1">
      <c r="A32" s="22">
        <v>23</v>
      </c>
      <c r="B32" s="45">
        <v>144</v>
      </c>
      <c r="C32" s="45">
        <v>74</v>
      </c>
      <c r="D32" s="45">
        <v>70</v>
      </c>
      <c r="E32" s="22">
        <v>58</v>
      </c>
      <c r="F32" s="45">
        <v>172</v>
      </c>
      <c r="G32" s="45">
        <v>90</v>
      </c>
      <c r="H32" s="45">
        <v>82</v>
      </c>
      <c r="I32" s="22">
        <v>93</v>
      </c>
      <c r="J32" s="45">
        <v>37</v>
      </c>
      <c r="K32" s="45">
        <v>9</v>
      </c>
      <c r="L32" s="45">
        <v>28</v>
      </c>
      <c r="M32" s="42"/>
      <c r="N32" s="12"/>
      <c r="O32" s="12"/>
    </row>
    <row r="33" spans="1:15" ht="14.25" customHeight="1">
      <c r="A33" s="23">
        <v>24</v>
      </c>
      <c r="B33" s="47">
        <v>163</v>
      </c>
      <c r="C33" s="47">
        <v>90</v>
      </c>
      <c r="D33" s="47">
        <v>73</v>
      </c>
      <c r="E33" s="23">
        <v>59</v>
      </c>
      <c r="F33" s="47">
        <v>216</v>
      </c>
      <c r="G33" s="47">
        <v>96</v>
      </c>
      <c r="H33" s="47">
        <v>120</v>
      </c>
      <c r="I33" s="23">
        <v>94</v>
      </c>
      <c r="J33" s="47">
        <v>20</v>
      </c>
      <c r="K33" s="47">
        <v>5</v>
      </c>
      <c r="L33" s="47">
        <v>15</v>
      </c>
      <c r="M33" s="42"/>
      <c r="N33" s="12"/>
      <c r="O33" s="12"/>
    </row>
    <row r="34" spans="1:15" ht="14.25" customHeight="1">
      <c r="A34" s="20" t="s">
        <v>20</v>
      </c>
      <c r="B34" s="43">
        <v>878</v>
      </c>
      <c r="C34" s="43">
        <v>475</v>
      </c>
      <c r="D34" s="43">
        <v>403</v>
      </c>
      <c r="E34" s="20" t="s">
        <v>21</v>
      </c>
      <c r="F34" s="43">
        <v>929</v>
      </c>
      <c r="G34" s="43">
        <v>437</v>
      </c>
      <c r="H34" s="43">
        <v>492</v>
      </c>
      <c r="I34" s="20" t="s">
        <v>22</v>
      </c>
      <c r="J34" s="43">
        <v>51</v>
      </c>
      <c r="K34" s="43">
        <v>7</v>
      </c>
      <c r="L34" s="44">
        <v>44</v>
      </c>
      <c r="M34" s="42"/>
      <c r="N34" s="12"/>
      <c r="O34" s="12"/>
    </row>
    <row r="35" spans="1:15" ht="14.25" customHeight="1">
      <c r="A35" s="22">
        <v>25</v>
      </c>
      <c r="B35" s="45">
        <v>176</v>
      </c>
      <c r="C35" s="45">
        <v>96</v>
      </c>
      <c r="D35" s="45">
        <v>80</v>
      </c>
      <c r="E35" s="22">
        <v>60</v>
      </c>
      <c r="F35" s="45">
        <v>207</v>
      </c>
      <c r="G35" s="45">
        <v>92</v>
      </c>
      <c r="H35" s="45">
        <v>115</v>
      </c>
      <c r="I35" s="22">
        <v>95</v>
      </c>
      <c r="J35" s="45">
        <v>19</v>
      </c>
      <c r="K35" s="45">
        <v>3</v>
      </c>
      <c r="L35" s="45">
        <v>16</v>
      </c>
      <c r="M35" s="42"/>
      <c r="N35" s="12"/>
      <c r="O35" s="12"/>
    </row>
    <row r="36" spans="1:15" ht="14.25" customHeight="1">
      <c r="A36" s="22">
        <v>26</v>
      </c>
      <c r="B36" s="45">
        <v>175</v>
      </c>
      <c r="C36" s="45">
        <v>109</v>
      </c>
      <c r="D36" s="45">
        <v>66</v>
      </c>
      <c r="E36" s="22">
        <v>61</v>
      </c>
      <c r="F36" s="45">
        <v>200</v>
      </c>
      <c r="G36" s="45">
        <v>104</v>
      </c>
      <c r="H36" s="45">
        <v>96</v>
      </c>
      <c r="I36" s="22">
        <v>96</v>
      </c>
      <c r="J36" s="45">
        <v>14</v>
      </c>
      <c r="K36" s="45">
        <v>1</v>
      </c>
      <c r="L36" s="45">
        <v>13</v>
      </c>
      <c r="M36" s="42"/>
      <c r="N36" s="12"/>
      <c r="O36" s="12"/>
    </row>
    <row r="37" spans="1:15" ht="14.25" customHeight="1">
      <c r="A37" s="22">
        <v>27</v>
      </c>
      <c r="B37" s="45">
        <v>196</v>
      </c>
      <c r="C37" s="45">
        <v>101</v>
      </c>
      <c r="D37" s="45">
        <v>95</v>
      </c>
      <c r="E37" s="22">
        <v>62</v>
      </c>
      <c r="F37" s="45">
        <v>145</v>
      </c>
      <c r="G37" s="45">
        <v>77</v>
      </c>
      <c r="H37" s="45">
        <v>68</v>
      </c>
      <c r="I37" s="22">
        <v>97</v>
      </c>
      <c r="J37" s="45">
        <v>8</v>
      </c>
      <c r="K37" s="45">
        <v>1</v>
      </c>
      <c r="L37" s="45">
        <v>7</v>
      </c>
      <c r="M37" s="42"/>
      <c r="N37" s="12"/>
      <c r="O37" s="12"/>
    </row>
    <row r="38" spans="1:15" ht="14.25" customHeight="1">
      <c r="A38" s="22">
        <v>28</v>
      </c>
      <c r="B38" s="45">
        <v>154</v>
      </c>
      <c r="C38" s="45">
        <v>75</v>
      </c>
      <c r="D38" s="45">
        <v>79</v>
      </c>
      <c r="E38" s="22">
        <v>63</v>
      </c>
      <c r="F38" s="45">
        <v>196</v>
      </c>
      <c r="G38" s="45">
        <v>82</v>
      </c>
      <c r="H38" s="45">
        <v>114</v>
      </c>
      <c r="I38" s="22">
        <v>98</v>
      </c>
      <c r="J38" s="45">
        <v>6</v>
      </c>
      <c r="K38" s="45">
        <v>2</v>
      </c>
      <c r="L38" s="45">
        <v>4</v>
      </c>
      <c r="M38" s="42"/>
      <c r="N38" s="12"/>
      <c r="O38" s="12"/>
    </row>
    <row r="39" spans="1:15" ht="14.25" customHeight="1">
      <c r="A39" s="23">
        <v>29</v>
      </c>
      <c r="B39" s="47">
        <v>177</v>
      </c>
      <c r="C39" s="47">
        <v>94</v>
      </c>
      <c r="D39" s="47">
        <v>83</v>
      </c>
      <c r="E39" s="23">
        <v>64</v>
      </c>
      <c r="F39" s="47">
        <v>181</v>
      </c>
      <c r="G39" s="47">
        <v>82</v>
      </c>
      <c r="H39" s="47">
        <v>99</v>
      </c>
      <c r="I39" s="23">
        <v>99</v>
      </c>
      <c r="J39" s="47">
        <v>4</v>
      </c>
      <c r="K39" s="47">
        <v>0</v>
      </c>
      <c r="L39" s="47">
        <v>4</v>
      </c>
      <c r="M39" s="42"/>
      <c r="N39" s="12"/>
      <c r="O39" s="12"/>
    </row>
    <row r="40" spans="1:15" ht="14.25" customHeight="1">
      <c r="A40" s="20" t="s">
        <v>23</v>
      </c>
      <c r="B40" s="43">
        <v>840</v>
      </c>
      <c r="C40" s="43">
        <v>430</v>
      </c>
      <c r="D40" s="43">
        <v>410</v>
      </c>
      <c r="E40" s="20" t="s">
        <v>24</v>
      </c>
      <c r="F40" s="43">
        <v>1039</v>
      </c>
      <c r="G40" s="43">
        <v>456</v>
      </c>
      <c r="H40" s="43">
        <v>583</v>
      </c>
      <c r="I40" s="26" t="s">
        <v>25</v>
      </c>
      <c r="J40" s="43">
        <v>11</v>
      </c>
      <c r="K40" s="43">
        <v>2</v>
      </c>
      <c r="L40" s="44">
        <v>9</v>
      </c>
      <c r="M40" s="42"/>
      <c r="N40" s="12"/>
      <c r="O40" s="12"/>
    </row>
    <row r="41" spans="1:15" ht="14.25" customHeight="1">
      <c r="A41" s="22">
        <v>30</v>
      </c>
      <c r="B41" s="45">
        <v>156</v>
      </c>
      <c r="C41" s="45">
        <v>91</v>
      </c>
      <c r="D41" s="45">
        <v>65</v>
      </c>
      <c r="E41" s="22">
        <v>65</v>
      </c>
      <c r="F41" s="45">
        <v>222</v>
      </c>
      <c r="G41" s="45">
        <v>94</v>
      </c>
      <c r="H41" s="45">
        <v>128</v>
      </c>
      <c r="I41" s="23" t="s">
        <v>26</v>
      </c>
      <c r="J41" s="47">
        <v>0</v>
      </c>
      <c r="K41" s="47">
        <v>0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167</v>
      </c>
      <c r="C42" s="45">
        <v>87</v>
      </c>
      <c r="D42" s="45">
        <v>80</v>
      </c>
      <c r="E42" s="22">
        <v>66</v>
      </c>
      <c r="F42" s="45">
        <v>199</v>
      </c>
      <c r="G42" s="45">
        <v>86</v>
      </c>
      <c r="H42" s="45">
        <v>113</v>
      </c>
      <c r="I42" s="22" t="s">
        <v>27</v>
      </c>
      <c r="J42" s="45">
        <v>2426</v>
      </c>
      <c r="K42" s="45">
        <v>1239</v>
      </c>
      <c r="L42" s="45">
        <v>1187</v>
      </c>
      <c r="M42" s="56" t="s">
        <v>49</v>
      </c>
      <c r="N42" s="12"/>
      <c r="O42" s="12"/>
    </row>
    <row r="43" spans="1:15" ht="14.25" customHeight="1">
      <c r="A43" s="22">
        <v>32</v>
      </c>
      <c r="B43" s="45">
        <v>170</v>
      </c>
      <c r="C43" s="45">
        <v>87</v>
      </c>
      <c r="D43" s="45">
        <v>83</v>
      </c>
      <c r="E43" s="22">
        <v>67</v>
      </c>
      <c r="F43" s="45">
        <v>219</v>
      </c>
      <c r="G43" s="45">
        <v>104</v>
      </c>
      <c r="H43" s="45">
        <v>115</v>
      </c>
      <c r="I43" s="22" t="s">
        <v>28</v>
      </c>
      <c r="J43" s="45">
        <v>9559</v>
      </c>
      <c r="K43" s="45">
        <v>4891</v>
      </c>
      <c r="L43" s="45">
        <v>4668</v>
      </c>
      <c r="M43" s="46"/>
      <c r="N43" s="12"/>
      <c r="O43" s="12"/>
    </row>
    <row r="44" spans="1:15" ht="14.25" customHeight="1">
      <c r="A44" s="22">
        <v>33</v>
      </c>
      <c r="B44" s="45">
        <v>178</v>
      </c>
      <c r="C44" s="45">
        <v>77</v>
      </c>
      <c r="D44" s="45">
        <v>101</v>
      </c>
      <c r="E44" s="22">
        <v>68</v>
      </c>
      <c r="F44" s="45">
        <v>190</v>
      </c>
      <c r="G44" s="45">
        <v>75</v>
      </c>
      <c r="H44" s="45">
        <v>115</v>
      </c>
      <c r="I44" s="23" t="s">
        <v>29</v>
      </c>
      <c r="J44" s="47">
        <v>4188</v>
      </c>
      <c r="K44" s="47">
        <v>1762</v>
      </c>
      <c r="L44" s="47">
        <v>2426</v>
      </c>
      <c r="M44" s="42"/>
      <c r="N44" s="12"/>
      <c r="O44" s="12"/>
    </row>
    <row r="45" spans="1:15" ht="14.25" customHeight="1" thickBot="1">
      <c r="A45" s="27">
        <v>34</v>
      </c>
      <c r="B45" s="48">
        <v>169</v>
      </c>
      <c r="C45" s="48">
        <v>88</v>
      </c>
      <c r="D45" s="48">
        <v>81</v>
      </c>
      <c r="E45" s="27">
        <v>69</v>
      </c>
      <c r="F45" s="48">
        <v>209</v>
      </c>
      <c r="G45" s="48">
        <v>97</v>
      </c>
      <c r="H45" s="48">
        <v>112</v>
      </c>
      <c r="I45" s="27" t="s">
        <v>30</v>
      </c>
      <c r="J45" s="49">
        <v>45.33379706918939</v>
      </c>
      <c r="K45" s="49">
        <v>43.36556006082108</v>
      </c>
      <c r="L45" s="49">
        <v>47.20957613814757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32</v>
      </c>
      <c r="K48" s="4" t="s">
        <v>33</v>
      </c>
      <c r="L48" s="5" t="s">
        <v>34</v>
      </c>
    </row>
    <row r="49" spans="9:12" ht="13.5">
      <c r="I49" s="6" t="s">
        <v>40</v>
      </c>
      <c r="J49" s="52">
        <v>20.5</v>
      </c>
      <c r="K49" s="52">
        <v>63.4</v>
      </c>
      <c r="L49" s="53">
        <v>16.1</v>
      </c>
    </row>
    <row r="50" spans="9:12" ht="13.5">
      <c r="I50" s="6" t="s">
        <v>35</v>
      </c>
      <c r="J50" s="52">
        <v>18.5</v>
      </c>
      <c r="K50" s="52">
        <v>62.3</v>
      </c>
      <c r="L50" s="53">
        <v>19.2</v>
      </c>
    </row>
    <row r="51" spans="9:12" ht="13.5">
      <c r="I51" s="6" t="s">
        <v>36</v>
      </c>
      <c r="J51" s="52">
        <v>16.9</v>
      </c>
      <c r="K51" s="52">
        <v>60.9</v>
      </c>
      <c r="L51" s="53">
        <v>22.2</v>
      </c>
    </row>
    <row r="52" spans="9:12" ht="13.5">
      <c r="I52" s="6" t="s">
        <v>38</v>
      </c>
      <c r="J52" s="52">
        <v>15.203491946391246</v>
      </c>
      <c r="K52" s="52">
        <v>59.246280585269886</v>
      </c>
      <c r="L52" s="53">
        <v>25.550227468338864</v>
      </c>
    </row>
    <row r="53" spans="9:12" ht="14.25" thickBot="1">
      <c r="I53" s="7" t="s">
        <v>39</v>
      </c>
      <c r="J53" s="54">
        <v>15.000309157237371</v>
      </c>
      <c r="K53" s="54">
        <v>59.10468064057379</v>
      </c>
      <c r="L53" s="55">
        <v>25.895010202188836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ＦＵＪ９８０３Ｂ０２１９</cp:lastModifiedBy>
  <cp:lastPrinted>2001-12-26T23:45:20Z</cp:lastPrinted>
  <dcterms:created xsi:type="dcterms:W3CDTF">2098-12-17T00:22:57Z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