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firstSheet="2" activeTab="8"/>
  </bookViews>
  <sheets>
    <sheet name="磐田郡" sheetId="1" r:id="rId1"/>
    <sheet name="浅羽町" sheetId="2" r:id="rId2"/>
    <sheet name="福田町" sheetId="3" r:id="rId3"/>
    <sheet name="竜洋町" sheetId="4" r:id="rId4"/>
    <sheet name="豊田町" sheetId="5" r:id="rId5"/>
    <sheet name="豊岡村" sheetId="6" r:id="rId6"/>
    <sheet name="龍山村" sheetId="7" r:id="rId7"/>
    <sheet name="佐久間町" sheetId="8" r:id="rId8"/>
    <sheet name="水窪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7">'佐久間町'!$A$1:$O$45</definedName>
    <definedName name="_xlnm.Print_Area" localSheetId="8">'水窪町'!$A$1:$O$45</definedName>
    <definedName name="_xlnm.Print_Area" localSheetId="1">'浅羽町'!$A$1:$O$45</definedName>
    <definedName name="_xlnm.Print_Area" localSheetId="0">'磐田郡'!$A$1:$O$45</definedName>
    <definedName name="_xlnm.Print_Area" localSheetId="2">'福田町'!$A$1:$O$45</definedName>
    <definedName name="_xlnm.Print_Area" localSheetId="5">'豊岡村'!$A$1:$O$45</definedName>
    <definedName name="_xlnm.Print_Area" localSheetId="4">'豊田町'!$A$1:$O$45</definedName>
    <definedName name="_xlnm.Print_Area" localSheetId="3">'竜洋町'!$A$1:$O$45</definedName>
    <definedName name="_xlnm.Print_Area" localSheetId="6">'龍山村'!$A$1:$O$45</definedName>
  </definedNames>
  <calcPr fullCalcOnLoad="1"/>
</workbook>
</file>

<file path=xl/sharedStrings.xml><?xml version="1.0" encoding="utf-8"?>
<sst xmlns="http://schemas.openxmlformats.org/spreadsheetml/2006/main" count="657" uniqueCount="51">
  <si>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</si>
  <si>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</si>
  <si>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</si>
  <si>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</si>
  <si>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</si>
  <si>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</si>
  <si>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</si>
  <si>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</si>
  <si>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</si>
  <si>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</si>
  <si>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</si>
  <si>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</si>
  <si>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</si>
  <si>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</si>
  <si>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</si>
  <si>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</si>
  <si>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</si>
  <si>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</si>
  <si>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</si>
  <si>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</si>
  <si>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</si>
  <si>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</si>
  <si>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</si>
  <si>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</si>
  <si>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</si>
  <si>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</si>
  <si>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</si>
  <si>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</si>
  <si>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</si>
  <si>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</si>
  <si>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</si>
  <si>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</si>
  <si>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</si>
  <si>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</si>
  <si>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</si>
  <si>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</si>
  <si>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</si>
  <si>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（平成１３年１０月１日現在）</t>
  </si>
  <si>
    <t>　１２年</t>
  </si>
  <si>
    <t>　１３年</t>
  </si>
  <si>
    <t>Ｓ６０年</t>
  </si>
  <si>
    <t>磐　田　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</si>
  <si>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</si>
  <si>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</si>
  <si>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</si>
  <si>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</si>
  <si>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</si>
  <si>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</si>
  <si>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</si>
  <si>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</si>
  <si>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 xml:space="preserve"> ＊再掲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</si>
</sst>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</numFmts>
  <fonts count="14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0" fontId="5" fillId="0" borderId="21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6" xfId="0" applyNumberFormat="1" applyFont="1" applyBorder="1" applyAlignment="1" applyProtection="1">
      <alignment horizontal="right"/>
      <protection/>
    </xf>
    <xf numFmtId="37" fontId="2" fillId="0" borderId="27" xfId="0" applyNumberFormat="1" applyFont="1" applyBorder="1" applyAlignment="1" applyProtection="1">
      <alignment horizontal="right"/>
      <protection/>
    </xf>
    <xf numFmtId="37" fontId="2" fillId="0" borderId="28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17" xfId="0" applyNumberFormat="1" applyFont="1" applyBorder="1" applyAlignment="1">
      <alignment/>
    </xf>
    <xf numFmtId="191" fontId="2" fillId="0" borderId="18" xfId="0" applyNumberFormat="1" applyFont="1" applyBorder="1" applyAlignment="1">
      <alignment/>
    </xf>
    <xf numFmtId="191" fontId="2" fillId="0" borderId="19" xfId="0" applyNumberFormat="1" applyFont="1" applyBorder="1" applyAlignment="1">
      <alignment/>
    </xf>
    <xf numFmtId="191" fontId="2" fillId="0" borderId="20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'磐田郡'!$R$4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'磐田郡'!$Q$5:$Q$25</c:f>
              <c:strCache/>
            </c:strRef>
          </c:cat>
          <c:val>
            <c:numRef>
              <c:f>'磐田郡'!$R$5:$R$25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'磐田郡'!$S$4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'磐田郡'!$Q$5:$Q$25</c:f>
              <c:strCache/>
            </c:strRef>
          </c:cat>
          <c:val>
            <c:numRef>
              <c:f>'磐田郡'!$S$5:$S$25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0418049"/>
        <c:axId val="46396974"/>
      </c:barChart>
      <c:catAx>
        <c:axId val="204180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6974"/>
        <c:crosses val="autoZero"/>
        <c:auto val="1"/>
        <c:lblOffset val="100"/>
        <c:noMultiLvlLbl val="0"/>
      </c:catAx>
      <c:valAx>
        <c:axId val="46396974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18049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'豊田町'!$J$48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'豊田町'!$K$48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'豊田町'!$L$48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3756551"/>
        <c:axId val="3125692"/>
      </c:lineChart>
      <c:catAx>
        <c:axId val="5375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692"/>
        <c:crosses val="autoZero"/>
        <c:auto val="1"/>
        <c:lblOffset val="100"/>
        <c:noMultiLvlLbl val="0"/>
      </c:catAx>
      <c:valAx>
        <c:axId val="312569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6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'豊岡村'!$R$4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'豊岡村'!$Q$5:$Q$25</c:f>
              <c:strCache/>
            </c:strRef>
          </c:cat>
          <c:val>
            <c:numRef>
              <c:f>'豊岡村'!$R$5:$R$25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'豊岡村'!$S$4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'豊岡村'!$Q$5:$Q$25</c:f>
              <c:strCache/>
            </c:strRef>
          </c:cat>
          <c:val>
            <c:numRef>
              <c:f>'豊岡村'!$S$5:$S$25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438413"/>
        <c:axId val="21293130"/>
      </c:barChart>
      <c:catAx>
        <c:axId val="6438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3130"/>
        <c:crosses val="autoZero"/>
        <c:auto val="1"/>
        <c:lblOffset val="100"/>
        <c:noMultiLvlLbl val="0"/>
      </c:catAx>
      <c:valAx>
        <c:axId val="21293130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413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'豊岡村'!$J$48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'豊岡村'!$K$48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'豊岡村'!$L$48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666755"/>
        <c:axId val="34697608"/>
      </c:lineChart>
      <c:catAx>
        <c:axId val="18666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97608"/>
        <c:crosses val="autoZero"/>
        <c:auto val="1"/>
        <c:lblOffset val="100"/>
        <c:noMultiLvlLbl val="0"/>
      </c:catAx>
      <c:valAx>
        <c:axId val="3469760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66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'龍山村'!$R$4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'龍山村'!$Q$5:$Q$25</c:f>
              <c:strCache/>
            </c:strRef>
          </c:cat>
          <c:val>
            <c:numRef>
              <c:f>'龍山村'!$R$5:$R$25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'龍山村'!$S$4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'龍山村'!$Q$5:$Q$25</c:f>
              <c:strCache/>
            </c:strRef>
          </c:cat>
          <c:val>
            <c:numRef>
              <c:f>'龍山村'!$S$5:$S$25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7888489"/>
        <c:axId val="66784502"/>
      </c:barChart>
      <c:catAx>
        <c:axId val="17888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84502"/>
        <c:crosses val="autoZero"/>
        <c:auto val="1"/>
        <c:lblOffset val="100"/>
        <c:noMultiLvlLbl val="0"/>
      </c:catAx>
      <c:valAx>
        <c:axId val="66784502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848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'龍山村'!$J$48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'龍山村'!$K$48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'龍山村'!$L$48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512575"/>
        <c:axId val="14255636"/>
      </c:lineChart>
      <c:catAx>
        <c:axId val="52512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5636"/>
        <c:crosses val="autoZero"/>
        <c:auto val="1"/>
        <c:lblOffset val="100"/>
        <c:noMultiLvlLbl val="0"/>
      </c:catAx>
      <c:valAx>
        <c:axId val="1425563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12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'佐久間町'!$R$4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'佐久間町'!$Q$5:$Q$25</c:f>
              <c:strCache/>
            </c:strRef>
          </c:cat>
          <c:val>
            <c:numRef>
              <c:f>'佐久間町'!$R$5:$R$25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'佐久間町'!$S$4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'佐久間町'!$Q$5:$Q$25</c:f>
              <c:strCache/>
            </c:strRef>
          </c:cat>
          <c:val>
            <c:numRef>
              <c:f>'佐久間町'!$S$5:$S$25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7523845"/>
        <c:axId val="10851426"/>
      </c:barChart>
      <c:catAx>
        <c:axId val="375238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51426"/>
        <c:crosses val="autoZero"/>
        <c:auto val="1"/>
        <c:lblOffset val="100"/>
        <c:noMultiLvlLbl val="0"/>
      </c:catAx>
      <c:valAx>
        <c:axId val="10851426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384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'佐久間町'!$J$48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'佐久間町'!$K$48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'佐久間町'!$L$48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552123"/>
        <c:axId val="29539168"/>
      </c:lineChart>
      <c:catAx>
        <c:axId val="18552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39168"/>
        <c:crosses val="autoZero"/>
        <c:auto val="1"/>
        <c:lblOffset val="100"/>
        <c:noMultiLvlLbl val="0"/>
      </c:catAx>
      <c:valAx>
        <c:axId val="2953916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52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'水窪町'!$R$4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'水窪町'!$Q$5:$Q$25</c:f>
              <c:strCache/>
            </c:strRef>
          </c:cat>
          <c:val>
            <c:numRef>
              <c:f>'水窪町'!$R$5:$R$25</c:f>
              <c:numCache/>
            </c:numRef>
          </c:val>
        </c:ser>
        <c:ser>
          <c:idx val="1"/>
          <c:order val="1"/>
          <c:tx>
            <c:strRef>
              <c:f>'水窪町'!$S$4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'水窪町'!$Q$5:$Q$25</c:f>
              <c:strCache/>
            </c:strRef>
          </c:cat>
          <c:val>
            <c:numRef>
              <c:f>'水窪町'!$S$5:$S$25</c:f>
              <c:numCache/>
            </c:numRef>
          </c:val>
        </c:ser>
        <c:overlap val="100"/>
        <c:gapWidth val="0"/>
        <c:axId val="54194145"/>
        <c:axId val="22817422"/>
      </c:barChart>
      <c:catAx>
        <c:axId val="541941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7422"/>
        <c:crosses val="autoZero"/>
        <c:auto val="1"/>
        <c:lblOffset val="100"/>
        <c:noMultiLvlLbl val="0"/>
      </c:catAx>
      <c:valAx>
        <c:axId val="22817422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414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'水窪町'!$J$48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'水窪町'!$J$49:$J$53</c:f>
              <c:numCache/>
            </c:numRef>
          </c:val>
          <c:smooth val="0"/>
        </c:ser>
        <c:ser>
          <c:idx val="1"/>
          <c:order val="1"/>
          <c:tx>
            <c:strRef>
              <c:f>'水窪町'!$K$48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'水窪町'!$K$49:$K$53</c:f>
              <c:numCache/>
            </c:numRef>
          </c:val>
          <c:smooth val="0"/>
        </c:ser>
        <c:ser>
          <c:idx val="2"/>
          <c:order val="2"/>
          <c:tx>
            <c:strRef>
              <c:f>'水窪町'!$L$48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'水窪町'!$L$49:$L$53</c:f>
              <c:numCache/>
            </c:numRef>
          </c:val>
          <c:smooth val="0"/>
        </c:ser>
        <c:marker val="1"/>
        <c:axId val="20151031"/>
        <c:axId val="34381164"/>
      </c:lineChart>
      <c:catAx>
        <c:axId val="20151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81164"/>
        <c:crosses val="autoZero"/>
        <c:auto val="1"/>
        <c:lblOffset val="100"/>
        <c:noMultiLvlLbl val="0"/>
      </c:catAx>
      <c:valAx>
        <c:axId val="3438116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1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'磐田郡'!$J$48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'磐田郡'!$I$49:$I$53</c:f>
              <c:strCache/>
            </c:strRef>
          </c:cat>
          <c:val>
            <c:numRef>
              <c:f>'磐田郡'!$J$49:$J$53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'磐田郡'!$K$48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'磐田郡'!$I$49:$I$53</c:f>
              <c:strCache/>
            </c:strRef>
          </c:cat>
          <c:val>
            <c:numRef>
              <c:f>'磐田郡'!$K$49:$K$53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'磐田郡'!$L$48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'磐田郡'!$I$49:$I$53</c:f>
              <c:strCache/>
            </c:strRef>
          </c:cat>
          <c:val>
            <c:numRef>
              <c:f>'磐田郡'!$L$49:$L$53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489047"/>
        <c:axId val="1462796"/>
      </c:lineChart>
      <c:catAx>
        <c:axId val="7489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2796"/>
        <c:crosses val="autoZero"/>
        <c:auto val="1"/>
        <c:lblOffset val="100"/>
        <c:noMultiLvlLbl val="0"/>
      </c:catAx>
      <c:valAx>
        <c:axId val="146279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'浅羽町'!$R$4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'浅羽町'!$Q$5:$Q$25</c:f>
              <c:strCache/>
            </c:strRef>
          </c:cat>
          <c:val>
            <c:numRef>
              <c:f>'浅羽町'!$R$5:$R$25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'浅羽町'!$S$4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'浅羽町'!$Q$5:$Q$25</c:f>
              <c:strCache/>
            </c:strRef>
          </c:cat>
          <c:val>
            <c:numRef>
              <c:f>'浅羽町'!$S$5:$S$25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5825821"/>
        <c:axId val="9371930"/>
      </c:barChart>
      <c:catAx>
        <c:axId val="65825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1930"/>
        <c:crosses val="autoZero"/>
        <c:auto val="1"/>
        <c:lblOffset val="100"/>
        <c:noMultiLvlLbl val="0"/>
      </c:catAx>
      <c:valAx>
        <c:axId val="9371930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2582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'浅羽町'!$J$48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'浅羽町'!$K$48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'浅羽町'!$L$48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083667"/>
        <c:axId val="53458648"/>
      </c:lineChart>
      <c:catAx>
        <c:axId val="1908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8648"/>
        <c:crosses val="autoZero"/>
        <c:auto val="1"/>
        <c:lblOffset val="100"/>
        <c:noMultiLvlLbl val="0"/>
      </c:catAx>
      <c:valAx>
        <c:axId val="5345864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83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'福田町'!$R$4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'福田町'!$Q$5:$Q$25</c:f>
              <c:strCache/>
            </c:strRef>
          </c:cat>
          <c:val>
            <c:numRef>
              <c:f>'福田町'!$R$5:$R$25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'福田町'!$S$4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'福田町'!$Q$5:$Q$25</c:f>
              <c:strCache/>
            </c:strRef>
          </c:cat>
          <c:val>
            <c:numRef>
              <c:f>'福田町'!$S$5:$S$25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6828921"/>
        <c:axId val="7164614"/>
      </c:barChart>
      <c:catAx>
        <c:axId val="56828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64614"/>
        <c:crosses val="autoZero"/>
        <c:auto val="1"/>
        <c:lblOffset val="100"/>
        <c:noMultiLvlLbl val="0"/>
      </c:catAx>
      <c:valAx>
        <c:axId val="7164614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2892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'福田町'!$J$48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'福田町'!$K$48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'福田町'!$L$48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3972175"/>
        <c:axId val="12828772"/>
      </c:lineChart>
      <c:catAx>
        <c:axId val="5397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28772"/>
        <c:crosses val="autoZero"/>
        <c:auto val="1"/>
        <c:lblOffset val="100"/>
        <c:noMultiLvlLbl val="0"/>
      </c:catAx>
      <c:valAx>
        <c:axId val="1282877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2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'竜洋町'!$R$4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'竜洋町'!$Q$5:$Q$25</c:f>
              <c:strCache/>
            </c:strRef>
          </c:cat>
          <c:val>
            <c:numRef>
              <c:f>'竜洋町'!$R$5:$R$25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'竜洋町'!$S$4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'竜洋町'!$Q$5:$Q$25</c:f>
              <c:strCache/>
            </c:strRef>
          </c:cat>
          <c:val>
            <c:numRef>
              <c:f>'竜洋町'!$S$5:$S$25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0423829"/>
        <c:axId val="7132978"/>
      </c:barChart>
      <c:catAx>
        <c:axId val="40423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32978"/>
        <c:crosses val="autoZero"/>
        <c:auto val="1"/>
        <c:lblOffset val="100"/>
        <c:noMultiLvlLbl val="0"/>
      </c:catAx>
      <c:valAx>
        <c:axId val="7132978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23829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'竜洋町'!$J$48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'竜洋町'!$K$48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'竜洋町'!$L$48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548555"/>
        <c:axId val="15874736"/>
      </c:lineChart>
      <c:catAx>
        <c:axId val="5254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74736"/>
        <c:crosses val="autoZero"/>
        <c:auto val="1"/>
        <c:lblOffset val="100"/>
        <c:noMultiLvlLbl val="0"/>
      </c:catAx>
      <c:valAx>
        <c:axId val="1587473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4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'豊田町'!$Q$5:$Q$25</c:f>
              <c:strCache/>
            </c:strRef>
          </c:cat>
          <c:val>
            <c:numRef>
              <c:f>'豊田町'!$R$5:$R$25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'豊田町'!$S$4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'豊田町'!$Q$5:$Q$25</c:f>
              <c:strCache/>
            </c:strRef>
          </c:cat>
          <c:val>
            <c:numRef>
              <c:f>'豊田町'!$S$5:$S$25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3274481"/>
        <c:axId val="1194590"/>
      </c:barChart>
      <c:catAx>
        <c:axId val="43274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4590"/>
        <c:crosses val="autoZero"/>
        <c:auto val="1"/>
        <c:lblOffset val="100"/>
        <c:noMultiLvlLbl val="0"/>
      </c:catAx>
      <c:valAx>
        <c:axId val="1194590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4481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0.92425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0.228</cdr:x>
      <cdr:y>0.832</cdr:y>
    </cdr:from>
    <cdr:to>
      <cdr:x>0.63875</cdr:x>
      <cdr:y>0.88925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4955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0.2655</cdr:y>
    </cdr:from>
    <cdr:to>
      <cdr:x>0.516</cdr:x>
      <cdr:y>0.32275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7905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0.16075</cdr:x>
      <cdr:y>0.83275</cdr:y>
    </cdr:from>
    <cdr:to>
      <cdr:x>0.5715</cdr:x>
      <cdr:y>0.89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" y="24955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0.567</cdr:y>
    </cdr:from>
    <cdr:to>
      <cdr:x>0.4965</cdr:x>
      <cdr:y>0.6145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" y="16954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0.19225</cdr:x>
      <cdr:y>0.859</cdr:y>
    </cdr:from>
    <cdr:to>
      <cdr:x>0.4965</cdr:x>
      <cdr:y>0.9065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2571750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0.27025</cdr:y>
    </cdr:from>
    <cdr:to>
      <cdr:x>0.516</cdr:x>
      <cdr:y>0.3275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8096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0.533</cdr:y>
    </cdr:from>
    <cdr:to>
      <cdr:x>0.4965</cdr:x>
      <cdr:y>0.5805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5906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0.28075</cdr:y>
    </cdr:from>
    <cdr:to>
      <cdr:x>0.516</cdr:x>
      <cdr:y>0.338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0.80425</cdr:y>
    </cdr:from>
    <cdr:to>
      <cdr:x>0.4965</cdr:x>
      <cdr:y>0.8615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0982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0.57175</cdr:y>
    </cdr:from>
    <cdr:to>
      <cdr:x>0.4965</cdr:x>
      <cdr:y>0.61925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145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</cdr:y>
    </cdr:from>
    <cdr:to>
      <cdr:x>0.32325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0.286</cdr:y>
    </cdr:from>
    <cdr:to>
      <cdr:x>0.562</cdr:x>
      <cdr:y>0.34325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8572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0.2025</cdr:x>
      <cdr:y>0.81975</cdr:y>
    </cdr:from>
    <cdr:to>
      <cdr:x>0.52625</cdr:x>
      <cdr:y>0.87375</cdr:y>
    </cdr:to>
    <cdr:sp>
      <cdr:nvSpPr>
        <cdr:cNvPr id="3" name="TextBox 4"/>
        <cdr:cNvSpPr txBox="1">
          <a:spLocks noChangeArrowheads="1"/>
        </cdr:cNvSpPr>
      </cdr:nvSpPr>
      <cdr:spPr>
        <a:xfrm>
          <a:off x="390525" y="245745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0.2025</cdr:x>
      <cdr:y>0.5525</cdr:y>
    </cdr:from>
    <cdr:to>
      <cdr:x>0.53575</cdr:x>
      <cdr:y>0.6</cdr:y>
    </cdr:to>
    <cdr:sp>
      <cdr:nvSpPr>
        <cdr:cNvPr id="4" name="TextBox 5"/>
        <cdr:cNvSpPr txBox="1">
          <a:spLocks noChangeArrowheads="1"/>
        </cdr:cNvSpPr>
      </cdr:nvSpPr>
      <cdr:spPr>
        <a:xfrm>
          <a:off x="390525" y="16573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0.17725</cdr:y>
    </cdr:from>
    <cdr:to>
      <cdr:x>0.516</cdr:x>
      <cdr:y>0.2345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5238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0.5225</cdr:y>
    </cdr:from>
    <cdr:to>
      <cdr:x>0.45975</cdr:x>
      <cdr:y>0.5765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156210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0.80425</cdr:y>
    </cdr:from>
    <cdr:to>
      <cdr:x>0.4965</cdr:x>
      <cdr:y>0.85175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24098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0.913</cdr:y>
    </cdr:from>
    <cdr:to>
      <cdr:x>0.74175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0.17775</cdr:x>
      <cdr:y>0.1565</cdr:y>
    </cdr:from>
    <cdr:to>
      <cdr:x>0.516</cdr:x>
      <cdr:y>0.204</cdr:y>
    </cdr:to>
    <cdr:sp>
      <cdr:nvSpPr>
        <cdr:cNvPr id="2" name="TextBox 3"/>
        <cdr:cNvSpPr txBox="1">
          <a:spLocks noChangeArrowheads="1"/>
        </cdr:cNvSpPr>
      </cdr:nvSpPr>
      <cdr:spPr>
        <a:xfrm>
          <a:off x="342900" y="46672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0.50825</cdr:y>
    </cdr:from>
    <cdr:to>
      <cdr:x>0.49375</cdr:x>
      <cdr:y>0.56225</cdr:y>
    </cdr:to>
    <cdr:sp>
      <cdr:nvSpPr>
        <cdr:cNvPr id="3" name="TextBox 6"/>
        <cdr:cNvSpPr txBox="1">
          <a:spLocks noChangeArrowheads="1"/>
        </cdr:cNvSpPr>
      </cdr:nvSpPr>
      <cdr:spPr>
        <a:xfrm>
          <a:off x="361950" y="1524000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0.19225</cdr:x>
      <cdr:y>0.7945</cdr:y>
    </cdr:from>
    <cdr:to>
      <cdr:x>0.4965</cdr:x>
      <cdr:y>0.85175</cdr:y>
    </cdr:to>
    <cdr:sp>
      <cdr:nvSpPr>
        <cdr:cNvPr id="4" name="TextBox 7"/>
        <cdr:cNvSpPr txBox="1">
          <a:spLocks noChangeArrowheads="1"/>
        </cdr:cNvSpPr>
      </cdr:nvSpPr>
      <cdr:spPr>
        <a:xfrm>
          <a:off x="371475" y="2381250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0.913</cdr:y>
    </cdr:from>
    <cdr:to>
      <cdr:x>0.7285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</cdr:y>
    </cdr:from>
    <cdr:to>
      <cdr:x>0.3145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0.2435</cdr:x>
      <cdr:y>0.1465</cdr:y>
    </cdr:from>
    <cdr:to>
      <cdr:x>0.59625</cdr:x>
      <cdr:y>0.20375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0" y="4381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0.24975</cdr:x>
      <cdr:y>0.48925</cdr:y>
    </cdr:from>
    <cdr:to>
      <cdr:x>0.559</cdr:x>
      <cdr:y>0.54325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1466850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0.24975</cdr:x>
      <cdr:y>0.70675</cdr:y>
    </cdr:from>
    <cdr:to>
      <cdr:x>0.554</cdr:x>
      <cdr:y>0.76075</cdr:y>
    </cdr:to>
    <cdr:sp>
      <cdr:nvSpPr>
        <cdr:cNvPr id="4" name="TextBox 5"/>
        <cdr:cNvSpPr txBox="1">
          <a:spLocks noChangeArrowheads="1"/>
        </cdr:cNvSpPr>
      </cdr:nvSpPr>
      <cdr:spPr>
        <a:xfrm>
          <a:off x="485775" y="21145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0.28075</cdr:y>
    </cdr:from>
    <cdr:to>
      <cdr:x>0.53725</cdr:x>
      <cdr:y>0.338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0.81925</cdr:y>
    </cdr:from>
    <cdr:to>
      <cdr:x>0.51775</cdr:x>
      <cdr:y>0.8765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57450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0.56225</cdr:y>
    </cdr:from>
    <cdr:to>
      <cdr:x>0.51775</cdr:x>
      <cdr:y>0.60975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6859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0.241</cdr:y>
    </cdr:from>
    <cdr:to>
      <cdr:x>0.5135</cdr:x>
      <cdr:y>0.29825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0.824</cdr:y>
    </cdr:from>
    <cdr:to>
      <cdr:x>0.51775</cdr:x>
      <cdr:y>0.88125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6697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109546</v>
      </c>
      <c r="C3" s="43">
        <v>54515</v>
      </c>
      <c r="D3" s="43">
        <v>55031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4849</v>
      </c>
      <c r="C4" s="47">
        <v>2490</v>
      </c>
      <c r="D4" s="47">
        <v>2359</v>
      </c>
      <c r="E4" s="20" t="s">
        <v>6</v>
      </c>
      <c r="F4" s="47">
        <v>6170</v>
      </c>
      <c r="G4" s="47">
        <v>3172</v>
      </c>
      <c r="H4" s="47">
        <v>2998</v>
      </c>
      <c r="I4" s="20" t="s">
        <v>7</v>
      </c>
      <c r="J4" s="47">
        <v>5581</v>
      </c>
      <c r="K4" s="47">
        <v>2614</v>
      </c>
      <c r="L4" s="48">
        <v>2967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947</v>
      </c>
      <c r="C5" s="49">
        <v>482</v>
      </c>
      <c r="D5" s="49">
        <v>465</v>
      </c>
      <c r="E5" s="22">
        <v>35</v>
      </c>
      <c r="F5" s="49">
        <v>985</v>
      </c>
      <c r="G5" s="49">
        <v>520</v>
      </c>
      <c r="H5" s="49">
        <v>465</v>
      </c>
      <c r="I5" s="22">
        <v>70</v>
      </c>
      <c r="J5" s="49">
        <v>1186</v>
      </c>
      <c r="K5" s="49">
        <v>561</v>
      </c>
      <c r="L5" s="49">
        <v>625</v>
      </c>
      <c r="M5" s="46"/>
      <c r="N5" s="12"/>
      <c r="O5" s="12"/>
      <c r="Q5" s="1" t="s">
        <v>5</v>
      </c>
      <c r="R5" s="37">
        <f>-1*C4/1000</f>
        <v>-2.49</v>
      </c>
      <c r="S5" s="38">
        <f>D4/1000</f>
        <v>2.359</v>
      </c>
    </row>
    <row r="6" spans="1:19" ht="14.25" customHeight="1">
      <c r="A6" s="22">
        <v>1</v>
      </c>
      <c r="B6" s="49">
        <v>981</v>
      </c>
      <c r="C6" s="49">
        <v>510</v>
      </c>
      <c r="D6" s="49">
        <v>471</v>
      </c>
      <c r="E6" s="22">
        <v>36</v>
      </c>
      <c r="F6" s="49">
        <v>1374</v>
      </c>
      <c r="G6" s="49">
        <v>692</v>
      </c>
      <c r="H6" s="49">
        <v>682</v>
      </c>
      <c r="I6" s="22">
        <v>71</v>
      </c>
      <c r="J6" s="49">
        <v>1178</v>
      </c>
      <c r="K6" s="49">
        <v>555</v>
      </c>
      <c r="L6" s="49">
        <v>623</v>
      </c>
      <c r="M6" s="46"/>
      <c r="N6" s="12"/>
      <c r="O6" s="12"/>
      <c r="Q6" s="1" t="s">
        <v>8</v>
      </c>
      <c r="R6" s="39">
        <f>-1*C10/1000</f>
        <v>-2.647</v>
      </c>
      <c r="S6" s="40">
        <f>D10/1000</f>
        <v>2.563</v>
      </c>
    </row>
    <row r="7" spans="1:19" ht="14.25" customHeight="1">
      <c r="A7" s="22">
        <v>2</v>
      </c>
      <c r="B7" s="49">
        <v>997</v>
      </c>
      <c r="C7" s="49">
        <v>521</v>
      </c>
      <c r="D7" s="49">
        <v>476</v>
      </c>
      <c r="E7" s="22">
        <v>37</v>
      </c>
      <c r="F7" s="49">
        <v>1320</v>
      </c>
      <c r="G7" s="49">
        <v>688</v>
      </c>
      <c r="H7" s="49">
        <v>632</v>
      </c>
      <c r="I7" s="22">
        <v>72</v>
      </c>
      <c r="J7" s="49">
        <v>1025</v>
      </c>
      <c r="K7" s="49">
        <v>448</v>
      </c>
      <c r="L7" s="49">
        <v>577</v>
      </c>
      <c r="M7" s="46"/>
      <c r="N7" s="12"/>
      <c r="O7" s="12"/>
      <c r="Q7" s="1" t="s">
        <v>31</v>
      </c>
      <c r="R7" s="39">
        <f>-1*C16/1000</f>
        <v>-3.208</v>
      </c>
      <c r="S7" s="40">
        <f>D16/1000</f>
        <v>3.014</v>
      </c>
    </row>
    <row r="8" spans="1:19" ht="14.25" customHeight="1">
      <c r="A8" s="22">
        <v>3</v>
      </c>
      <c r="B8" s="49">
        <v>955</v>
      </c>
      <c r="C8" s="49">
        <v>486</v>
      </c>
      <c r="D8" s="49">
        <v>469</v>
      </c>
      <c r="E8" s="22">
        <v>38</v>
      </c>
      <c r="F8" s="49">
        <v>1282</v>
      </c>
      <c r="G8" s="49">
        <v>646</v>
      </c>
      <c r="H8" s="49">
        <v>636</v>
      </c>
      <c r="I8" s="22">
        <v>73</v>
      </c>
      <c r="J8" s="49">
        <v>1108</v>
      </c>
      <c r="K8" s="49">
        <v>538</v>
      </c>
      <c r="L8" s="49">
        <v>570</v>
      </c>
      <c r="M8" s="46"/>
      <c r="N8" s="12"/>
      <c r="O8" s="12"/>
      <c r="Q8" s="1" t="s">
        <v>14</v>
      </c>
      <c r="R8" s="39">
        <f>-1*C22/1000</f>
        <v>-3.564</v>
      </c>
      <c r="S8" s="40">
        <f>D22/1000</f>
        <v>3.367</v>
      </c>
    </row>
    <row r="9" spans="1:19" ht="14.25" customHeight="1">
      <c r="A9" s="23">
        <v>4</v>
      </c>
      <c r="B9" s="51">
        <v>969</v>
      </c>
      <c r="C9" s="51">
        <v>491</v>
      </c>
      <c r="D9" s="51">
        <v>478</v>
      </c>
      <c r="E9" s="23">
        <v>39</v>
      </c>
      <c r="F9" s="51">
        <v>1209</v>
      </c>
      <c r="G9" s="51">
        <v>626</v>
      </c>
      <c r="H9" s="51">
        <v>583</v>
      </c>
      <c r="I9" s="23">
        <v>74</v>
      </c>
      <c r="J9" s="51">
        <v>1084</v>
      </c>
      <c r="K9" s="51">
        <v>512</v>
      </c>
      <c r="L9" s="51">
        <v>572</v>
      </c>
      <c r="M9" s="46"/>
      <c r="N9" s="12"/>
      <c r="O9" s="12"/>
      <c r="Q9" s="1" t="s">
        <v>17</v>
      </c>
      <c r="R9" s="39">
        <f>-1*C28/1000</f>
        <v>-2.912</v>
      </c>
      <c r="S9" s="40">
        <f>D28/1000</f>
        <v>2.876</v>
      </c>
    </row>
    <row r="10" spans="1:19" ht="14.25" customHeight="1">
      <c r="A10" s="24" t="s">
        <v>8</v>
      </c>
      <c r="B10" s="47">
        <v>5210</v>
      </c>
      <c r="C10" s="47">
        <v>2647</v>
      </c>
      <c r="D10" s="47">
        <v>2563</v>
      </c>
      <c r="E10" s="20" t="s">
        <v>9</v>
      </c>
      <c r="F10" s="47">
        <v>7140</v>
      </c>
      <c r="G10" s="47">
        <v>3573</v>
      </c>
      <c r="H10" s="47">
        <v>3567</v>
      </c>
      <c r="I10" s="20" t="s">
        <v>10</v>
      </c>
      <c r="J10" s="47">
        <v>4178</v>
      </c>
      <c r="K10" s="47">
        <v>1740</v>
      </c>
      <c r="L10" s="48">
        <v>2438</v>
      </c>
      <c r="M10" s="46"/>
      <c r="N10" s="12"/>
      <c r="O10" s="12"/>
      <c r="Q10" s="1" t="s">
        <v>20</v>
      </c>
      <c r="R10" s="39">
        <f>-1*C34/1000</f>
        <v>-4.151</v>
      </c>
      <c r="S10" s="40">
        <f>D34/1000</f>
        <v>3.662</v>
      </c>
    </row>
    <row r="11" spans="1:19" ht="14.25" customHeight="1">
      <c r="A11" s="22">
        <v>5</v>
      </c>
      <c r="B11" s="49">
        <v>988</v>
      </c>
      <c r="C11" s="49">
        <v>493</v>
      </c>
      <c r="D11" s="49">
        <v>495</v>
      </c>
      <c r="E11" s="22">
        <v>40</v>
      </c>
      <c r="F11" s="49">
        <v>1315</v>
      </c>
      <c r="G11" s="49">
        <v>657</v>
      </c>
      <c r="H11" s="49">
        <v>658</v>
      </c>
      <c r="I11" s="22">
        <v>75</v>
      </c>
      <c r="J11" s="49">
        <v>1037</v>
      </c>
      <c r="K11" s="49">
        <v>494</v>
      </c>
      <c r="L11" s="49">
        <v>543</v>
      </c>
      <c r="M11" s="46"/>
      <c r="N11" s="12"/>
      <c r="O11" s="12"/>
      <c r="Q11" s="1" t="s">
        <v>23</v>
      </c>
      <c r="R11" s="39">
        <f>-1*C40/1000</f>
        <v>-3.648</v>
      </c>
      <c r="S11" s="40">
        <f>D40/1000</f>
        <v>3.252</v>
      </c>
    </row>
    <row r="12" spans="1:19" ht="14.25" customHeight="1">
      <c r="A12" s="22">
        <v>6</v>
      </c>
      <c r="B12" s="49">
        <v>1030</v>
      </c>
      <c r="C12" s="49">
        <v>533</v>
      </c>
      <c r="D12" s="49">
        <v>497</v>
      </c>
      <c r="E12" s="22">
        <v>41</v>
      </c>
      <c r="F12" s="49">
        <v>1399</v>
      </c>
      <c r="G12" s="49">
        <v>671</v>
      </c>
      <c r="H12" s="49">
        <v>728</v>
      </c>
      <c r="I12" s="25">
        <v>76</v>
      </c>
      <c r="J12" s="49">
        <v>901</v>
      </c>
      <c r="K12" s="49">
        <v>397</v>
      </c>
      <c r="L12" s="49">
        <v>504</v>
      </c>
      <c r="M12" s="46"/>
      <c r="N12" s="12"/>
      <c r="O12" s="12"/>
      <c r="Q12" s="1" t="s">
        <v>6</v>
      </c>
      <c r="R12" s="39">
        <f>-1*G4/1000</f>
        <v>-3.172</v>
      </c>
      <c r="S12" s="40">
        <f>H4/1000</f>
        <v>2.998</v>
      </c>
    </row>
    <row r="13" spans="1:19" ht="14.25" customHeight="1">
      <c r="A13" s="22">
        <v>7</v>
      </c>
      <c r="B13" s="49">
        <v>1034</v>
      </c>
      <c r="C13" s="49">
        <v>526</v>
      </c>
      <c r="D13" s="49">
        <v>508</v>
      </c>
      <c r="E13" s="22">
        <v>42</v>
      </c>
      <c r="F13" s="49">
        <v>1481</v>
      </c>
      <c r="G13" s="49">
        <v>714</v>
      </c>
      <c r="H13" s="49">
        <v>767</v>
      </c>
      <c r="I13" s="22">
        <v>77</v>
      </c>
      <c r="J13" s="49">
        <v>784</v>
      </c>
      <c r="K13" s="49">
        <v>321</v>
      </c>
      <c r="L13" s="49">
        <v>463</v>
      </c>
      <c r="M13" s="46"/>
      <c r="N13" s="12"/>
      <c r="O13" s="12"/>
      <c r="Q13" s="1" t="s">
        <v>9</v>
      </c>
      <c r="R13" s="39">
        <f>-1*G10/1000</f>
        <v>-3.573</v>
      </c>
      <c r="S13" s="40">
        <f>H10/1000</f>
        <v>3.567</v>
      </c>
    </row>
    <row r="14" spans="1:19" ht="14.25" customHeight="1">
      <c r="A14" s="22">
        <v>8</v>
      </c>
      <c r="B14" s="49">
        <v>1048</v>
      </c>
      <c r="C14" s="49">
        <v>535</v>
      </c>
      <c r="D14" s="49">
        <v>513</v>
      </c>
      <c r="E14" s="22">
        <v>43</v>
      </c>
      <c r="F14" s="49">
        <v>1494</v>
      </c>
      <c r="G14" s="49">
        <v>790</v>
      </c>
      <c r="H14" s="49">
        <v>704</v>
      </c>
      <c r="I14" s="25">
        <v>78</v>
      </c>
      <c r="J14" s="49">
        <v>793</v>
      </c>
      <c r="K14" s="49">
        <v>292</v>
      </c>
      <c r="L14" s="49">
        <v>501</v>
      </c>
      <c r="M14" s="46"/>
      <c r="N14" s="12"/>
      <c r="O14" s="12"/>
      <c r="Q14" s="1" t="s">
        <v>12</v>
      </c>
      <c r="R14" s="39">
        <f>-1*G16/1000</f>
        <v>-4.213</v>
      </c>
      <c r="S14" s="40">
        <f>H16/1000</f>
        <v>4.027</v>
      </c>
    </row>
    <row r="15" spans="1:19" ht="14.25" customHeight="1">
      <c r="A15" s="23">
        <v>9</v>
      </c>
      <c r="B15" s="51">
        <v>1110</v>
      </c>
      <c r="C15" s="51">
        <v>560</v>
      </c>
      <c r="D15" s="51">
        <v>550</v>
      </c>
      <c r="E15" s="23">
        <v>44</v>
      </c>
      <c r="F15" s="51">
        <v>1451</v>
      </c>
      <c r="G15" s="51">
        <v>741</v>
      </c>
      <c r="H15" s="51">
        <v>710</v>
      </c>
      <c r="I15" s="23">
        <v>79</v>
      </c>
      <c r="J15" s="51">
        <v>663</v>
      </c>
      <c r="K15" s="51">
        <v>236</v>
      </c>
      <c r="L15" s="51">
        <v>427</v>
      </c>
      <c r="M15" s="46"/>
      <c r="N15" s="12"/>
      <c r="O15" s="12"/>
      <c r="Q15" s="1" t="s">
        <v>15</v>
      </c>
      <c r="R15" s="39">
        <f>-1*G22/1000</f>
        <v>-5.245</v>
      </c>
      <c r="S15" s="40">
        <f>H22/1000</f>
        <v>4.746</v>
      </c>
    </row>
    <row r="16" spans="1:19" ht="14.25" customHeight="1">
      <c r="A16" s="24" t="s">
        <v>11</v>
      </c>
      <c r="B16" s="47">
        <v>6222</v>
      </c>
      <c r="C16" s="47">
        <v>3208</v>
      </c>
      <c r="D16" s="47">
        <v>3014</v>
      </c>
      <c r="E16" s="20" t="s">
        <v>12</v>
      </c>
      <c r="F16" s="47">
        <v>8240</v>
      </c>
      <c r="G16" s="47">
        <v>4213</v>
      </c>
      <c r="H16" s="47">
        <v>4027</v>
      </c>
      <c r="I16" s="20" t="s">
        <v>13</v>
      </c>
      <c r="J16" s="47">
        <v>2497</v>
      </c>
      <c r="K16" s="47">
        <v>836</v>
      </c>
      <c r="L16" s="48">
        <v>1661</v>
      </c>
      <c r="M16" s="46"/>
      <c r="N16" s="12"/>
      <c r="O16" s="12"/>
      <c r="Q16" s="1" t="s">
        <v>18</v>
      </c>
      <c r="R16" s="39">
        <f>-1*G28/1000</f>
        <v>-3.65</v>
      </c>
      <c r="S16" s="40">
        <f>H28/1000</f>
        <v>3.464</v>
      </c>
    </row>
    <row r="17" spans="1:19" ht="14.25" customHeight="1">
      <c r="A17" s="22">
        <v>10</v>
      </c>
      <c r="B17" s="49">
        <v>1092</v>
      </c>
      <c r="C17" s="49">
        <v>565</v>
      </c>
      <c r="D17" s="49">
        <v>527</v>
      </c>
      <c r="E17" s="22">
        <v>45</v>
      </c>
      <c r="F17" s="49">
        <v>1549</v>
      </c>
      <c r="G17" s="49">
        <v>747</v>
      </c>
      <c r="H17" s="49">
        <v>802</v>
      </c>
      <c r="I17" s="22">
        <v>80</v>
      </c>
      <c r="J17" s="49">
        <v>575</v>
      </c>
      <c r="K17" s="49">
        <v>188</v>
      </c>
      <c r="L17" s="49">
        <v>387</v>
      </c>
      <c r="M17" s="46"/>
      <c r="N17" s="12"/>
      <c r="O17" s="12"/>
      <c r="Q17" s="1" t="s">
        <v>21</v>
      </c>
      <c r="R17" s="39">
        <f>-1*G34/1000</f>
        <v>-3.281</v>
      </c>
      <c r="S17" s="40">
        <f>H34/1000</f>
        <v>3.199</v>
      </c>
    </row>
    <row r="18" spans="1:19" ht="14.25" customHeight="1">
      <c r="A18" s="22">
        <v>11</v>
      </c>
      <c r="B18" s="49">
        <v>1190</v>
      </c>
      <c r="C18" s="49">
        <v>590</v>
      </c>
      <c r="D18" s="49">
        <v>600</v>
      </c>
      <c r="E18" s="22">
        <v>46</v>
      </c>
      <c r="F18" s="49">
        <v>1597</v>
      </c>
      <c r="G18" s="49">
        <v>856</v>
      </c>
      <c r="H18" s="49">
        <v>741</v>
      </c>
      <c r="I18" s="22">
        <v>81</v>
      </c>
      <c r="J18" s="49">
        <v>590</v>
      </c>
      <c r="K18" s="49">
        <v>187</v>
      </c>
      <c r="L18" s="49">
        <v>403</v>
      </c>
      <c r="M18" s="46"/>
      <c r="N18" s="12"/>
      <c r="O18" s="12"/>
      <c r="Q18" s="1" t="s">
        <v>24</v>
      </c>
      <c r="R18" s="39">
        <f>-1*G40/1000</f>
        <v>-2.917</v>
      </c>
      <c r="S18" s="40">
        <f>H40/1000</f>
        <v>3.249</v>
      </c>
    </row>
    <row r="19" spans="1:19" ht="14.25" customHeight="1">
      <c r="A19" s="22">
        <v>12</v>
      </c>
      <c r="B19" s="49">
        <v>1212</v>
      </c>
      <c r="C19" s="49">
        <v>611</v>
      </c>
      <c r="D19" s="49">
        <v>601</v>
      </c>
      <c r="E19" s="22">
        <v>47</v>
      </c>
      <c r="F19" s="49">
        <v>1533</v>
      </c>
      <c r="G19" s="49">
        <v>795</v>
      </c>
      <c r="H19" s="49">
        <v>738</v>
      </c>
      <c r="I19" s="22">
        <v>82</v>
      </c>
      <c r="J19" s="49">
        <v>490</v>
      </c>
      <c r="K19" s="49">
        <v>166</v>
      </c>
      <c r="L19" s="49">
        <v>324</v>
      </c>
      <c r="M19" s="46"/>
      <c r="N19" s="12"/>
      <c r="O19" s="12"/>
      <c r="Q19" s="1" t="s">
        <v>7</v>
      </c>
      <c r="R19" s="39">
        <f>-1*K4/1000</f>
        <v>-2.614</v>
      </c>
      <c r="S19" s="40">
        <f>L4/1000</f>
        <v>2.967</v>
      </c>
    </row>
    <row r="20" spans="1:19" ht="14.25" customHeight="1">
      <c r="A20" s="22">
        <v>13</v>
      </c>
      <c r="B20" s="49">
        <v>1298</v>
      </c>
      <c r="C20" s="49">
        <v>693</v>
      </c>
      <c r="D20" s="49">
        <v>605</v>
      </c>
      <c r="E20" s="22">
        <v>48</v>
      </c>
      <c r="F20" s="49">
        <v>1727</v>
      </c>
      <c r="G20" s="49">
        <v>884</v>
      </c>
      <c r="H20" s="49">
        <v>843</v>
      </c>
      <c r="I20" s="22">
        <v>83</v>
      </c>
      <c r="J20" s="49">
        <v>445</v>
      </c>
      <c r="K20" s="49">
        <v>154</v>
      </c>
      <c r="L20" s="49">
        <v>291</v>
      </c>
      <c r="M20" s="46"/>
      <c r="N20" s="12"/>
      <c r="O20" s="12"/>
      <c r="Q20" s="1" t="s">
        <v>10</v>
      </c>
      <c r="R20" s="39">
        <f>-1*K10/1000</f>
        <v>-1.74</v>
      </c>
      <c r="S20" s="40">
        <f>L10/1000</f>
        <v>2.438</v>
      </c>
    </row>
    <row r="21" spans="1:19" ht="14.25" customHeight="1">
      <c r="A21" s="23">
        <v>14</v>
      </c>
      <c r="B21" s="51">
        <v>1430</v>
      </c>
      <c r="C21" s="51">
        <v>749</v>
      </c>
      <c r="D21" s="51">
        <v>681</v>
      </c>
      <c r="E21" s="23">
        <v>49</v>
      </c>
      <c r="F21" s="51">
        <v>1834</v>
      </c>
      <c r="G21" s="51">
        <v>931</v>
      </c>
      <c r="H21" s="51">
        <v>903</v>
      </c>
      <c r="I21" s="23">
        <v>84</v>
      </c>
      <c r="J21" s="51">
        <v>397</v>
      </c>
      <c r="K21" s="51">
        <v>141</v>
      </c>
      <c r="L21" s="51">
        <v>256</v>
      </c>
      <c r="M21" s="46"/>
      <c r="N21" s="12"/>
      <c r="O21" s="12"/>
      <c r="Q21" s="1" t="s">
        <v>13</v>
      </c>
      <c r="R21" s="39">
        <f>-1*K16/1000</f>
        <v>-0.836</v>
      </c>
      <c r="S21" s="40">
        <f>L16/1000</f>
        <v>1.661</v>
      </c>
    </row>
    <row r="22" spans="1:19" ht="14.25" customHeight="1">
      <c r="A22" s="20" t="s">
        <v>14</v>
      </c>
      <c r="B22" s="47">
        <v>6931</v>
      </c>
      <c r="C22" s="47">
        <v>3564</v>
      </c>
      <c r="D22" s="47">
        <v>3367</v>
      </c>
      <c r="E22" s="20" t="s">
        <v>15</v>
      </c>
      <c r="F22" s="47">
        <v>9991</v>
      </c>
      <c r="G22" s="47">
        <v>5245</v>
      </c>
      <c r="H22" s="47">
        <v>4746</v>
      </c>
      <c r="I22" s="20" t="s">
        <v>16</v>
      </c>
      <c r="J22" s="47">
        <v>1559</v>
      </c>
      <c r="K22" s="47">
        <v>466</v>
      </c>
      <c r="L22" s="48">
        <v>1093</v>
      </c>
      <c r="M22" s="46"/>
      <c r="N22" s="12"/>
      <c r="O22" s="12"/>
      <c r="Q22" s="1" t="s">
        <v>16</v>
      </c>
      <c r="R22" s="39">
        <f>-1*K22/1000</f>
        <v>-0.466</v>
      </c>
      <c r="S22" s="40">
        <f>L22/1000</f>
        <v>1.093</v>
      </c>
    </row>
    <row r="23" spans="1:19" ht="14.25" customHeight="1">
      <c r="A23" s="22">
        <v>15</v>
      </c>
      <c r="B23" s="49">
        <v>1349</v>
      </c>
      <c r="C23" s="49">
        <v>721</v>
      </c>
      <c r="D23" s="49">
        <v>628</v>
      </c>
      <c r="E23" s="22">
        <v>50</v>
      </c>
      <c r="F23" s="49">
        <v>1865</v>
      </c>
      <c r="G23" s="49">
        <v>967</v>
      </c>
      <c r="H23" s="49">
        <v>898</v>
      </c>
      <c r="I23" s="22">
        <v>85</v>
      </c>
      <c r="J23" s="49">
        <v>392</v>
      </c>
      <c r="K23" s="49">
        <v>111</v>
      </c>
      <c r="L23" s="49">
        <v>281</v>
      </c>
      <c r="M23" s="46"/>
      <c r="N23" s="12"/>
      <c r="O23" s="12"/>
      <c r="Q23" s="1" t="s">
        <v>19</v>
      </c>
      <c r="R23" s="39">
        <f>-1*K28/1000</f>
        <v>-0.161</v>
      </c>
      <c r="S23" s="40">
        <f>L28/1000</f>
        <v>0.425</v>
      </c>
    </row>
    <row r="24" spans="1:19" ht="14.25" customHeight="1">
      <c r="A24" s="22">
        <v>16</v>
      </c>
      <c r="B24" s="49">
        <v>1396</v>
      </c>
      <c r="C24" s="49">
        <v>716</v>
      </c>
      <c r="D24" s="49">
        <v>680</v>
      </c>
      <c r="E24" s="22">
        <v>51</v>
      </c>
      <c r="F24" s="49">
        <v>1918</v>
      </c>
      <c r="G24" s="49">
        <v>985</v>
      </c>
      <c r="H24" s="49">
        <v>933</v>
      </c>
      <c r="I24" s="22">
        <v>86</v>
      </c>
      <c r="J24" s="49">
        <v>351</v>
      </c>
      <c r="K24" s="49">
        <v>103</v>
      </c>
      <c r="L24" s="49">
        <v>248</v>
      </c>
      <c r="M24" s="46"/>
      <c r="N24" s="12"/>
      <c r="O24" s="12"/>
      <c r="Q24" s="2" t="s">
        <v>22</v>
      </c>
      <c r="R24" s="39">
        <f>-1*K34/1000</f>
        <v>-0.024</v>
      </c>
      <c r="S24" s="40">
        <f>L34/1000</f>
        <v>0.088</v>
      </c>
    </row>
    <row r="25" spans="1:19" ht="14.25" customHeight="1" thickBot="1">
      <c r="A25" s="22">
        <v>17</v>
      </c>
      <c r="B25" s="49">
        <v>1498</v>
      </c>
      <c r="C25" s="49">
        <v>768</v>
      </c>
      <c r="D25" s="49">
        <v>730</v>
      </c>
      <c r="E25" s="22">
        <v>52</v>
      </c>
      <c r="F25" s="49">
        <v>2245</v>
      </c>
      <c r="G25" s="49">
        <v>1185</v>
      </c>
      <c r="H25" s="49">
        <v>1060</v>
      </c>
      <c r="I25" s="22">
        <v>87</v>
      </c>
      <c r="J25" s="49">
        <v>332</v>
      </c>
      <c r="K25" s="49">
        <v>97</v>
      </c>
      <c r="L25" s="49">
        <v>235</v>
      </c>
      <c r="M25" s="46"/>
      <c r="N25" s="12"/>
      <c r="O25" s="12"/>
      <c r="Q25" s="3" t="s">
        <v>25</v>
      </c>
      <c r="R25" s="41">
        <f>-1*K40/1000</f>
        <v>-0.002</v>
      </c>
      <c r="S25" s="42">
        <f>L40/1000</f>
        <v>0.015</v>
      </c>
    </row>
    <row r="26" spans="1:15" ht="14.25" customHeight="1">
      <c r="A26" s="22">
        <v>18</v>
      </c>
      <c r="B26" s="49">
        <v>1441</v>
      </c>
      <c r="C26" s="49">
        <v>729</v>
      </c>
      <c r="D26" s="49">
        <v>712</v>
      </c>
      <c r="E26" s="22">
        <v>53</v>
      </c>
      <c r="F26" s="49">
        <v>2032</v>
      </c>
      <c r="G26" s="49">
        <v>1093</v>
      </c>
      <c r="H26" s="49">
        <v>939</v>
      </c>
      <c r="I26" s="22">
        <v>88</v>
      </c>
      <c r="J26" s="49">
        <v>248</v>
      </c>
      <c r="K26" s="49">
        <v>91</v>
      </c>
      <c r="L26" s="49">
        <v>157</v>
      </c>
      <c r="M26" s="46"/>
      <c r="N26" s="12"/>
      <c r="O26" s="12"/>
    </row>
    <row r="27" spans="1:15" ht="14.25" customHeight="1">
      <c r="A27" s="23">
        <v>19</v>
      </c>
      <c r="B27" s="51">
        <v>1247</v>
      </c>
      <c r="C27" s="51">
        <v>630</v>
      </c>
      <c r="D27" s="51">
        <v>617</v>
      </c>
      <c r="E27" s="23">
        <v>54</v>
      </c>
      <c r="F27" s="51">
        <v>1931</v>
      </c>
      <c r="G27" s="51">
        <v>1015</v>
      </c>
      <c r="H27" s="51">
        <v>916</v>
      </c>
      <c r="I27" s="23">
        <v>89</v>
      </c>
      <c r="J27" s="51">
        <v>236</v>
      </c>
      <c r="K27" s="51">
        <v>64</v>
      </c>
      <c r="L27" s="51">
        <v>172</v>
      </c>
      <c r="M27" s="46"/>
      <c r="N27" s="12"/>
      <c r="O27" s="12"/>
    </row>
    <row r="28" spans="1:15" ht="14.25" customHeight="1">
      <c r="A28" s="20" t="s">
        <v>17</v>
      </c>
      <c r="B28" s="47">
        <v>5788</v>
      </c>
      <c r="C28" s="47">
        <v>2912</v>
      </c>
      <c r="D28" s="47">
        <v>2876</v>
      </c>
      <c r="E28" s="20" t="s">
        <v>18</v>
      </c>
      <c r="F28" s="47">
        <v>7114</v>
      </c>
      <c r="G28" s="47">
        <v>3650</v>
      </c>
      <c r="H28" s="47">
        <v>3464</v>
      </c>
      <c r="I28" s="20" t="s">
        <v>19</v>
      </c>
      <c r="J28" s="47">
        <v>586</v>
      </c>
      <c r="K28" s="47">
        <v>161</v>
      </c>
      <c r="L28" s="48">
        <v>425</v>
      </c>
      <c r="M28" s="46"/>
      <c r="N28" s="12"/>
      <c r="O28" s="12"/>
    </row>
    <row r="29" spans="1:15" ht="14.25" customHeight="1">
      <c r="A29" s="22">
        <v>20</v>
      </c>
      <c r="B29" s="49">
        <v>909</v>
      </c>
      <c r="C29" s="49">
        <v>459</v>
      </c>
      <c r="D29" s="49">
        <v>450</v>
      </c>
      <c r="E29" s="22">
        <v>55</v>
      </c>
      <c r="F29" s="49">
        <v>1216</v>
      </c>
      <c r="G29" s="49">
        <v>625</v>
      </c>
      <c r="H29" s="49">
        <v>591</v>
      </c>
      <c r="I29" s="22">
        <v>90</v>
      </c>
      <c r="J29" s="49">
        <v>171</v>
      </c>
      <c r="K29" s="49">
        <v>49</v>
      </c>
      <c r="L29" s="49">
        <v>122</v>
      </c>
      <c r="M29" s="46"/>
      <c r="N29" s="12"/>
      <c r="O29" s="12"/>
    </row>
    <row r="30" spans="1:15" ht="14.25" customHeight="1">
      <c r="A30" s="22">
        <v>21</v>
      </c>
      <c r="B30" s="49">
        <v>981</v>
      </c>
      <c r="C30" s="49">
        <v>486</v>
      </c>
      <c r="D30" s="49">
        <v>495</v>
      </c>
      <c r="E30" s="22">
        <v>56</v>
      </c>
      <c r="F30" s="49">
        <v>1317</v>
      </c>
      <c r="G30" s="49">
        <v>718</v>
      </c>
      <c r="H30" s="49">
        <v>599</v>
      </c>
      <c r="I30" s="22">
        <v>91</v>
      </c>
      <c r="J30" s="49">
        <v>171</v>
      </c>
      <c r="K30" s="49">
        <v>54</v>
      </c>
      <c r="L30" s="49">
        <v>117</v>
      </c>
      <c r="M30" s="46"/>
      <c r="N30" s="12"/>
      <c r="O30" s="12"/>
    </row>
    <row r="31" spans="1:15" ht="14.25" customHeight="1">
      <c r="A31" s="22">
        <v>22</v>
      </c>
      <c r="B31" s="49">
        <v>1174</v>
      </c>
      <c r="C31" s="49">
        <v>554</v>
      </c>
      <c r="D31" s="49">
        <v>620</v>
      </c>
      <c r="E31" s="22">
        <v>57</v>
      </c>
      <c r="F31" s="49">
        <v>1532</v>
      </c>
      <c r="G31" s="49">
        <v>734</v>
      </c>
      <c r="H31" s="49">
        <v>798</v>
      </c>
      <c r="I31" s="22">
        <v>92</v>
      </c>
      <c r="J31" s="49">
        <v>102</v>
      </c>
      <c r="K31" s="49">
        <v>24</v>
      </c>
      <c r="L31" s="49">
        <v>78</v>
      </c>
      <c r="M31" s="46"/>
      <c r="N31" s="12"/>
      <c r="O31" s="12"/>
    </row>
    <row r="32" spans="1:15" ht="14.25" customHeight="1">
      <c r="A32" s="22">
        <v>23</v>
      </c>
      <c r="B32" s="49">
        <v>1276</v>
      </c>
      <c r="C32" s="49">
        <v>660</v>
      </c>
      <c r="D32" s="49">
        <v>616</v>
      </c>
      <c r="E32" s="22">
        <v>58</v>
      </c>
      <c r="F32" s="49">
        <v>1496</v>
      </c>
      <c r="G32" s="49">
        <v>782</v>
      </c>
      <c r="H32" s="49">
        <v>714</v>
      </c>
      <c r="I32" s="22">
        <v>93</v>
      </c>
      <c r="J32" s="49">
        <v>91</v>
      </c>
      <c r="K32" s="49">
        <v>19</v>
      </c>
      <c r="L32" s="49">
        <v>72</v>
      </c>
      <c r="M32" s="46"/>
      <c r="N32" s="12"/>
      <c r="O32" s="12"/>
    </row>
    <row r="33" spans="1:15" ht="14.25" customHeight="1">
      <c r="A33" s="23">
        <v>24</v>
      </c>
      <c r="B33" s="51">
        <v>1448</v>
      </c>
      <c r="C33" s="51">
        <v>753</v>
      </c>
      <c r="D33" s="51">
        <v>695</v>
      </c>
      <c r="E33" s="23">
        <v>59</v>
      </c>
      <c r="F33" s="51">
        <v>1553</v>
      </c>
      <c r="G33" s="51">
        <v>791</v>
      </c>
      <c r="H33" s="51">
        <v>762</v>
      </c>
      <c r="I33" s="23">
        <v>94</v>
      </c>
      <c r="J33" s="51">
        <v>51</v>
      </c>
      <c r="K33" s="51">
        <v>15</v>
      </c>
      <c r="L33" s="51">
        <v>36</v>
      </c>
      <c r="M33" s="46"/>
      <c r="N33" s="12"/>
      <c r="O33" s="12"/>
    </row>
    <row r="34" spans="1:15" ht="14.25" customHeight="1">
      <c r="A34" s="20" t="s">
        <v>20</v>
      </c>
      <c r="B34" s="47">
        <v>7813</v>
      </c>
      <c r="C34" s="47">
        <v>4151</v>
      </c>
      <c r="D34" s="47">
        <v>3662</v>
      </c>
      <c r="E34" s="20" t="s">
        <v>21</v>
      </c>
      <c r="F34" s="47">
        <v>6480</v>
      </c>
      <c r="G34" s="47">
        <v>3281</v>
      </c>
      <c r="H34" s="47">
        <v>3199</v>
      </c>
      <c r="I34" s="20" t="s">
        <v>22</v>
      </c>
      <c r="J34" s="47">
        <v>112</v>
      </c>
      <c r="K34" s="47">
        <v>24</v>
      </c>
      <c r="L34" s="48">
        <v>88</v>
      </c>
      <c r="M34" s="46"/>
      <c r="N34" s="12"/>
      <c r="O34" s="12"/>
    </row>
    <row r="35" spans="1:15" ht="14.25" customHeight="1">
      <c r="A35" s="22">
        <v>25</v>
      </c>
      <c r="B35" s="49">
        <v>1573</v>
      </c>
      <c r="C35" s="49">
        <v>810</v>
      </c>
      <c r="D35" s="49">
        <v>763</v>
      </c>
      <c r="E35" s="22">
        <v>60</v>
      </c>
      <c r="F35" s="49">
        <v>1410</v>
      </c>
      <c r="G35" s="49">
        <v>720</v>
      </c>
      <c r="H35" s="49">
        <v>690</v>
      </c>
      <c r="I35" s="22">
        <v>95</v>
      </c>
      <c r="J35" s="49">
        <v>32</v>
      </c>
      <c r="K35" s="49">
        <v>12</v>
      </c>
      <c r="L35" s="49">
        <v>20</v>
      </c>
      <c r="M35" s="46"/>
      <c r="N35" s="12"/>
      <c r="O35" s="12"/>
    </row>
    <row r="36" spans="1:15" ht="14.25" customHeight="1">
      <c r="A36" s="22">
        <v>26</v>
      </c>
      <c r="B36" s="49">
        <v>1490</v>
      </c>
      <c r="C36" s="49">
        <v>838</v>
      </c>
      <c r="D36" s="49">
        <v>652</v>
      </c>
      <c r="E36" s="22">
        <v>61</v>
      </c>
      <c r="F36" s="49">
        <v>1402</v>
      </c>
      <c r="G36" s="49">
        <v>697</v>
      </c>
      <c r="H36" s="49">
        <v>705</v>
      </c>
      <c r="I36" s="22">
        <v>96</v>
      </c>
      <c r="J36" s="49">
        <v>32</v>
      </c>
      <c r="K36" s="49">
        <v>3</v>
      </c>
      <c r="L36" s="49">
        <v>29</v>
      </c>
      <c r="M36" s="46"/>
      <c r="N36" s="12"/>
      <c r="O36" s="12"/>
    </row>
    <row r="37" spans="1:15" ht="14.25" customHeight="1">
      <c r="A37" s="22">
        <v>27</v>
      </c>
      <c r="B37" s="49">
        <v>1609</v>
      </c>
      <c r="C37" s="49">
        <v>858</v>
      </c>
      <c r="D37" s="49">
        <v>751</v>
      </c>
      <c r="E37" s="22">
        <v>62</v>
      </c>
      <c r="F37" s="49">
        <v>1167</v>
      </c>
      <c r="G37" s="49">
        <v>611</v>
      </c>
      <c r="H37" s="49">
        <v>556</v>
      </c>
      <c r="I37" s="22">
        <v>97</v>
      </c>
      <c r="J37" s="49">
        <v>23</v>
      </c>
      <c r="K37" s="49">
        <v>3</v>
      </c>
      <c r="L37" s="49">
        <v>20</v>
      </c>
      <c r="M37" s="46"/>
      <c r="N37" s="12"/>
      <c r="O37" s="12"/>
    </row>
    <row r="38" spans="1:15" ht="14.25" customHeight="1">
      <c r="A38" s="22">
        <v>28</v>
      </c>
      <c r="B38" s="49">
        <v>1643</v>
      </c>
      <c r="C38" s="49">
        <v>868</v>
      </c>
      <c r="D38" s="49">
        <v>775</v>
      </c>
      <c r="E38" s="22">
        <v>63</v>
      </c>
      <c r="F38" s="49">
        <v>1279</v>
      </c>
      <c r="G38" s="49">
        <v>641</v>
      </c>
      <c r="H38" s="49">
        <v>638</v>
      </c>
      <c r="I38" s="22">
        <v>98</v>
      </c>
      <c r="J38" s="49">
        <v>13</v>
      </c>
      <c r="K38" s="49">
        <v>4</v>
      </c>
      <c r="L38" s="49">
        <v>9</v>
      </c>
      <c r="M38" s="46"/>
      <c r="N38" s="12"/>
      <c r="O38" s="12"/>
    </row>
    <row r="39" spans="1:15" ht="14.25" customHeight="1">
      <c r="A39" s="23">
        <v>29</v>
      </c>
      <c r="B39" s="51">
        <v>1498</v>
      </c>
      <c r="C39" s="51">
        <v>777</v>
      </c>
      <c r="D39" s="51">
        <v>721</v>
      </c>
      <c r="E39" s="23">
        <v>64</v>
      </c>
      <c r="F39" s="51">
        <v>1222</v>
      </c>
      <c r="G39" s="51">
        <v>612</v>
      </c>
      <c r="H39" s="51">
        <v>610</v>
      </c>
      <c r="I39" s="23">
        <v>99</v>
      </c>
      <c r="J39" s="51">
        <v>12</v>
      </c>
      <c r="K39" s="51">
        <v>2</v>
      </c>
      <c r="L39" s="51">
        <v>10</v>
      </c>
      <c r="M39" s="46"/>
      <c r="N39" s="12"/>
      <c r="O39" s="12"/>
    </row>
    <row r="40" spans="1:15" ht="14.25" customHeight="1">
      <c r="A40" s="20" t="s">
        <v>23</v>
      </c>
      <c r="B40" s="47">
        <v>6900</v>
      </c>
      <c r="C40" s="47">
        <v>3648</v>
      </c>
      <c r="D40" s="47">
        <v>3252</v>
      </c>
      <c r="E40" s="20" t="s">
        <v>24</v>
      </c>
      <c r="F40" s="47">
        <v>6166</v>
      </c>
      <c r="G40" s="47">
        <v>2917</v>
      </c>
      <c r="H40" s="47">
        <v>3249</v>
      </c>
      <c r="I40" s="26" t="s">
        <v>25</v>
      </c>
      <c r="J40" s="47">
        <v>17</v>
      </c>
      <c r="K40" s="47">
        <v>2</v>
      </c>
      <c r="L40" s="48">
        <v>15</v>
      </c>
      <c r="M40" s="46"/>
      <c r="N40" s="12"/>
      <c r="O40" s="12"/>
    </row>
    <row r="41" spans="1:15" ht="14.25" customHeight="1">
      <c r="A41" s="22">
        <v>30</v>
      </c>
      <c r="B41" s="49">
        <v>1468</v>
      </c>
      <c r="C41" s="49">
        <v>785</v>
      </c>
      <c r="D41" s="49">
        <v>683</v>
      </c>
      <c r="E41" s="22">
        <v>65</v>
      </c>
      <c r="F41" s="49">
        <v>1292</v>
      </c>
      <c r="G41" s="49">
        <v>640</v>
      </c>
      <c r="H41" s="49">
        <v>652</v>
      </c>
      <c r="I41" s="23" t="s">
        <v>26</v>
      </c>
      <c r="J41" s="51">
        <v>2</v>
      </c>
      <c r="K41" s="51">
        <v>1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1382</v>
      </c>
      <c r="C42" s="49">
        <v>717</v>
      </c>
      <c r="D42" s="49">
        <v>665</v>
      </c>
      <c r="E42" s="22">
        <v>66</v>
      </c>
      <c r="F42" s="49">
        <v>1266</v>
      </c>
      <c r="G42" s="49">
        <v>597</v>
      </c>
      <c r="H42" s="49">
        <v>669</v>
      </c>
      <c r="I42" s="22" t="s">
        <v>27</v>
      </c>
      <c r="J42" s="49">
        <v>16281</v>
      </c>
      <c r="K42" s="49">
        <v>8345</v>
      </c>
      <c r="L42" s="49">
        <v>7936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1424</v>
      </c>
      <c r="C43" s="49">
        <v>741</v>
      </c>
      <c r="D43" s="49">
        <v>683</v>
      </c>
      <c r="E43" s="22">
        <v>67</v>
      </c>
      <c r="F43" s="49">
        <v>1178</v>
      </c>
      <c r="G43" s="49">
        <v>542</v>
      </c>
      <c r="H43" s="49">
        <v>636</v>
      </c>
      <c r="I43" s="22" t="s">
        <v>28</v>
      </c>
      <c r="J43" s="49">
        <v>72567</v>
      </c>
      <c r="K43" s="49">
        <v>37409</v>
      </c>
      <c r="L43" s="49">
        <v>35158</v>
      </c>
      <c r="M43" s="50"/>
      <c r="N43" s="12"/>
      <c r="O43" s="12"/>
    </row>
    <row r="44" spans="1:15" ht="14.25" customHeight="1">
      <c r="A44" s="22">
        <v>33</v>
      </c>
      <c r="B44" s="49">
        <v>1332</v>
      </c>
      <c r="C44" s="49">
        <v>708</v>
      </c>
      <c r="D44" s="49">
        <v>624</v>
      </c>
      <c r="E44" s="22">
        <v>68</v>
      </c>
      <c r="F44" s="49">
        <v>1192</v>
      </c>
      <c r="G44" s="49">
        <v>545</v>
      </c>
      <c r="H44" s="49">
        <v>647</v>
      </c>
      <c r="I44" s="23" t="s">
        <v>29</v>
      </c>
      <c r="J44" s="51">
        <v>20696</v>
      </c>
      <c r="K44" s="51">
        <v>8760</v>
      </c>
      <c r="L44" s="51">
        <v>11936</v>
      </c>
      <c r="M44" s="46"/>
      <c r="N44" s="12"/>
      <c r="O44" s="12"/>
    </row>
    <row r="45" spans="1:15" ht="14.25" customHeight="1" thickBot="1">
      <c r="A45" s="27">
        <v>34</v>
      </c>
      <c r="B45" s="52">
        <v>1294</v>
      </c>
      <c r="C45" s="52">
        <v>697</v>
      </c>
      <c r="D45" s="52">
        <v>597</v>
      </c>
      <c r="E45" s="27">
        <v>69</v>
      </c>
      <c r="F45" s="52">
        <v>1238</v>
      </c>
      <c r="G45" s="52">
        <v>593</v>
      </c>
      <c r="H45" s="52">
        <v>645</v>
      </c>
      <c r="I45" s="27" t="s">
        <v>30</v>
      </c>
      <c r="J45" s="53">
        <v>42.35357481925071</v>
      </c>
      <c r="K45" s="53">
        <v>41.04182411857504</v>
      </c>
      <c r="L45" s="53">
        <v>43.65302562238779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29">
        <v>23.2</v>
      </c>
      <c r="K49" s="29">
        <v>65.1</v>
      </c>
      <c r="L49" s="30">
        <v>11.8</v>
      </c>
    </row>
    <row r="50" spans="9:12" ht="13.5">
      <c r="I50" s="6" t="s">
        <v>35</v>
      </c>
      <c r="J50" s="29">
        <v>20.2</v>
      </c>
      <c r="K50" s="29">
        <v>66.5</v>
      </c>
      <c r="L50" s="30">
        <v>13.3</v>
      </c>
    </row>
    <row r="51" spans="9:12" ht="13.5">
      <c r="I51" s="6" t="s">
        <v>36</v>
      </c>
      <c r="J51" s="29">
        <v>16.4</v>
      </c>
      <c r="K51" s="29">
        <v>66.7</v>
      </c>
      <c r="L51" s="30">
        <v>15.9</v>
      </c>
    </row>
    <row r="52" spans="9:12" ht="13.5">
      <c r="I52" s="6" t="s">
        <v>38</v>
      </c>
      <c r="J52" s="29">
        <v>15.1</v>
      </c>
      <c r="K52" s="29">
        <v>66.5</v>
      </c>
      <c r="L52" s="30">
        <v>18.3</v>
      </c>
    </row>
    <row r="53" spans="9:12" ht="14.25" thickBot="1">
      <c r="I53" s="7" t="s">
        <v>39</v>
      </c>
      <c r="J53" s="31">
        <v>14.862249648549467</v>
      </c>
      <c r="K53" s="31">
        <v>66.24340459715553</v>
      </c>
      <c r="L53" s="32">
        <v>18.89252003724463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19094</v>
      </c>
      <c r="C3" s="43">
        <v>9544</v>
      </c>
      <c r="D3" s="43">
        <v>9550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955</v>
      </c>
      <c r="C4" s="47">
        <v>487</v>
      </c>
      <c r="D4" s="47">
        <v>468</v>
      </c>
      <c r="E4" s="20" t="s">
        <v>6</v>
      </c>
      <c r="F4" s="47">
        <v>1143</v>
      </c>
      <c r="G4" s="47">
        <v>583</v>
      </c>
      <c r="H4" s="47">
        <v>560</v>
      </c>
      <c r="I4" s="20" t="s">
        <v>7</v>
      </c>
      <c r="J4" s="47">
        <v>775</v>
      </c>
      <c r="K4" s="47">
        <v>358</v>
      </c>
      <c r="L4" s="48">
        <v>417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181</v>
      </c>
      <c r="C5" s="49">
        <v>91</v>
      </c>
      <c r="D5" s="49">
        <v>90</v>
      </c>
      <c r="E5" s="22">
        <v>35</v>
      </c>
      <c r="F5" s="49">
        <v>192</v>
      </c>
      <c r="G5" s="49">
        <v>108</v>
      </c>
      <c r="H5" s="49">
        <v>84</v>
      </c>
      <c r="I5" s="22">
        <v>70</v>
      </c>
      <c r="J5" s="49">
        <v>174</v>
      </c>
      <c r="K5" s="49">
        <v>79</v>
      </c>
      <c r="L5" s="49">
        <v>95</v>
      </c>
      <c r="M5" s="46"/>
      <c r="N5" s="12"/>
      <c r="O5" s="12"/>
      <c r="Q5" s="1" t="s">
        <v>5</v>
      </c>
      <c r="R5" s="37">
        <f>-1*C4/1000</f>
        <v>-0.487</v>
      </c>
      <c r="S5" s="38">
        <f>D4/1000</f>
        <v>0.468</v>
      </c>
    </row>
    <row r="6" spans="1:19" ht="14.25" customHeight="1">
      <c r="A6" s="22">
        <v>1</v>
      </c>
      <c r="B6" s="49">
        <v>199</v>
      </c>
      <c r="C6" s="49">
        <v>103</v>
      </c>
      <c r="D6" s="49">
        <v>96</v>
      </c>
      <c r="E6" s="22">
        <v>36</v>
      </c>
      <c r="F6" s="49">
        <v>257</v>
      </c>
      <c r="G6" s="49">
        <v>133</v>
      </c>
      <c r="H6" s="49">
        <v>124</v>
      </c>
      <c r="I6" s="22">
        <v>71</v>
      </c>
      <c r="J6" s="49">
        <v>158</v>
      </c>
      <c r="K6" s="49">
        <v>66</v>
      </c>
      <c r="L6" s="49">
        <v>92</v>
      </c>
      <c r="M6" s="46"/>
      <c r="N6" s="12"/>
      <c r="O6" s="12"/>
      <c r="Q6" s="1" t="s">
        <v>8</v>
      </c>
      <c r="R6" s="39">
        <f>-1*C10/1000</f>
        <v>-0.488</v>
      </c>
      <c r="S6" s="40">
        <f>D10/1000</f>
        <v>0.487</v>
      </c>
    </row>
    <row r="7" spans="1:19" ht="14.25" customHeight="1">
      <c r="A7" s="22">
        <v>2</v>
      </c>
      <c r="B7" s="49">
        <v>188</v>
      </c>
      <c r="C7" s="49">
        <v>104</v>
      </c>
      <c r="D7" s="49">
        <v>84</v>
      </c>
      <c r="E7" s="22">
        <v>37</v>
      </c>
      <c r="F7" s="49">
        <v>245</v>
      </c>
      <c r="G7" s="49">
        <v>131</v>
      </c>
      <c r="H7" s="49">
        <v>114</v>
      </c>
      <c r="I7" s="22">
        <v>72</v>
      </c>
      <c r="J7" s="49">
        <v>144</v>
      </c>
      <c r="K7" s="49">
        <v>72</v>
      </c>
      <c r="L7" s="49">
        <v>72</v>
      </c>
      <c r="M7" s="46"/>
      <c r="N7" s="12"/>
      <c r="O7" s="12"/>
      <c r="Q7" s="1" t="s">
        <v>31</v>
      </c>
      <c r="R7" s="39">
        <f>-1*C16/1000</f>
        <v>-0.651</v>
      </c>
      <c r="S7" s="40">
        <f>D16/1000</f>
        <v>0.616</v>
      </c>
    </row>
    <row r="8" spans="1:19" ht="14.25" customHeight="1">
      <c r="A8" s="22">
        <v>3</v>
      </c>
      <c r="B8" s="49">
        <v>177</v>
      </c>
      <c r="C8" s="49">
        <v>82</v>
      </c>
      <c r="D8" s="49">
        <v>95</v>
      </c>
      <c r="E8" s="22">
        <v>38</v>
      </c>
      <c r="F8" s="49">
        <v>222</v>
      </c>
      <c r="G8" s="49">
        <v>98</v>
      </c>
      <c r="H8" s="49">
        <v>124</v>
      </c>
      <c r="I8" s="22">
        <v>73</v>
      </c>
      <c r="J8" s="49">
        <v>148</v>
      </c>
      <c r="K8" s="49">
        <v>72</v>
      </c>
      <c r="L8" s="49">
        <v>76</v>
      </c>
      <c r="M8" s="46"/>
      <c r="N8" s="12"/>
      <c r="O8" s="12"/>
      <c r="Q8" s="1" t="s">
        <v>14</v>
      </c>
      <c r="R8" s="39">
        <f>-1*C22/1000</f>
        <v>-0.7</v>
      </c>
      <c r="S8" s="40">
        <f>D22/1000</f>
        <v>0.683</v>
      </c>
    </row>
    <row r="9" spans="1:19" ht="14.25" customHeight="1">
      <c r="A9" s="23">
        <v>4</v>
      </c>
      <c r="B9" s="51">
        <v>210</v>
      </c>
      <c r="C9" s="51">
        <v>107</v>
      </c>
      <c r="D9" s="51">
        <v>103</v>
      </c>
      <c r="E9" s="23">
        <v>39</v>
      </c>
      <c r="F9" s="51">
        <v>227</v>
      </c>
      <c r="G9" s="51">
        <v>113</v>
      </c>
      <c r="H9" s="51">
        <v>114</v>
      </c>
      <c r="I9" s="23">
        <v>74</v>
      </c>
      <c r="J9" s="51">
        <v>151</v>
      </c>
      <c r="K9" s="51">
        <v>69</v>
      </c>
      <c r="L9" s="51">
        <v>82</v>
      </c>
      <c r="M9" s="46"/>
      <c r="N9" s="12"/>
      <c r="O9" s="12"/>
      <c r="Q9" s="1" t="s">
        <v>17</v>
      </c>
      <c r="R9" s="39">
        <f>-1*C28/1000</f>
        <v>-0.548</v>
      </c>
      <c r="S9" s="40">
        <f>D28/1000</f>
        <v>0.591</v>
      </c>
    </row>
    <row r="10" spans="1:19" ht="14.25" customHeight="1">
      <c r="A10" s="24" t="s">
        <v>8</v>
      </c>
      <c r="B10" s="47">
        <v>975</v>
      </c>
      <c r="C10" s="47">
        <v>488</v>
      </c>
      <c r="D10" s="47">
        <v>487</v>
      </c>
      <c r="E10" s="20" t="s">
        <v>9</v>
      </c>
      <c r="F10" s="47">
        <v>1457</v>
      </c>
      <c r="G10" s="47">
        <v>698</v>
      </c>
      <c r="H10" s="47">
        <v>759</v>
      </c>
      <c r="I10" s="20" t="s">
        <v>10</v>
      </c>
      <c r="J10" s="47">
        <v>573</v>
      </c>
      <c r="K10" s="47">
        <v>230</v>
      </c>
      <c r="L10" s="48">
        <v>343</v>
      </c>
      <c r="M10" s="46"/>
      <c r="N10" s="12"/>
      <c r="O10" s="12"/>
      <c r="Q10" s="1" t="s">
        <v>20</v>
      </c>
      <c r="R10" s="39">
        <f>-1*C34/1000</f>
        <v>-0.754</v>
      </c>
      <c r="S10" s="40">
        <f>D34/1000</f>
        <v>0.686</v>
      </c>
    </row>
    <row r="11" spans="1:19" ht="14.25" customHeight="1">
      <c r="A11" s="22">
        <v>5</v>
      </c>
      <c r="B11" s="49">
        <v>178</v>
      </c>
      <c r="C11" s="49">
        <v>89</v>
      </c>
      <c r="D11" s="49">
        <v>89</v>
      </c>
      <c r="E11" s="22">
        <v>40</v>
      </c>
      <c r="F11" s="49">
        <v>240</v>
      </c>
      <c r="G11" s="49">
        <v>113</v>
      </c>
      <c r="H11" s="49">
        <v>127</v>
      </c>
      <c r="I11" s="22">
        <v>75</v>
      </c>
      <c r="J11" s="49">
        <v>156</v>
      </c>
      <c r="K11" s="49">
        <v>78</v>
      </c>
      <c r="L11" s="49">
        <v>78</v>
      </c>
      <c r="M11" s="46"/>
      <c r="N11" s="12"/>
      <c r="O11" s="12"/>
      <c r="Q11" s="1" t="s">
        <v>23</v>
      </c>
      <c r="R11" s="39">
        <f>-1*C40/1000</f>
        <v>-0.706</v>
      </c>
      <c r="S11" s="40">
        <f>D40/1000</f>
        <v>0.617</v>
      </c>
    </row>
    <row r="12" spans="1:19" ht="14.25" customHeight="1">
      <c r="A12" s="22">
        <v>6</v>
      </c>
      <c r="B12" s="49">
        <v>172</v>
      </c>
      <c r="C12" s="49">
        <v>94</v>
      </c>
      <c r="D12" s="49">
        <v>78</v>
      </c>
      <c r="E12" s="22">
        <v>41</v>
      </c>
      <c r="F12" s="49">
        <v>286</v>
      </c>
      <c r="G12" s="49">
        <v>135</v>
      </c>
      <c r="H12" s="49">
        <v>151</v>
      </c>
      <c r="I12" s="25">
        <v>76</v>
      </c>
      <c r="J12" s="49">
        <v>130</v>
      </c>
      <c r="K12" s="49">
        <v>53</v>
      </c>
      <c r="L12" s="49">
        <v>77</v>
      </c>
      <c r="M12" s="46"/>
      <c r="N12" s="12"/>
      <c r="O12" s="12"/>
      <c r="Q12" s="1" t="s">
        <v>6</v>
      </c>
      <c r="R12" s="39">
        <f>-1*G4/1000</f>
        <v>-0.583</v>
      </c>
      <c r="S12" s="40">
        <f>H4/1000</f>
        <v>0.56</v>
      </c>
    </row>
    <row r="13" spans="1:19" ht="14.25" customHeight="1">
      <c r="A13" s="22">
        <v>7</v>
      </c>
      <c r="B13" s="49">
        <v>195</v>
      </c>
      <c r="C13" s="49">
        <v>99</v>
      </c>
      <c r="D13" s="49">
        <v>96</v>
      </c>
      <c r="E13" s="22">
        <v>42</v>
      </c>
      <c r="F13" s="49">
        <v>292</v>
      </c>
      <c r="G13" s="49">
        <v>137</v>
      </c>
      <c r="H13" s="49">
        <v>155</v>
      </c>
      <c r="I13" s="22">
        <v>77</v>
      </c>
      <c r="J13" s="49">
        <v>97</v>
      </c>
      <c r="K13" s="49">
        <v>38</v>
      </c>
      <c r="L13" s="49">
        <v>59</v>
      </c>
      <c r="M13" s="46"/>
      <c r="N13" s="12"/>
      <c r="O13" s="12"/>
      <c r="Q13" s="1" t="s">
        <v>9</v>
      </c>
      <c r="R13" s="39">
        <f>-1*G10/1000</f>
        <v>-0.698</v>
      </c>
      <c r="S13" s="40">
        <f>H10/1000</f>
        <v>0.759</v>
      </c>
    </row>
    <row r="14" spans="1:19" ht="14.25" customHeight="1">
      <c r="A14" s="22">
        <v>8</v>
      </c>
      <c r="B14" s="49">
        <v>210</v>
      </c>
      <c r="C14" s="49">
        <v>109</v>
      </c>
      <c r="D14" s="49">
        <v>101</v>
      </c>
      <c r="E14" s="22">
        <v>43</v>
      </c>
      <c r="F14" s="49">
        <v>313</v>
      </c>
      <c r="G14" s="49">
        <v>148</v>
      </c>
      <c r="H14" s="49">
        <v>165</v>
      </c>
      <c r="I14" s="25">
        <v>78</v>
      </c>
      <c r="J14" s="49">
        <v>84</v>
      </c>
      <c r="K14" s="49">
        <v>29</v>
      </c>
      <c r="L14" s="49">
        <v>55</v>
      </c>
      <c r="M14" s="46"/>
      <c r="N14" s="12"/>
      <c r="O14" s="12"/>
      <c r="Q14" s="1" t="s">
        <v>12</v>
      </c>
      <c r="R14" s="39">
        <f>-1*G16/1000</f>
        <v>-0.836</v>
      </c>
      <c r="S14" s="40">
        <f>H16/1000</f>
        <v>0.768</v>
      </c>
    </row>
    <row r="15" spans="1:19" ht="14.25" customHeight="1">
      <c r="A15" s="23">
        <v>9</v>
      </c>
      <c r="B15" s="51">
        <v>220</v>
      </c>
      <c r="C15" s="51">
        <v>97</v>
      </c>
      <c r="D15" s="51">
        <v>123</v>
      </c>
      <c r="E15" s="23">
        <v>44</v>
      </c>
      <c r="F15" s="51">
        <v>326</v>
      </c>
      <c r="G15" s="51">
        <v>165</v>
      </c>
      <c r="H15" s="51">
        <v>161</v>
      </c>
      <c r="I15" s="23">
        <v>79</v>
      </c>
      <c r="J15" s="51">
        <v>106</v>
      </c>
      <c r="K15" s="51">
        <v>32</v>
      </c>
      <c r="L15" s="51">
        <v>74</v>
      </c>
      <c r="M15" s="46"/>
      <c r="N15" s="12"/>
      <c r="O15" s="12"/>
      <c r="Q15" s="1" t="s">
        <v>15</v>
      </c>
      <c r="R15" s="39">
        <f>-1*G22/1000</f>
        <v>-0.947</v>
      </c>
      <c r="S15" s="40">
        <f>H22/1000</f>
        <v>0.777</v>
      </c>
    </row>
    <row r="16" spans="1:19" ht="14.25" customHeight="1">
      <c r="A16" s="24" t="s">
        <v>11</v>
      </c>
      <c r="B16" s="47">
        <v>1267</v>
      </c>
      <c r="C16" s="47">
        <v>651</v>
      </c>
      <c r="D16" s="47">
        <v>616</v>
      </c>
      <c r="E16" s="20" t="s">
        <v>12</v>
      </c>
      <c r="F16" s="47">
        <v>1604</v>
      </c>
      <c r="G16" s="47">
        <v>836</v>
      </c>
      <c r="H16" s="47">
        <v>768</v>
      </c>
      <c r="I16" s="20" t="s">
        <v>13</v>
      </c>
      <c r="J16" s="47">
        <v>358</v>
      </c>
      <c r="K16" s="47">
        <v>125</v>
      </c>
      <c r="L16" s="48">
        <v>233</v>
      </c>
      <c r="M16" s="46"/>
      <c r="N16" s="12"/>
      <c r="O16" s="12"/>
      <c r="Q16" s="1" t="s">
        <v>18</v>
      </c>
      <c r="R16" s="39">
        <f>-1*G28/1000</f>
        <v>-0.508</v>
      </c>
      <c r="S16" s="40">
        <f>H28/1000</f>
        <v>0.498</v>
      </c>
    </row>
    <row r="17" spans="1:19" ht="14.25" customHeight="1">
      <c r="A17" s="22">
        <v>10</v>
      </c>
      <c r="B17" s="49">
        <v>227</v>
      </c>
      <c r="C17" s="49">
        <v>116</v>
      </c>
      <c r="D17" s="49">
        <v>111</v>
      </c>
      <c r="E17" s="22">
        <v>45</v>
      </c>
      <c r="F17" s="49">
        <v>315</v>
      </c>
      <c r="G17" s="49">
        <v>147</v>
      </c>
      <c r="H17" s="49">
        <v>168</v>
      </c>
      <c r="I17" s="22">
        <v>80</v>
      </c>
      <c r="J17" s="49">
        <v>72</v>
      </c>
      <c r="K17" s="49">
        <v>26</v>
      </c>
      <c r="L17" s="49">
        <v>46</v>
      </c>
      <c r="M17" s="46"/>
      <c r="N17" s="12"/>
      <c r="O17" s="12"/>
      <c r="Q17" s="1" t="s">
        <v>21</v>
      </c>
      <c r="R17" s="39">
        <f>-1*G34/1000</f>
        <v>-0.471</v>
      </c>
      <c r="S17" s="40">
        <f>H34/1000</f>
        <v>0.41</v>
      </c>
    </row>
    <row r="18" spans="1:19" ht="14.25" customHeight="1">
      <c r="A18" s="22">
        <v>11</v>
      </c>
      <c r="B18" s="49">
        <v>232</v>
      </c>
      <c r="C18" s="49">
        <v>119</v>
      </c>
      <c r="D18" s="49">
        <v>113</v>
      </c>
      <c r="E18" s="22">
        <v>46</v>
      </c>
      <c r="F18" s="49">
        <v>319</v>
      </c>
      <c r="G18" s="49">
        <v>170</v>
      </c>
      <c r="H18" s="49">
        <v>149</v>
      </c>
      <c r="I18" s="22">
        <v>81</v>
      </c>
      <c r="J18" s="49">
        <v>83</v>
      </c>
      <c r="K18" s="49">
        <v>26</v>
      </c>
      <c r="L18" s="49">
        <v>57</v>
      </c>
      <c r="M18" s="46"/>
      <c r="N18" s="12"/>
      <c r="O18" s="12"/>
      <c r="Q18" s="1" t="s">
        <v>24</v>
      </c>
      <c r="R18" s="39">
        <f>-1*G40/1000</f>
        <v>-0.373</v>
      </c>
      <c r="S18" s="40">
        <f>H40/1000</f>
        <v>0.431</v>
      </c>
    </row>
    <row r="19" spans="1:19" ht="14.25" customHeight="1">
      <c r="A19" s="22">
        <v>12</v>
      </c>
      <c r="B19" s="49">
        <v>247</v>
      </c>
      <c r="C19" s="49">
        <v>121</v>
      </c>
      <c r="D19" s="49">
        <v>126</v>
      </c>
      <c r="E19" s="22">
        <v>47</v>
      </c>
      <c r="F19" s="49">
        <v>305</v>
      </c>
      <c r="G19" s="49">
        <v>165</v>
      </c>
      <c r="H19" s="49">
        <v>140</v>
      </c>
      <c r="I19" s="22">
        <v>82</v>
      </c>
      <c r="J19" s="49">
        <v>73</v>
      </c>
      <c r="K19" s="49">
        <v>21</v>
      </c>
      <c r="L19" s="49">
        <v>52</v>
      </c>
      <c r="M19" s="46"/>
      <c r="N19" s="12"/>
      <c r="O19" s="12"/>
      <c r="Q19" s="1" t="s">
        <v>7</v>
      </c>
      <c r="R19" s="39">
        <f>-1*K4/1000</f>
        <v>-0.358</v>
      </c>
      <c r="S19" s="40">
        <f>L4/1000</f>
        <v>0.417</v>
      </c>
    </row>
    <row r="20" spans="1:19" ht="14.25" customHeight="1">
      <c r="A20" s="22">
        <v>13</v>
      </c>
      <c r="B20" s="49">
        <v>261</v>
      </c>
      <c r="C20" s="49">
        <v>140</v>
      </c>
      <c r="D20" s="49">
        <v>121</v>
      </c>
      <c r="E20" s="22">
        <v>48</v>
      </c>
      <c r="F20" s="49">
        <v>317</v>
      </c>
      <c r="G20" s="49">
        <v>165</v>
      </c>
      <c r="H20" s="49">
        <v>152</v>
      </c>
      <c r="I20" s="22">
        <v>83</v>
      </c>
      <c r="J20" s="49">
        <v>65</v>
      </c>
      <c r="K20" s="49">
        <v>27</v>
      </c>
      <c r="L20" s="49">
        <v>38</v>
      </c>
      <c r="M20" s="46"/>
      <c r="N20" s="12"/>
      <c r="O20" s="12"/>
      <c r="Q20" s="1" t="s">
        <v>10</v>
      </c>
      <c r="R20" s="39">
        <f>-1*K10/1000</f>
        <v>-0.23</v>
      </c>
      <c r="S20" s="40">
        <f>L10/1000</f>
        <v>0.343</v>
      </c>
    </row>
    <row r="21" spans="1:19" ht="14.25" customHeight="1">
      <c r="A21" s="23">
        <v>14</v>
      </c>
      <c r="B21" s="51">
        <v>300</v>
      </c>
      <c r="C21" s="51">
        <v>155</v>
      </c>
      <c r="D21" s="51">
        <v>145</v>
      </c>
      <c r="E21" s="23">
        <v>49</v>
      </c>
      <c r="F21" s="51">
        <v>348</v>
      </c>
      <c r="G21" s="51">
        <v>189</v>
      </c>
      <c r="H21" s="51">
        <v>159</v>
      </c>
      <c r="I21" s="23">
        <v>84</v>
      </c>
      <c r="J21" s="51">
        <v>65</v>
      </c>
      <c r="K21" s="51">
        <v>25</v>
      </c>
      <c r="L21" s="51">
        <v>40</v>
      </c>
      <c r="M21" s="46"/>
      <c r="N21" s="12"/>
      <c r="O21" s="12"/>
      <c r="Q21" s="1" t="s">
        <v>13</v>
      </c>
      <c r="R21" s="39">
        <f>-1*K16/1000</f>
        <v>-0.125</v>
      </c>
      <c r="S21" s="40">
        <f>L16/1000</f>
        <v>0.233</v>
      </c>
    </row>
    <row r="22" spans="1:19" ht="14.25" customHeight="1">
      <c r="A22" s="20" t="s">
        <v>14</v>
      </c>
      <c r="B22" s="47">
        <v>1383</v>
      </c>
      <c r="C22" s="47">
        <v>700</v>
      </c>
      <c r="D22" s="47">
        <v>683</v>
      </c>
      <c r="E22" s="20" t="s">
        <v>15</v>
      </c>
      <c r="F22" s="47">
        <v>1724</v>
      </c>
      <c r="G22" s="47">
        <v>947</v>
      </c>
      <c r="H22" s="47">
        <v>777</v>
      </c>
      <c r="I22" s="20" t="s">
        <v>16</v>
      </c>
      <c r="J22" s="47">
        <v>208</v>
      </c>
      <c r="K22" s="47">
        <v>63</v>
      </c>
      <c r="L22" s="48">
        <v>145</v>
      </c>
      <c r="M22" s="46"/>
      <c r="N22" s="12"/>
      <c r="O22" s="12"/>
      <c r="Q22" s="1" t="s">
        <v>16</v>
      </c>
      <c r="R22" s="39">
        <f>-1*K22/1000</f>
        <v>-0.063</v>
      </c>
      <c r="S22" s="40">
        <f>L22/1000</f>
        <v>0.145</v>
      </c>
    </row>
    <row r="23" spans="1:19" ht="14.25" customHeight="1">
      <c r="A23" s="22">
        <v>15</v>
      </c>
      <c r="B23" s="49">
        <v>279</v>
      </c>
      <c r="C23" s="49">
        <v>143</v>
      </c>
      <c r="D23" s="49">
        <v>136</v>
      </c>
      <c r="E23" s="22">
        <v>50</v>
      </c>
      <c r="F23" s="49">
        <v>325</v>
      </c>
      <c r="G23" s="49">
        <v>172</v>
      </c>
      <c r="H23" s="49">
        <v>153</v>
      </c>
      <c r="I23" s="22">
        <v>85</v>
      </c>
      <c r="J23" s="49">
        <v>55</v>
      </c>
      <c r="K23" s="49">
        <v>14</v>
      </c>
      <c r="L23" s="49">
        <v>41</v>
      </c>
      <c r="M23" s="46"/>
      <c r="N23" s="12"/>
      <c r="O23" s="12"/>
      <c r="Q23" s="1" t="s">
        <v>19</v>
      </c>
      <c r="R23" s="39">
        <f>-1*K28/1000</f>
        <v>-0.016</v>
      </c>
      <c r="S23" s="40">
        <f>L28/1000</f>
        <v>0.049</v>
      </c>
    </row>
    <row r="24" spans="1:19" ht="14.25" customHeight="1">
      <c r="A24" s="22">
        <v>16</v>
      </c>
      <c r="B24" s="49">
        <v>318</v>
      </c>
      <c r="C24" s="49">
        <v>157</v>
      </c>
      <c r="D24" s="49">
        <v>161</v>
      </c>
      <c r="E24" s="22">
        <v>51</v>
      </c>
      <c r="F24" s="49">
        <v>309</v>
      </c>
      <c r="G24" s="49">
        <v>163</v>
      </c>
      <c r="H24" s="49">
        <v>146</v>
      </c>
      <c r="I24" s="22">
        <v>86</v>
      </c>
      <c r="J24" s="49">
        <v>51</v>
      </c>
      <c r="K24" s="49">
        <v>14</v>
      </c>
      <c r="L24" s="49">
        <v>37</v>
      </c>
      <c r="M24" s="46"/>
      <c r="N24" s="12"/>
      <c r="O24" s="12"/>
      <c r="Q24" s="2" t="s">
        <v>22</v>
      </c>
      <c r="R24" s="39">
        <f>-1*K34/1000</f>
        <v>-0.001</v>
      </c>
      <c r="S24" s="40">
        <f>L34/1000</f>
        <v>0.01</v>
      </c>
    </row>
    <row r="25" spans="1:19" ht="14.25" customHeight="1" thickBot="1">
      <c r="A25" s="22">
        <v>17</v>
      </c>
      <c r="B25" s="49">
        <v>297</v>
      </c>
      <c r="C25" s="49">
        <v>159</v>
      </c>
      <c r="D25" s="49">
        <v>138</v>
      </c>
      <c r="E25" s="22">
        <v>52</v>
      </c>
      <c r="F25" s="49">
        <v>410</v>
      </c>
      <c r="G25" s="49">
        <v>227</v>
      </c>
      <c r="H25" s="49">
        <v>183</v>
      </c>
      <c r="I25" s="22">
        <v>87</v>
      </c>
      <c r="J25" s="49">
        <v>36</v>
      </c>
      <c r="K25" s="49">
        <v>10</v>
      </c>
      <c r="L25" s="49">
        <v>26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278</v>
      </c>
      <c r="C26" s="49">
        <v>144</v>
      </c>
      <c r="D26" s="49">
        <v>134</v>
      </c>
      <c r="E26" s="22">
        <v>53</v>
      </c>
      <c r="F26" s="49">
        <v>344</v>
      </c>
      <c r="G26" s="49">
        <v>203</v>
      </c>
      <c r="H26" s="49">
        <v>141</v>
      </c>
      <c r="I26" s="22">
        <v>88</v>
      </c>
      <c r="J26" s="49">
        <v>39</v>
      </c>
      <c r="K26" s="49">
        <v>14</v>
      </c>
      <c r="L26" s="49">
        <v>25</v>
      </c>
      <c r="M26" s="46"/>
      <c r="N26" s="12"/>
      <c r="O26" s="12"/>
    </row>
    <row r="27" spans="1:15" ht="14.25" customHeight="1">
      <c r="A27" s="23">
        <v>19</v>
      </c>
      <c r="B27" s="51">
        <v>211</v>
      </c>
      <c r="C27" s="51">
        <v>97</v>
      </c>
      <c r="D27" s="51">
        <v>114</v>
      </c>
      <c r="E27" s="23">
        <v>54</v>
      </c>
      <c r="F27" s="51">
        <v>336</v>
      </c>
      <c r="G27" s="51">
        <v>182</v>
      </c>
      <c r="H27" s="51">
        <v>154</v>
      </c>
      <c r="I27" s="23">
        <v>89</v>
      </c>
      <c r="J27" s="51">
        <v>27</v>
      </c>
      <c r="K27" s="51">
        <v>11</v>
      </c>
      <c r="L27" s="51">
        <v>16</v>
      </c>
      <c r="M27" s="46"/>
      <c r="N27" s="12"/>
      <c r="O27" s="12"/>
    </row>
    <row r="28" spans="1:15" ht="14.25" customHeight="1">
      <c r="A28" s="20" t="s">
        <v>17</v>
      </c>
      <c r="B28" s="47">
        <v>1139</v>
      </c>
      <c r="C28" s="47">
        <v>548</v>
      </c>
      <c r="D28" s="47">
        <v>591</v>
      </c>
      <c r="E28" s="20" t="s">
        <v>18</v>
      </c>
      <c r="F28" s="47">
        <v>1006</v>
      </c>
      <c r="G28" s="47">
        <v>508</v>
      </c>
      <c r="H28" s="47">
        <v>498</v>
      </c>
      <c r="I28" s="20" t="s">
        <v>19</v>
      </c>
      <c r="J28" s="47">
        <v>65</v>
      </c>
      <c r="K28" s="47">
        <v>16</v>
      </c>
      <c r="L28" s="48">
        <v>49</v>
      </c>
      <c r="M28" s="46"/>
      <c r="N28" s="12"/>
      <c r="O28" s="12"/>
    </row>
    <row r="29" spans="1:15" ht="14.25" customHeight="1">
      <c r="A29" s="22">
        <v>20</v>
      </c>
      <c r="B29" s="49">
        <v>192</v>
      </c>
      <c r="C29" s="49">
        <v>86</v>
      </c>
      <c r="D29" s="49">
        <v>106</v>
      </c>
      <c r="E29" s="22">
        <v>55</v>
      </c>
      <c r="F29" s="49">
        <v>167</v>
      </c>
      <c r="G29" s="49">
        <v>87</v>
      </c>
      <c r="H29" s="49">
        <v>80</v>
      </c>
      <c r="I29" s="22">
        <v>90</v>
      </c>
      <c r="J29" s="49">
        <v>19</v>
      </c>
      <c r="K29" s="49">
        <v>3</v>
      </c>
      <c r="L29" s="49">
        <v>16</v>
      </c>
      <c r="M29" s="46"/>
      <c r="N29" s="12"/>
      <c r="O29" s="12"/>
    </row>
    <row r="30" spans="1:15" ht="14.25" customHeight="1">
      <c r="A30" s="22">
        <v>21</v>
      </c>
      <c r="B30" s="49">
        <v>193</v>
      </c>
      <c r="C30" s="49">
        <v>99</v>
      </c>
      <c r="D30" s="49">
        <v>94</v>
      </c>
      <c r="E30" s="22">
        <v>56</v>
      </c>
      <c r="F30" s="49">
        <v>184</v>
      </c>
      <c r="G30" s="49">
        <v>102</v>
      </c>
      <c r="H30" s="49">
        <v>82</v>
      </c>
      <c r="I30" s="22">
        <v>91</v>
      </c>
      <c r="J30" s="49">
        <v>19</v>
      </c>
      <c r="K30" s="49">
        <v>8</v>
      </c>
      <c r="L30" s="49">
        <v>11</v>
      </c>
      <c r="M30" s="46"/>
      <c r="N30" s="12"/>
      <c r="O30" s="12"/>
    </row>
    <row r="31" spans="1:15" ht="14.25" customHeight="1">
      <c r="A31" s="22">
        <v>22</v>
      </c>
      <c r="B31" s="49">
        <v>228</v>
      </c>
      <c r="C31" s="49">
        <v>107</v>
      </c>
      <c r="D31" s="49">
        <v>121</v>
      </c>
      <c r="E31" s="22">
        <v>57</v>
      </c>
      <c r="F31" s="49">
        <v>220</v>
      </c>
      <c r="G31" s="49">
        <v>105</v>
      </c>
      <c r="H31" s="49">
        <v>115</v>
      </c>
      <c r="I31" s="22">
        <v>92</v>
      </c>
      <c r="J31" s="49">
        <v>12</v>
      </c>
      <c r="K31" s="49">
        <v>1</v>
      </c>
      <c r="L31" s="49">
        <v>11</v>
      </c>
      <c r="M31" s="46"/>
      <c r="N31" s="12"/>
      <c r="O31" s="12"/>
    </row>
    <row r="32" spans="1:15" ht="14.25" customHeight="1">
      <c r="A32" s="22">
        <v>23</v>
      </c>
      <c r="B32" s="49">
        <v>250</v>
      </c>
      <c r="C32" s="49">
        <v>120</v>
      </c>
      <c r="D32" s="49">
        <v>130</v>
      </c>
      <c r="E32" s="22">
        <v>58</v>
      </c>
      <c r="F32" s="49">
        <v>212</v>
      </c>
      <c r="G32" s="49">
        <v>104</v>
      </c>
      <c r="H32" s="49">
        <v>108</v>
      </c>
      <c r="I32" s="22">
        <v>93</v>
      </c>
      <c r="J32" s="49">
        <v>9</v>
      </c>
      <c r="K32" s="49">
        <v>3</v>
      </c>
      <c r="L32" s="49">
        <v>6</v>
      </c>
      <c r="M32" s="46"/>
      <c r="N32" s="12"/>
      <c r="O32" s="12"/>
    </row>
    <row r="33" spans="1:15" ht="14.25" customHeight="1">
      <c r="A33" s="23">
        <v>24</v>
      </c>
      <c r="B33" s="51">
        <v>276</v>
      </c>
      <c r="C33" s="51">
        <v>136</v>
      </c>
      <c r="D33" s="51">
        <v>140</v>
      </c>
      <c r="E33" s="23">
        <v>59</v>
      </c>
      <c r="F33" s="51">
        <v>223</v>
      </c>
      <c r="G33" s="51">
        <v>110</v>
      </c>
      <c r="H33" s="51">
        <v>113</v>
      </c>
      <c r="I33" s="23">
        <v>94</v>
      </c>
      <c r="J33" s="51">
        <v>6</v>
      </c>
      <c r="K33" s="51">
        <v>1</v>
      </c>
      <c r="L33" s="51">
        <v>5</v>
      </c>
      <c r="M33" s="46"/>
      <c r="N33" s="12"/>
      <c r="O33" s="12"/>
    </row>
    <row r="34" spans="1:15" ht="14.25" customHeight="1">
      <c r="A34" s="20" t="s">
        <v>20</v>
      </c>
      <c r="B34" s="47">
        <v>1440</v>
      </c>
      <c r="C34" s="47">
        <v>754</v>
      </c>
      <c r="D34" s="47">
        <v>686</v>
      </c>
      <c r="E34" s="20" t="s">
        <v>21</v>
      </c>
      <c r="F34" s="47">
        <v>881</v>
      </c>
      <c r="G34" s="47">
        <v>471</v>
      </c>
      <c r="H34" s="47">
        <v>410</v>
      </c>
      <c r="I34" s="20" t="s">
        <v>22</v>
      </c>
      <c r="J34" s="47">
        <v>11</v>
      </c>
      <c r="K34" s="47">
        <v>1</v>
      </c>
      <c r="L34" s="48">
        <v>10</v>
      </c>
      <c r="M34" s="46"/>
      <c r="N34" s="12"/>
      <c r="O34" s="12"/>
    </row>
    <row r="35" spans="1:15" ht="14.25" customHeight="1">
      <c r="A35" s="22">
        <v>25</v>
      </c>
      <c r="B35" s="49">
        <v>320</v>
      </c>
      <c r="C35" s="49">
        <v>167</v>
      </c>
      <c r="D35" s="49">
        <v>153</v>
      </c>
      <c r="E35" s="22">
        <v>60</v>
      </c>
      <c r="F35" s="49">
        <v>176</v>
      </c>
      <c r="G35" s="49">
        <v>89</v>
      </c>
      <c r="H35" s="49">
        <v>87</v>
      </c>
      <c r="I35" s="22">
        <v>95</v>
      </c>
      <c r="J35" s="49">
        <v>4</v>
      </c>
      <c r="K35" s="49">
        <v>1</v>
      </c>
      <c r="L35" s="49">
        <v>3</v>
      </c>
      <c r="M35" s="46"/>
      <c r="N35" s="12"/>
      <c r="O35" s="12"/>
    </row>
    <row r="36" spans="1:15" ht="14.25" customHeight="1">
      <c r="A36" s="22">
        <v>26</v>
      </c>
      <c r="B36" s="49">
        <v>289</v>
      </c>
      <c r="C36" s="49">
        <v>160</v>
      </c>
      <c r="D36" s="49">
        <v>129</v>
      </c>
      <c r="E36" s="22">
        <v>61</v>
      </c>
      <c r="F36" s="49">
        <v>199</v>
      </c>
      <c r="G36" s="49">
        <v>111</v>
      </c>
      <c r="H36" s="49">
        <v>88</v>
      </c>
      <c r="I36" s="22">
        <v>96</v>
      </c>
      <c r="J36" s="49">
        <v>3</v>
      </c>
      <c r="K36" s="49">
        <v>0</v>
      </c>
      <c r="L36" s="49">
        <v>3</v>
      </c>
      <c r="M36" s="46"/>
      <c r="N36" s="12"/>
      <c r="O36" s="12"/>
    </row>
    <row r="37" spans="1:15" ht="14.25" customHeight="1">
      <c r="A37" s="22">
        <v>27</v>
      </c>
      <c r="B37" s="49">
        <v>262</v>
      </c>
      <c r="C37" s="49">
        <v>145</v>
      </c>
      <c r="D37" s="49">
        <v>117</v>
      </c>
      <c r="E37" s="22">
        <v>62</v>
      </c>
      <c r="F37" s="49">
        <v>154</v>
      </c>
      <c r="G37" s="49">
        <v>78</v>
      </c>
      <c r="H37" s="49">
        <v>76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283</v>
      </c>
      <c r="C38" s="49">
        <v>144</v>
      </c>
      <c r="D38" s="49">
        <v>139</v>
      </c>
      <c r="E38" s="22">
        <v>63</v>
      </c>
      <c r="F38" s="49">
        <v>182</v>
      </c>
      <c r="G38" s="49">
        <v>94</v>
      </c>
      <c r="H38" s="49">
        <v>88</v>
      </c>
      <c r="I38" s="22">
        <v>98</v>
      </c>
      <c r="J38" s="49">
        <v>1</v>
      </c>
      <c r="K38" s="49">
        <v>0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286</v>
      </c>
      <c r="C39" s="51">
        <v>138</v>
      </c>
      <c r="D39" s="51">
        <v>148</v>
      </c>
      <c r="E39" s="23">
        <v>64</v>
      </c>
      <c r="F39" s="51">
        <v>170</v>
      </c>
      <c r="G39" s="51">
        <v>99</v>
      </c>
      <c r="H39" s="51">
        <v>71</v>
      </c>
      <c r="I39" s="23">
        <v>99</v>
      </c>
      <c r="J39" s="51">
        <v>2</v>
      </c>
      <c r="K39" s="51">
        <v>0</v>
      </c>
      <c r="L39" s="51">
        <v>2</v>
      </c>
      <c r="M39" s="46"/>
      <c r="N39" s="12"/>
      <c r="O39" s="12"/>
    </row>
    <row r="40" spans="1:15" ht="14.25" customHeight="1">
      <c r="A40" s="20" t="s">
        <v>23</v>
      </c>
      <c r="B40" s="47">
        <v>1323</v>
      </c>
      <c r="C40" s="47">
        <v>706</v>
      </c>
      <c r="D40" s="47">
        <v>617</v>
      </c>
      <c r="E40" s="20" t="s">
        <v>24</v>
      </c>
      <c r="F40" s="47">
        <v>804</v>
      </c>
      <c r="G40" s="47">
        <v>373</v>
      </c>
      <c r="H40" s="47">
        <v>431</v>
      </c>
      <c r="I40" s="26" t="s">
        <v>25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308</v>
      </c>
      <c r="C41" s="49">
        <v>178</v>
      </c>
      <c r="D41" s="49">
        <v>130</v>
      </c>
      <c r="E41" s="22">
        <v>65</v>
      </c>
      <c r="F41" s="49">
        <v>170</v>
      </c>
      <c r="G41" s="49">
        <v>79</v>
      </c>
      <c r="H41" s="49">
        <v>91</v>
      </c>
      <c r="I41" s="23" t="s">
        <v>26</v>
      </c>
      <c r="J41" s="51">
        <v>1</v>
      </c>
      <c r="K41" s="51">
        <v>1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244</v>
      </c>
      <c r="C42" s="49">
        <v>117</v>
      </c>
      <c r="D42" s="49">
        <v>127</v>
      </c>
      <c r="E42" s="22">
        <v>66</v>
      </c>
      <c r="F42" s="49">
        <v>163</v>
      </c>
      <c r="G42" s="49">
        <v>80</v>
      </c>
      <c r="H42" s="49">
        <v>83</v>
      </c>
      <c r="I42" s="22" t="s">
        <v>27</v>
      </c>
      <c r="J42" s="49">
        <v>3197</v>
      </c>
      <c r="K42" s="49">
        <v>1626</v>
      </c>
      <c r="L42" s="49">
        <v>1571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279</v>
      </c>
      <c r="C43" s="49">
        <v>150</v>
      </c>
      <c r="D43" s="49">
        <v>129</v>
      </c>
      <c r="E43" s="22">
        <v>67</v>
      </c>
      <c r="F43" s="49">
        <v>162</v>
      </c>
      <c r="G43" s="49">
        <v>75</v>
      </c>
      <c r="H43" s="49">
        <v>87</v>
      </c>
      <c r="I43" s="22" t="s">
        <v>28</v>
      </c>
      <c r="J43" s="49">
        <v>13100</v>
      </c>
      <c r="K43" s="49">
        <v>6751</v>
      </c>
      <c r="L43" s="49">
        <v>6349</v>
      </c>
      <c r="M43" s="50"/>
      <c r="N43" s="12"/>
      <c r="O43" s="12"/>
    </row>
    <row r="44" spans="1:15" ht="14.25" customHeight="1">
      <c r="A44" s="22">
        <v>33</v>
      </c>
      <c r="B44" s="49">
        <v>245</v>
      </c>
      <c r="C44" s="49">
        <v>141</v>
      </c>
      <c r="D44" s="49">
        <v>104</v>
      </c>
      <c r="E44" s="22">
        <v>68</v>
      </c>
      <c r="F44" s="49">
        <v>156</v>
      </c>
      <c r="G44" s="49">
        <v>71</v>
      </c>
      <c r="H44" s="49">
        <v>85</v>
      </c>
      <c r="I44" s="23" t="s">
        <v>29</v>
      </c>
      <c r="J44" s="51">
        <v>2796</v>
      </c>
      <c r="K44" s="51">
        <v>1166</v>
      </c>
      <c r="L44" s="51">
        <v>1630</v>
      </c>
      <c r="M44" s="46"/>
      <c r="N44" s="12"/>
      <c r="O44" s="12"/>
    </row>
    <row r="45" spans="1:15" ht="14.25" customHeight="1" thickBot="1">
      <c r="A45" s="27">
        <v>34</v>
      </c>
      <c r="B45" s="52">
        <v>247</v>
      </c>
      <c r="C45" s="52">
        <v>120</v>
      </c>
      <c r="D45" s="52">
        <v>127</v>
      </c>
      <c r="E45" s="27">
        <v>69</v>
      </c>
      <c r="F45" s="52">
        <v>153</v>
      </c>
      <c r="G45" s="52">
        <v>68</v>
      </c>
      <c r="H45" s="52">
        <v>85</v>
      </c>
      <c r="I45" s="27" t="s">
        <v>30</v>
      </c>
      <c r="J45" s="53">
        <v>39.41295239092861</v>
      </c>
      <c r="K45" s="53">
        <v>38.49224562506549</v>
      </c>
      <c r="L45" s="53">
        <v>40.33298429319372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25.1</v>
      </c>
      <c r="K49" s="56">
        <v>62.6</v>
      </c>
      <c r="L49" s="57">
        <v>12.4</v>
      </c>
    </row>
    <row r="50" spans="9:12" ht="13.5">
      <c r="I50" s="6" t="s">
        <v>35</v>
      </c>
      <c r="J50" s="56">
        <v>23.2</v>
      </c>
      <c r="K50" s="56">
        <v>64.7</v>
      </c>
      <c r="L50" s="57">
        <v>12.1</v>
      </c>
    </row>
    <row r="51" spans="9:12" ht="13.5">
      <c r="I51" s="6" t="s">
        <v>36</v>
      </c>
      <c r="J51" s="56">
        <v>20.6</v>
      </c>
      <c r="K51" s="56">
        <v>65.9</v>
      </c>
      <c r="L51" s="57">
        <v>13.5</v>
      </c>
    </row>
    <row r="52" spans="9:12" ht="13.5">
      <c r="I52" s="6" t="s">
        <v>38</v>
      </c>
      <c r="J52" s="56">
        <v>17.236821234071805</v>
      </c>
      <c r="K52" s="56">
        <v>68.1859038756411</v>
      </c>
      <c r="L52" s="57">
        <v>14.566700153333686</v>
      </c>
    </row>
    <row r="53" spans="9:12" ht="14.25" thickBot="1">
      <c r="I53" s="7" t="s">
        <v>39</v>
      </c>
      <c r="J53" s="58">
        <v>16.743479627107995</v>
      </c>
      <c r="K53" s="58">
        <v>68.60793966691107</v>
      </c>
      <c r="L53" s="59">
        <v>14.643343458678117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19461</v>
      </c>
      <c r="C3" s="43">
        <v>9595</v>
      </c>
      <c r="D3" s="43">
        <v>9866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869</v>
      </c>
      <c r="C4" s="47">
        <v>431</v>
      </c>
      <c r="D4" s="47">
        <v>438</v>
      </c>
      <c r="E4" s="20" t="s">
        <v>6</v>
      </c>
      <c r="F4" s="47">
        <v>1152</v>
      </c>
      <c r="G4" s="47">
        <v>577</v>
      </c>
      <c r="H4" s="47">
        <v>575</v>
      </c>
      <c r="I4" s="20" t="s">
        <v>7</v>
      </c>
      <c r="J4" s="47">
        <v>1043</v>
      </c>
      <c r="K4" s="47">
        <v>495</v>
      </c>
      <c r="L4" s="48">
        <v>548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174</v>
      </c>
      <c r="C5" s="49">
        <v>81</v>
      </c>
      <c r="D5" s="49">
        <v>93</v>
      </c>
      <c r="E5" s="22">
        <v>35</v>
      </c>
      <c r="F5" s="49">
        <v>177</v>
      </c>
      <c r="G5" s="49">
        <v>87</v>
      </c>
      <c r="H5" s="49">
        <v>90</v>
      </c>
      <c r="I5" s="22">
        <v>70</v>
      </c>
      <c r="J5" s="49">
        <v>231</v>
      </c>
      <c r="K5" s="49">
        <v>115</v>
      </c>
      <c r="L5" s="49">
        <v>116</v>
      </c>
      <c r="M5" s="46"/>
      <c r="N5" s="12"/>
      <c r="O5" s="12"/>
      <c r="Q5" s="1" t="s">
        <v>5</v>
      </c>
      <c r="R5" s="37">
        <f>-1*C4/1000</f>
        <v>-0.431</v>
      </c>
      <c r="S5" s="38">
        <f>D4/1000</f>
        <v>0.438</v>
      </c>
    </row>
    <row r="6" spans="1:19" ht="14.25" customHeight="1">
      <c r="A6" s="22">
        <v>1</v>
      </c>
      <c r="B6" s="49">
        <v>176</v>
      </c>
      <c r="C6" s="49">
        <v>95</v>
      </c>
      <c r="D6" s="49">
        <v>81</v>
      </c>
      <c r="E6" s="22">
        <v>36</v>
      </c>
      <c r="F6" s="49">
        <v>280</v>
      </c>
      <c r="G6" s="49">
        <v>139</v>
      </c>
      <c r="H6" s="49">
        <v>141</v>
      </c>
      <c r="I6" s="22">
        <v>71</v>
      </c>
      <c r="J6" s="49">
        <v>217</v>
      </c>
      <c r="K6" s="49">
        <v>103</v>
      </c>
      <c r="L6" s="49">
        <v>114</v>
      </c>
      <c r="M6" s="46"/>
      <c r="N6" s="12"/>
      <c r="O6" s="12"/>
      <c r="Q6" s="1" t="s">
        <v>8</v>
      </c>
      <c r="R6" s="39">
        <f>-1*C10/1000</f>
        <v>-0.53</v>
      </c>
      <c r="S6" s="40">
        <f>D10/1000</f>
        <v>0.488</v>
      </c>
    </row>
    <row r="7" spans="1:19" ht="14.25" customHeight="1">
      <c r="A7" s="22">
        <v>2</v>
      </c>
      <c r="B7" s="49">
        <v>171</v>
      </c>
      <c r="C7" s="49">
        <v>89</v>
      </c>
      <c r="D7" s="49">
        <v>82</v>
      </c>
      <c r="E7" s="22">
        <v>37</v>
      </c>
      <c r="F7" s="49">
        <v>258</v>
      </c>
      <c r="G7" s="49">
        <v>129</v>
      </c>
      <c r="H7" s="49">
        <v>129</v>
      </c>
      <c r="I7" s="22">
        <v>72</v>
      </c>
      <c r="J7" s="49">
        <v>200</v>
      </c>
      <c r="K7" s="49">
        <v>88</v>
      </c>
      <c r="L7" s="49">
        <v>112</v>
      </c>
      <c r="M7" s="46"/>
      <c r="N7" s="12"/>
      <c r="O7" s="12"/>
      <c r="Q7" s="1" t="s">
        <v>31</v>
      </c>
      <c r="R7" s="39">
        <f>-1*C16/1000</f>
        <v>-0.615</v>
      </c>
      <c r="S7" s="40">
        <f>D16/1000</f>
        <v>0.513</v>
      </c>
    </row>
    <row r="8" spans="1:19" ht="14.25" customHeight="1">
      <c r="A8" s="22">
        <v>3</v>
      </c>
      <c r="B8" s="49">
        <v>164</v>
      </c>
      <c r="C8" s="49">
        <v>84</v>
      </c>
      <c r="D8" s="49">
        <v>80</v>
      </c>
      <c r="E8" s="22">
        <v>38</v>
      </c>
      <c r="F8" s="49">
        <v>229</v>
      </c>
      <c r="G8" s="49">
        <v>126</v>
      </c>
      <c r="H8" s="49">
        <v>103</v>
      </c>
      <c r="I8" s="22">
        <v>73</v>
      </c>
      <c r="J8" s="49">
        <v>214</v>
      </c>
      <c r="K8" s="49">
        <v>105</v>
      </c>
      <c r="L8" s="49">
        <v>109</v>
      </c>
      <c r="M8" s="46"/>
      <c r="N8" s="12"/>
      <c r="O8" s="12"/>
      <c r="Q8" s="1" t="s">
        <v>14</v>
      </c>
      <c r="R8" s="39">
        <f>-1*C22/1000</f>
        <v>-0.584</v>
      </c>
      <c r="S8" s="40">
        <f>D22/1000</f>
        <v>0.611</v>
      </c>
    </row>
    <row r="9" spans="1:19" ht="14.25" customHeight="1">
      <c r="A9" s="23">
        <v>4</v>
      </c>
      <c r="B9" s="51">
        <v>184</v>
      </c>
      <c r="C9" s="51">
        <v>82</v>
      </c>
      <c r="D9" s="51">
        <v>102</v>
      </c>
      <c r="E9" s="23">
        <v>39</v>
      </c>
      <c r="F9" s="51">
        <v>208</v>
      </c>
      <c r="G9" s="51">
        <v>96</v>
      </c>
      <c r="H9" s="51">
        <v>112</v>
      </c>
      <c r="I9" s="23">
        <v>74</v>
      </c>
      <c r="J9" s="51">
        <v>181</v>
      </c>
      <c r="K9" s="51">
        <v>84</v>
      </c>
      <c r="L9" s="51">
        <v>97</v>
      </c>
      <c r="M9" s="46"/>
      <c r="N9" s="12"/>
      <c r="O9" s="12"/>
      <c r="Q9" s="1" t="s">
        <v>17</v>
      </c>
      <c r="R9" s="39">
        <f>-1*C28/1000</f>
        <v>-0.456</v>
      </c>
      <c r="S9" s="40">
        <f>D28/1000</f>
        <v>0.471</v>
      </c>
    </row>
    <row r="10" spans="1:19" ht="14.25" customHeight="1">
      <c r="A10" s="24" t="s">
        <v>8</v>
      </c>
      <c r="B10" s="47">
        <v>1018</v>
      </c>
      <c r="C10" s="47">
        <v>530</v>
      </c>
      <c r="D10" s="47">
        <v>488</v>
      </c>
      <c r="E10" s="20" t="s">
        <v>9</v>
      </c>
      <c r="F10" s="47">
        <v>1237</v>
      </c>
      <c r="G10" s="47">
        <v>644</v>
      </c>
      <c r="H10" s="47">
        <v>593</v>
      </c>
      <c r="I10" s="20" t="s">
        <v>10</v>
      </c>
      <c r="J10" s="47">
        <v>770</v>
      </c>
      <c r="K10" s="47">
        <v>324</v>
      </c>
      <c r="L10" s="48">
        <v>446</v>
      </c>
      <c r="M10" s="46"/>
      <c r="N10" s="12"/>
      <c r="O10" s="12"/>
      <c r="Q10" s="1" t="s">
        <v>20</v>
      </c>
      <c r="R10" s="39">
        <f>-1*C34/1000</f>
        <v>-0.656</v>
      </c>
      <c r="S10" s="40">
        <f>D34/1000</f>
        <v>0.586</v>
      </c>
    </row>
    <row r="11" spans="1:19" ht="14.25" customHeight="1">
      <c r="A11" s="22">
        <v>5</v>
      </c>
      <c r="B11" s="49">
        <v>190</v>
      </c>
      <c r="C11" s="49">
        <v>95</v>
      </c>
      <c r="D11" s="49">
        <v>95</v>
      </c>
      <c r="E11" s="22">
        <v>40</v>
      </c>
      <c r="F11" s="49">
        <v>235</v>
      </c>
      <c r="G11" s="49">
        <v>132</v>
      </c>
      <c r="H11" s="49">
        <v>103</v>
      </c>
      <c r="I11" s="22">
        <v>75</v>
      </c>
      <c r="J11" s="49">
        <v>198</v>
      </c>
      <c r="K11" s="49">
        <v>92</v>
      </c>
      <c r="L11" s="49">
        <v>106</v>
      </c>
      <c r="M11" s="46"/>
      <c r="N11" s="12"/>
      <c r="O11" s="12"/>
      <c r="Q11" s="1" t="s">
        <v>23</v>
      </c>
      <c r="R11" s="39">
        <f>-1*C40/1000</f>
        <v>-0.673</v>
      </c>
      <c r="S11" s="40">
        <f>D40/1000</f>
        <v>0.603</v>
      </c>
    </row>
    <row r="12" spans="1:19" ht="14.25" customHeight="1">
      <c r="A12" s="22">
        <v>6</v>
      </c>
      <c r="B12" s="49">
        <v>200</v>
      </c>
      <c r="C12" s="49">
        <v>102</v>
      </c>
      <c r="D12" s="49">
        <v>98</v>
      </c>
      <c r="E12" s="22">
        <v>41</v>
      </c>
      <c r="F12" s="49">
        <v>248</v>
      </c>
      <c r="G12" s="49">
        <v>129</v>
      </c>
      <c r="H12" s="49">
        <v>119</v>
      </c>
      <c r="I12" s="25">
        <v>76</v>
      </c>
      <c r="J12" s="49">
        <v>161</v>
      </c>
      <c r="K12" s="49">
        <v>74</v>
      </c>
      <c r="L12" s="49">
        <v>87</v>
      </c>
      <c r="M12" s="46"/>
      <c r="N12" s="12"/>
      <c r="O12" s="12"/>
      <c r="Q12" s="1" t="s">
        <v>6</v>
      </c>
      <c r="R12" s="39">
        <f>-1*G4/1000</f>
        <v>-0.577</v>
      </c>
      <c r="S12" s="40">
        <f>H4/1000</f>
        <v>0.575</v>
      </c>
    </row>
    <row r="13" spans="1:19" ht="14.25" customHeight="1">
      <c r="A13" s="22">
        <v>7</v>
      </c>
      <c r="B13" s="49">
        <v>202</v>
      </c>
      <c r="C13" s="49">
        <v>104</v>
      </c>
      <c r="D13" s="49">
        <v>98</v>
      </c>
      <c r="E13" s="22">
        <v>42</v>
      </c>
      <c r="F13" s="49">
        <v>244</v>
      </c>
      <c r="G13" s="49">
        <v>115</v>
      </c>
      <c r="H13" s="49">
        <v>129</v>
      </c>
      <c r="I13" s="22">
        <v>77</v>
      </c>
      <c r="J13" s="49">
        <v>149</v>
      </c>
      <c r="K13" s="49">
        <v>62</v>
      </c>
      <c r="L13" s="49">
        <v>87</v>
      </c>
      <c r="M13" s="46"/>
      <c r="N13" s="12"/>
      <c r="O13" s="12"/>
      <c r="Q13" s="1" t="s">
        <v>9</v>
      </c>
      <c r="R13" s="39">
        <f>-1*G10/1000</f>
        <v>-0.644</v>
      </c>
      <c r="S13" s="40">
        <f>H10/1000</f>
        <v>0.593</v>
      </c>
    </row>
    <row r="14" spans="1:19" ht="14.25" customHeight="1">
      <c r="A14" s="22">
        <v>8</v>
      </c>
      <c r="B14" s="49">
        <v>210</v>
      </c>
      <c r="C14" s="49">
        <v>106</v>
      </c>
      <c r="D14" s="49">
        <v>104</v>
      </c>
      <c r="E14" s="22">
        <v>43</v>
      </c>
      <c r="F14" s="49">
        <v>251</v>
      </c>
      <c r="G14" s="49">
        <v>137</v>
      </c>
      <c r="H14" s="49">
        <v>114</v>
      </c>
      <c r="I14" s="25">
        <v>78</v>
      </c>
      <c r="J14" s="49">
        <v>154</v>
      </c>
      <c r="K14" s="49">
        <v>55</v>
      </c>
      <c r="L14" s="49">
        <v>99</v>
      </c>
      <c r="M14" s="46"/>
      <c r="N14" s="12"/>
      <c r="O14" s="12"/>
      <c r="Q14" s="1" t="s">
        <v>12</v>
      </c>
      <c r="R14" s="39">
        <f>-1*G16/1000</f>
        <v>-0.738</v>
      </c>
      <c r="S14" s="40">
        <f>H16/1000</f>
        <v>0.692</v>
      </c>
    </row>
    <row r="15" spans="1:19" ht="14.25" customHeight="1">
      <c r="A15" s="23">
        <v>9</v>
      </c>
      <c r="B15" s="51">
        <v>216</v>
      </c>
      <c r="C15" s="51">
        <v>123</v>
      </c>
      <c r="D15" s="51">
        <v>93</v>
      </c>
      <c r="E15" s="23">
        <v>44</v>
      </c>
      <c r="F15" s="51">
        <v>259</v>
      </c>
      <c r="G15" s="51">
        <v>131</v>
      </c>
      <c r="H15" s="51">
        <v>128</v>
      </c>
      <c r="I15" s="23">
        <v>79</v>
      </c>
      <c r="J15" s="51">
        <v>108</v>
      </c>
      <c r="K15" s="51">
        <v>41</v>
      </c>
      <c r="L15" s="51">
        <v>67</v>
      </c>
      <c r="M15" s="46"/>
      <c r="N15" s="12"/>
      <c r="O15" s="12"/>
      <c r="Q15" s="1" t="s">
        <v>15</v>
      </c>
      <c r="R15" s="39">
        <f>-1*G22/1000</f>
        <v>-0.824</v>
      </c>
      <c r="S15" s="40">
        <f>H22/1000</f>
        <v>0.764</v>
      </c>
    </row>
    <row r="16" spans="1:19" ht="14.25" customHeight="1">
      <c r="A16" s="24" t="s">
        <v>11</v>
      </c>
      <c r="B16" s="47">
        <v>1128</v>
      </c>
      <c r="C16" s="47">
        <v>615</v>
      </c>
      <c r="D16" s="47">
        <v>513</v>
      </c>
      <c r="E16" s="20" t="s">
        <v>12</v>
      </c>
      <c r="F16" s="47">
        <v>1430</v>
      </c>
      <c r="G16" s="47">
        <v>738</v>
      </c>
      <c r="H16" s="47">
        <v>692</v>
      </c>
      <c r="I16" s="20" t="s">
        <v>13</v>
      </c>
      <c r="J16" s="47">
        <v>456</v>
      </c>
      <c r="K16" s="47">
        <v>140</v>
      </c>
      <c r="L16" s="48">
        <v>316</v>
      </c>
      <c r="M16" s="46"/>
      <c r="N16" s="12"/>
      <c r="O16" s="12"/>
      <c r="Q16" s="1" t="s">
        <v>18</v>
      </c>
      <c r="R16" s="39">
        <f>-1*G28/1000</f>
        <v>-0.612</v>
      </c>
      <c r="S16" s="40">
        <f>H28/1000</f>
        <v>0.618</v>
      </c>
    </row>
    <row r="17" spans="1:19" ht="14.25" customHeight="1">
      <c r="A17" s="22">
        <v>10</v>
      </c>
      <c r="B17" s="49">
        <v>196</v>
      </c>
      <c r="C17" s="49">
        <v>103</v>
      </c>
      <c r="D17" s="49">
        <v>93</v>
      </c>
      <c r="E17" s="22">
        <v>45</v>
      </c>
      <c r="F17" s="49">
        <v>286</v>
      </c>
      <c r="G17" s="49">
        <v>123</v>
      </c>
      <c r="H17" s="49">
        <v>163</v>
      </c>
      <c r="I17" s="22">
        <v>80</v>
      </c>
      <c r="J17" s="49">
        <v>116</v>
      </c>
      <c r="K17" s="49">
        <v>44</v>
      </c>
      <c r="L17" s="49">
        <v>72</v>
      </c>
      <c r="M17" s="46"/>
      <c r="N17" s="12"/>
      <c r="O17" s="12"/>
      <c r="Q17" s="1" t="s">
        <v>21</v>
      </c>
      <c r="R17" s="39">
        <f>-1*G34/1000</f>
        <v>-0.562</v>
      </c>
      <c r="S17" s="40">
        <f>H34/1000</f>
        <v>0.634</v>
      </c>
    </row>
    <row r="18" spans="1:19" ht="14.25" customHeight="1">
      <c r="A18" s="22">
        <v>11</v>
      </c>
      <c r="B18" s="49">
        <v>241</v>
      </c>
      <c r="C18" s="49">
        <v>125</v>
      </c>
      <c r="D18" s="49">
        <v>116</v>
      </c>
      <c r="E18" s="22">
        <v>46</v>
      </c>
      <c r="F18" s="49">
        <v>293</v>
      </c>
      <c r="G18" s="49">
        <v>152</v>
      </c>
      <c r="H18" s="49">
        <v>141</v>
      </c>
      <c r="I18" s="22">
        <v>81</v>
      </c>
      <c r="J18" s="49">
        <v>110</v>
      </c>
      <c r="K18" s="49">
        <v>24</v>
      </c>
      <c r="L18" s="49">
        <v>86</v>
      </c>
      <c r="M18" s="46"/>
      <c r="N18" s="12"/>
      <c r="O18" s="12"/>
      <c r="Q18" s="1" t="s">
        <v>24</v>
      </c>
      <c r="R18" s="39">
        <f>-1*G40/1000</f>
        <v>-0.612</v>
      </c>
      <c r="S18" s="40">
        <f>H40/1000</f>
        <v>0.661</v>
      </c>
    </row>
    <row r="19" spans="1:19" ht="14.25" customHeight="1">
      <c r="A19" s="22">
        <v>12</v>
      </c>
      <c r="B19" s="49">
        <v>207</v>
      </c>
      <c r="C19" s="49">
        <v>113</v>
      </c>
      <c r="D19" s="49">
        <v>94</v>
      </c>
      <c r="E19" s="22">
        <v>47</v>
      </c>
      <c r="F19" s="49">
        <v>229</v>
      </c>
      <c r="G19" s="49">
        <v>131</v>
      </c>
      <c r="H19" s="49">
        <v>98</v>
      </c>
      <c r="I19" s="22">
        <v>82</v>
      </c>
      <c r="J19" s="49">
        <v>87</v>
      </c>
      <c r="K19" s="49">
        <v>31</v>
      </c>
      <c r="L19" s="49">
        <v>56</v>
      </c>
      <c r="M19" s="46"/>
      <c r="N19" s="12"/>
      <c r="O19" s="12"/>
      <c r="Q19" s="1" t="s">
        <v>7</v>
      </c>
      <c r="R19" s="39">
        <f>-1*K4/1000</f>
        <v>-0.495</v>
      </c>
      <c r="S19" s="40">
        <f>L4/1000</f>
        <v>0.548</v>
      </c>
    </row>
    <row r="20" spans="1:19" ht="14.25" customHeight="1">
      <c r="A20" s="22">
        <v>13</v>
      </c>
      <c r="B20" s="49">
        <v>218</v>
      </c>
      <c r="C20" s="49">
        <v>122</v>
      </c>
      <c r="D20" s="49">
        <v>96</v>
      </c>
      <c r="E20" s="22">
        <v>48</v>
      </c>
      <c r="F20" s="49">
        <v>290</v>
      </c>
      <c r="G20" s="49">
        <v>145</v>
      </c>
      <c r="H20" s="49">
        <v>145</v>
      </c>
      <c r="I20" s="22">
        <v>83</v>
      </c>
      <c r="J20" s="49">
        <v>78</v>
      </c>
      <c r="K20" s="49">
        <v>24</v>
      </c>
      <c r="L20" s="49">
        <v>54</v>
      </c>
      <c r="M20" s="46"/>
      <c r="N20" s="12"/>
      <c r="O20" s="12"/>
      <c r="Q20" s="1" t="s">
        <v>10</v>
      </c>
      <c r="R20" s="39">
        <f>-1*K10/1000</f>
        <v>-0.324</v>
      </c>
      <c r="S20" s="40">
        <f>L10/1000</f>
        <v>0.446</v>
      </c>
    </row>
    <row r="21" spans="1:19" ht="14.25" customHeight="1">
      <c r="A21" s="23">
        <v>14</v>
      </c>
      <c r="B21" s="51">
        <v>266</v>
      </c>
      <c r="C21" s="51">
        <v>152</v>
      </c>
      <c r="D21" s="51">
        <v>114</v>
      </c>
      <c r="E21" s="23">
        <v>49</v>
      </c>
      <c r="F21" s="51">
        <v>332</v>
      </c>
      <c r="G21" s="51">
        <v>187</v>
      </c>
      <c r="H21" s="51">
        <v>145</v>
      </c>
      <c r="I21" s="23">
        <v>84</v>
      </c>
      <c r="J21" s="51">
        <v>65</v>
      </c>
      <c r="K21" s="51">
        <v>17</v>
      </c>
      <c r="L21" s="51">
        <v>48</v>
      </c>
      <c r="M21" s="46"/>
      <c r="N21" s="12"/>
      <c r="O21" s="12"/>
      <c r="Q21" s="1" t="s">
        <v>13</v>
      </c>
      <c r="R21" s="39">
        <f>-1*K16/1000</f>
        <v>-0.14</v>
      </c>
      <c r="S21" s="40">
        <f>L16/1000</f>
        <v>0.316</v>
      </c>
    </row>
    <row r="22" spans="1:19" ht="14.25" customHeight="1">
      <c r="A22" s="20" t="s">
        <v>14</v>
      </c>
      <c r="B22" s="47">
        <v>1195</v>
      </c>
      <c r="C22" s="47">
        <v>584</v>
      </c>
      <c r="D22" s="47">
        <v>611</v>
      </c>
      <c r="E22" s="20" t="s">
        <v>15</v>
      </c>
      <c r="F22" s="47">
        <v>1588</v>
      </c>
      <c r="G22" s="47">
        <v>824</v>
      </c>
      <c r="H22" s="47">
        <v>764</v>
      </c>
      <c r="I22" s="20" t="s">
        <v>16</v>
      </c>
      <c r="J22" s="47">
        <v>292</v>
      </c>
      <c r="K22" s="47">
        <v>88</v>
      </c>
      <c r="L22" s="48">
        <v>204</v>
      </c>
      <c r="M22" s="46"/>
      <c r="N22" s="12"/>
      <c r="O22" s="12"/>
      <c r="Q22" s="1" t="s">
        <v>16</v>
      </c>
      <c r="R22" s="39">
        <f>-1*K22/1000</f>
        <v>-0.088</v>
      </c>
      <c r="S22" s="40">
        <f>L22/1000</f>
        <v>0.204</v>
      </c>
    </row>
    <row r="23" spans="1:19" ht="14.25" customHeight="1">
      <c r="A23" s="22">
        <v>15</v>
      </c>
      <c r="B23" s="49">
        <v>220</v>
      </c>
      <c r="C23" s="49">
        <v>115</v>
      </c>
      <c r="D23" s="49">
        <v>105</v>
      </c>
      <c r="E23" s="22">
        <v>50</v>
      </c>
      <c r="F23" s="49">
        <v>332</v>
      </c>
      <c r="G23" s="49">
        <v>170</v>
      </c>
      <c r="H23" s="49">
        <v>162</v>
      </c>
      <c r="I23" s="22">
        <v>85</v>
      </c>
      <c r="J23" s="49">
        <v>72</v>
      </c>
      <c r="K23" s="49">
        <v>22</v>
      </c>
      <c r="L23" s="49">
        <v>50</v>
      </c>
      <c r="M23" s="46"/>
      <c r="N23" s="12"/>
      <c r="O23" s="12"/>
      <c r="Q23" s="1" t="s">
        <v>19</v>
      </c>
      <c r="R23" s="39">
        <f>-1*K28/1000</f>
        <v>-0.032</v>
      </c>
      <c r="S23" s="40">
        <f>L28/1000</f>
        <v>0.087</v>
      </c>
    </row>
    <row r="24" spans="1:19" ht="14.25" customHeight="1">
      <c r="A24" s="22">
        <v>16</v>
      </c>
      <c r="B24" s="49">
        <v>240</v>
      </c>
      <c r="C24" s="49">
        <v>120</v>
      </c>
      <c r="D24" s="49">
        <v>120</v>
      </c>
      <c r="E24" s="22">
        <v>51</v>
      </c>
      <c r="F24" s="49">
        <v>289</v>
      </c>
      <c r="G24" s="49">
        <v>153</v>
      </c>
      <c r="H24" s="49">
        <v>136</v>
      </c>
      <c r="I24" s="22">
        <v>86</v>
      </c>
      <c r="J24" s="49">
        <v>66</v>
      </c>
      <c r="K24" s="49">
        <v>15</v>
      </c>
      <c r="L24" s="49">
        <v>51</v>
      </c>
      <c r="M24" s="46"/>
      <c r="N24" s="12"/>
      <c r="O24" s="12"/>
      <c r="Q24" s="2" t="s">
        <v>22</v>
      </c>
      <c r="R24" s="39">
        <f>-1*K34/1000</f>
        <v>-0.002</v>
      </c>
      <c r="S24" s="40">
        <f>L34/1000</f>
        <v>0.017</v>
      </c>
    </row>
    <row r="25" spans="1:19" ht="14.25" customHeight="1" thickBot="1">
      <c r="A25" s="22">
        <v>17</v>
      </c>
      <c r="B25" s="49">
        <v>273</v>
      </c>
      <c r="C25" s="49">
        <v>139</v>
      </c>
      <c r="D25" s="49">
        <v>134</v>
      </c>
      <c r="E25" s="22">
        <v>52</v>
      </c>
      <c r="F25" s="49">
        <v>338</v>
      </c>
      <c r="G25" s="49">
        <v>176</v>
      </c>
      <c r="H25" s="49">
        <v>162</v>
      </c>
      <c r="I25" s="22">
        <v>87</v>
      </c>
      <c r="J25" s="49">
        <v>71</v>
      </c>
      <c r="K25" s="49">
        <v>20</v>
      </c>
      <c r="L25" s="49">
        <v>51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0.001</v>
      </c>
    </row>
    <row r="26" spans="1:15" ht="14.25" customHeight="1">
      <c r="A26" s="22">
        <v>18</v>
      </c>
      <c r="B26" s="49">
        <v>256</v>
      </c>
      <c r="C26" s="49">
        <v>112</v>
      </c>
      <c r="D26" s="49">
        <v>144</v>
      </c>
      <c r="E26" s="22">
        <v>53</v>
      </c>
      <c r="F26" s="49">
        <v>329</v>
      </c>
      <c r="G26" s="49">
        <v>174</v>
      </c>
      <c r="H26" s="49">
        <v>155</v>
      </c>
      <c r="I26" s="22">
        <v>88</v>
      </c>
      <c r="J26" s="49">
        <v>42</v>
      </c>
      <c r="K26" s="49">
        <v>16</v>
      </c>
      <c r="L26" s="49">
        <v>26</v>
      </c>
      <c r="M26" s="46"/>
      <c r="N26" s="12"/>
      <c r="O26" s="12"/>
    </row>
    <row r="27" spans="1:15" ht="14.25" customHeight="1">
      <c r="A27" s="23">
        <v>19</v>
      </c>
      <c r="B27" s="51">
        <v>206</v>
      </c>
      <c r="C27" s="51">
        <v>98</v>
      </c>
      <c r="D27" s="51">
        <v>108</v>
      </c>
      <c r="E27" s="23">
        <v>54</v>
      </c>
      <c r="F27" s="51">
        <v>300</v>
      </c>
      <c r="G27" s="51">
        <v>151</v>
      </c>
      <c r="H27" s="51">
        <v>149</v>
      </c>
      <c r="I27" s="23">
        <v>89</v>
      </c>
      <c r="J27" s="51">
        <v>41</v>
      </c>
      <c r="K27" s="51">
        <v>15</v>
      </c>
      <c r="L27" s="51">
        <v>26</v>
      </c>
      <c r="M27" s="46"/>
      <c r="N27" s="12"/>
      <c r="O27" s="12"/>
    </row>
    <row r="28" spans="1:15" ht="14.25" customHeight="1">
      <c r="A28" s="20" t="s">
        <v>17</v>
      </c>
      <c r="B28" s="47">
        <v>927</v>
      </c>
      <c r="C28" s="47">
        <v>456</v>
      </c>
      <c r="D28" s="47">
        <v>471</v>
      </c>
      <c r="E28" s="20" t="s">
        <v>18</v>
      </c>
      <c r="F28" s="47">
        <v>1230</v>
      </c>
      <c r="G28" s="47">
        <v>612</v>
      </c>
      <c r="H28" s="47">
        <v>618</v>
      </c>
      <c r="I28" s="20" t="s">
        <v>19</v>
      </c>
      <c r="J28" s="47">
        <v>119</v>
      </c>
      <c r="K28" s="47">
        <v>32</v>
      </c>
      <c r="L28" s="48">
        <v>87</v>
      </c>
      <c r="M28" s="46"/>
      <c r="N28" s="12"/>
      <c r="O28" s="12"/>
    </row>
    <row r="29" spans="1:15" ht="14.25" customHeight="1">
      <c r="A29" s="22">
        <v>20</v>
      </c>
      <c r="B29" s="49">
        <v>165</v>
      </c>
      <c r="C29" s="49">
        <v>87</v>
      </c>
      <c r="D29" s="49">
        <v>78</v>
      </c>
      <c r="E29" s="22">
        <v>55</v>
      </c>
      <c r="F29" s="49">
        <v>211</v>
      </c>
      <c r="G29" s="49">
        <v>113</v>
      </c>
      <c r="H29" s="49">
        <v>98</v>
      </c>
      <c r="I29" s="22">
        <v>90</v>
      </c>
      <c r="J29" s="49">
        <v>31</v>
      </c>
      <c r="K29" s="49">
        <v>9</v>
      </c>
      <c r="L29" s="49">
        <v>22</v>
      </c>
      <c r="M29" s="46"/>
      <c r="N29" s="12"/>
      <c r="O29" s="12"/>
    </row>
    <row r="30" spans="1:15" ht="14.25" customHeight="1">
      <c r="A30" s="22">
        <v>21</v>
      </c>
      <c r="B30" s="49">
        <v>157</v>
      </c>
      <c r="C30" s="49">
        <v>77</v>
      </c>
      <c r="D30" s="49">
        <v>80</v>
      </c>
      <c r="E30" s="22">
        <v>56</v>
      </c>
      <c r="F30" s="49">
        <v>242</v>
      </c>
      <c r="G30" s="49">
        <v>126</v>
      </c>
      <c r="H30" s="49">
        <v>116</v>
      </c>
      <c r="I30" s="22">
        <v>91</v>
      </c>
      <c r="J30" s="49">
        <v>36</v>
      </c>
      <c r="K30" s="49">
        <v>11</v>
      </c>
      <c r="L30" s="49">
        <v>25</v>
      </c>
      <c r="M30" s="46"/>
      <c r="N30" s="12"/>
      <c r="O30" s="12"/>
    </row>
    <row r="31" spans="1:15" ht="14.25" customHeight="1">
      <c r="A31" s="22">
        <v>22</v>
      </c>
      <c r="B31" s="49">
        <v>190</v>
      </c>
      <c r="C31" s="49">
        <v>92</v>
      </c>
      <c r="D31" s="49">
        <v>98</v>
      </c>
      <c r="E31" s="22">
        <v>57</v>
      </c>
      <c r="F31" s="49">
        <v>261</v>
      </c>
      <c r="G31" s="49">
        <v>115</v>
      </c>
      <c r="H31" s="49">
        <v>146</v>
      </c>
      <c r="I31" s="22">
        <v>92</v>
      </c>
      <c r="J31" s="49">
        <v>18</v>
      </c>
      <c r="K31" s="49">
        <v>6</v>
      </c>
      <c r="L31" s="49">
        <v>12</v>
      </c>
      <c r="M31" s="46"/>
      <c r="N31" s="12"/>
      <c r="O31" s="12"/>
    </row>
    <row r="32" spans="1:15" ht="14.25" customHeight="1">
      <c r="A32" s="22">
        <v>23</v>
      </c>
      <c r="B32" s="49">
        <v>203</v>
      </c>
      <c r="C32" s="49">
        <v>94</v>
      </c>
      <c r="D32" s="49">
        <v>109</v>
      </c>
      <c r="E32" s="22">
        <v>58</v>
      </c>
      <c r="F32" s="49">
        <v>234</v>
      </c>
      <c r="G32" s="49">
        <v>111</v>
      </c>
      <c r="H32" s="49">
        <v>123</v>
      </c>
      <c r="I32" s="22">
        <v>93</v>
      </c>
      <c r="J32" s="49">
        <v>20</v>
      </c>
      <c r="K32" s="49">
        <v>2</v>
      </c>
      <c r="L32" s="49">
        <v>18</v>
      </c>
      <c r="M32" s="46"/>
      <c r="N32" s="12"/>
      <c r="O32" s="12"/>
    </row>
    <row r="33" spans="1:15" ht="14.25" customHeight="1">
      <c r="A33" s="23">
        <v>24</v>
      </c>
      <c r="B33" s="51">
        <v>212</v>
      </c>
      <c r="C33" s="51">
        <v>106</v>
      </c>
      <c r="D33" s="51">
        <v>106</v>
      </c>
      <c r="E33" s="23">
        <v>59</v>
      </c>
      <c r="F33" s="51">
        <v>282</v>
      </c>
      <c r="G33" s="51">
        <v>147</v>
      </c>
      <c r="H33" s="51">
        <v>135</v>
      </c>
      <c r="I33" s="23">
        <v>94</v>
      </c>
      <c r="J33" s="51">
        <v>14</v>
      </c>
      <c r="K33" s="51">
        <v>4</v>
      </c>
      <c r="L33" s="51">
        <v>10</v>
      </c>
      <c r="M33" s="46"/>
      <c r="N33" s="12"/>
      <c r="O33" s="12"/>
    </row>
    <row r="34" spans="1:15" ht="14.25" customHeight="1">
      <c r="A34" s="20" t="s">
        <v>20</v>
      </c>
      <c r="B34" s="47">
        <v>1242</v>
      </c>
      <c r="C34" s="47">
        <v>656</v>
      </c>
      <c r="D34" s="47">
        <v>586</v>
      </c>
      <c r="E34" s="20" t="s">
        <v>21</v>
      </c>
      <c r="F34" s="47">
        <v>1196</v>
      </c>
      <c r="G34" s="47">
        <v>562</v>
      </c>
      <c r="H34" s="47">
        <v>634</v>
      </c>
      <c r="I34" s="20" t="s">
        <v>22</v>
      </c>
      <c r="J34" s="47">
        <v>19</v>
      </c>
      <c r="K34" s="47">
        <v>2</v>
      </c>
      <c r="L34" s="48">
        <v>17</v>
      </c>
      <c r="M34" s="46"/>
      <c r="N34" s="12"/>
      <c r="O34" s="12"/>
    </row>
    <row r="35" spans="1:15" ht="14.25" customHeight="1">
      <c r="A35" s="22">
        <v>25</v>
      </c>
      <c r="B35" s="49">
        <v>234</v>
      </c>
      <c r="C35" s="49">
        <v>117</v>
      </c>
      <c r="D35" s="49">
        <v>117</v>
      </c>
      <c r="E35" s="22">
        <v>60</v>
      </c>
      <c r="F35" s="49">
        <v>237</v>
      </c>
      <c r="G35" s="49">
        <v>116</v>
      </c>
      <c r="H35" s="49">
        <v>121</v>
      </c>
      <c r="I35" s="22">
        <v>95</v>
      </c>
      <c r="J35" s="49">
        <v>7</v>
      </c>
      <c r="K35" s="49">
        <v>2</v>
      </c>
      <c r="L35" s="49">
        <v>5</v>
      </c>
      <c r="M35" s="46"/>
      <c r="N35" s="12"/>
      <c r="O35" s="12"/>
    </row>
    <row r="36" spans="1:15" ht="14.25" customHeight="1">
      <c r="A36" s="22">
        <v>26</v>
      </c>
      <c r="B36" s="49">
        <v>244</v>
      </c>
      <c r="C36" s="49">
        <v>140</v>
      </c>
      <c r="D36" s="49">
        <v>104</v>
      </c>
      <c r="E36" s="22">
        <v>61</v>
      </c>
      <c r="F36" s="49">
        <v>262</v>
      </c>
      <c r="G36" s="49">
        <v>114</v>
      </c>
      <c r="H36" s="49">
        <v>148</v>
      </c>
      <c r="I36" s="22">
        <v>96</v>
      </c>
      <c r="J36" s="49">
        <v>5</v>
      </c>
      <c r="K36" s="49">
        <v>0</v>
      </c>
      <c r="L36" s="49">
        <v>5</v>
      </c>
      <c r="M36" s="46"/>
      <c r="N36" s="12"/>
      <c r="O36" s="12"/>
    </row>
    <row r="37" spans="1:15" ht="14.25" customHeight="1">
      <c r="A37" s="22">
        <v>27</v>
      </c>
      <c r="B37" s="49">
        <v>262</v>
      </c>
      <c r="C37" s="49">
        <v>131</v>
      </c>
      <c r="D37" s="49">
        <v>131</v>
      </c>
      <c r="E37" s="22">
        <v>62</v>
      </c>
      <c r="F37" s="49">
        <v>226</v>
      </c>
      <c r="G37" s="49">
        <v>110</v>
      </c>
      <c r="H37" s="49">
        <v>116</v>
      </c>
      <c r="I37" s="22">
        <v>97</v>
      </c>
      <c r="J37" s="49">
        <v>3</v>
      </c>
      <c r="K37" s="49">
        <v>0</v>
      </c>
      <c r="L37" s="49">
        <v>3</v>
      </c>
      <c r="M37" s="46"/>
      <c r="N37" s="12"/>
      <c r="O37" s="12"/>
    </row>
    <row r="38" spans="1:15" ht="14.25" customHeight="1">
      <c r="A38" s="22">
        <v>28</v>
      </c>
      <c r="B38" s="49">
        <v>259</v>
      </c>
      <c r="C38" s="49">
        <v>139</v>
      </c>
      <c r="D38" s="49">
        <v>120</v>
      </c>
      <c r="E38" s="22">
        <v>63</v>
      </c>
      <c r="F38" s="49">
        <v>234</v>
      </c>
      <c r="G38" s="49">
        <v>107</v>
      </c>
      <c r="H38" s="49">
        <v>127</v>
      </c>
      <c r="I38" s="22">
        <v>98</v>
      </c>
      <c r="J38" s="49">
        <v>1</v>
      </c>
      <c r="K38" s="49">
        <v>0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243</v>
      </c>
      <c r="C39" s="51">
        <v>129</v>
      </c>
      <c r="D39" s="51">
        <v>114</v>
      </c>
      <c r="E39" s="23">
        <v>64</v>
      </c>
      <c r="F39" s="51">
        <v>237</v>
      </c>
      <c r="G39" s="51">
        <v>115</v>
      </c>
      <c r="H39" s="51">
        <v>122</v>
      </c>
      <c r="I39" s="23">
        <v>99</v>
      </c>
      <c r="J39" s="51">
        <v>3</v>
      </c>
      <c r="K39" s="51">
        <v>0</v>
      </c>
      <c r="L39" s="51">
        <v>3</v>
      </c>
      <c r="M39" s="46"/>
      <c r="N39" s="12"/>
      <c r="O39" s="12"/>
    </row>
    <row r="40" spans="1:15" ht="14.25" customHeight="1">
      <c r="A40" s="20" t="s">
        <v>23</v>
      </c>
      <c r="B40" s="47">
        <v>1276</v>
      </c>
      <c r="C40" s="47">
        <v>673</v>
      </c>
      <c r="D40" s="47">
        <v>603</v>
      </c>
      <c r="E40" s="20" t="s">
        <v>24</v>
      </c>
      <c r="F40" s="47">
        <v>1273</v>
      </c>
      <c r="G40" s="47">
        <v>612</v>
      </c>
      <c r="H40" s="47">
        <v>661</v>
      </c>
      <c r="I40" s="26" t="s">
        <v>25</v>
      </c>
      <c r="J40" s="47">
        <v>1</v>
      </c>
      <c r="K40" s="47">
        <v>0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278</v>
      </c>
      <c r="C41" s="49">
        <v>153</v>
      </c>
      <c r="D41" s="49">
        <v>125</v>
      </c>
      <c r="E41" s="22">
        <v>65</v>
      </c>
      <c r="F41" s="49">
        <v>261</v>
      </c>
      <c r="G41" s="49">
        <v>137</v>
      </c>
      <c r="H41" s="49">
        <v>124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255</v>
      </c>
      <c r="C42" s="49">
        <v>133</v>
      </c>
      <c r="D42" s="49">
        <v>122</v>
      </c>
      <c r="E42" s="22">
        <v>66</v>
      </c>
      <c r="F42" s="49">
        <v>287</v>
      </c>
      <c r="G42" s="49">
        <v>128</v>
      </c>
      <c r="H42" s="49">
        <v>159</v>
      </c>
      <c r="I42" s="22" t="s">
        <v>27</v>
      </c>
      <c r="J42" s="49">
        <v>3015</v>
      </c>
      <c r="K42" s="49">
        <v>1576</v>
      </c>
      <c r="L42" s="49">
        <v>1439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255</v>
      </c>
      <c r="C43" s="49">
        <v>132</v>
      </c>
      <c r="D43" s="49">
        <v>123</v>
      </c>
      <c r="E43" s="22">
        <v>67</v>
      </c>
      <c r="F43" s="49">
        <v>216</v>
      </c>
      <c r="G43" s="49">
        <v>95</v>
      </c>
      <c r="H43" s="49">
        <v>121</v>
      </c>
      <c r="I43" s="22" t="s">
        <v>28</v>
      </c>
      <c r="J43" s="49">
        <v>12473</v>
      </c>
      <c r="K43" s="49">
        <v>6326</v>
      </c>
      <c r="L43" s="49">
        <v>6147</v>
      </c>
      <c r="M43" s="50"/>
      <c r="N43" s="12"/>
      <c r="O43" s="12"/>
    </row>
    <row r="44" spans="1:15" ht="14.25" customHeight="1">
      <c r="A44" s="22">
        <v>33</v>
      </c>
      <c r="B44" s="49">
        <v>240</v>
      </c>
      <c r="C44" s="49">
        <v>122</v>
      </c>
      <c r="D44" s="49">
        <v>118</v>
      </c>
      <c r="E44" s="22">
        <v>68</v>
      </c>
      <c r="F44" s="49">
        <v>234</v>
      </c>
      <c r="G44" s="49">
        <v>115</v>
      </c>
      <c r="H44" s="49">
        <v>119</v>
      </c>
      <c r="I44" s="23" t="s">
        <v>29</v>
      </c>
      <c r="J44" s="51">
        <v>3973</v>
      </c>
      <c r="K44" s="51">
        <v>1693</v>
      </c>
      <c r="L44" s="51">
        <v>2280</v>
      </c>
      <c r="M44" s="46"/>
      <c r="N44" s="12"/>
      <c r="O44" s="12"/>
    </row>
    <row r="45" spans="1:15" ht="14.25" customHeight="1" thickBot="1">
      <c r="A45" s="27">
        <v>34</v>
      </c>
      <c r="B45" s="52">
        <v>248</v>
      </c>
      <c r="C45" s="52">
        <v>133</v>
      </c>
      <c r="D45" s="52">
        <v>115</v>
      </c>
      <c r="E45" s="27">
        <v>69</v>
      </c>
      <c r="F45" s="52">
        <v>275</v>
      </c>
      <c r="G45" s="52">
        <v>137</v>
      </c>
      <c r="H45" s="52">
        <v>138</v>
      </c>
      <c r="I45" s="27" t="s">
        <v>30</v>
      </c>
      <c r="J45" s="53">
        <v>42.70615590154668</v>
      </c>
      <c r="K45" s="53">
        <v>41.21818655549765</v>
      </c>
      <c r="L45" s="53">
        <v>44.1532535982161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21.4</v>
      </c>
      <c r="K49" s="56">
        <v>67.4</v>
      </c>
      <c r="L49" s="57">
        <v>11.3</v>
      </c>
    </row>
    <row r="50" spans="9:12" ht="13.5">
      <c r="I50" s="6" t="s">
        <v>35</v>
      </c>
      <c r="J50" s="56">
        <v>19</v>
      </c>
      <c r="K50" s="56">
        <v>67.8</v>
      </c>
      <c r="L50" s="57">
        <v>13.1</v>
      </c>
    </row>
    <row r="51" spans="9:12" ht="13.5">
      <c r="I51" s="6" t="s">
        <v>36</v>
      </c>
      <c r="J51" s="56">
        <v>17.3</v>
      </c>
      <c r="K51" s="56">
        <v>66.6</v>
      </c>
      <c r="L51" s="57">
        <v>16.1</v>
      </c>
    </row>
    <row r="52" spans="9:12" ht="13.5">
      <c r="I52" s="6" t="s">
        <v>38</v>
      </c>
      <c r="J52" s="56">
        <v>15.594084650688425</v>
      </c>
      <c r="K52" s="56">
        <v>64.9209586945436</v>
      </c>
      <c r="L52" s="57">
        <v>19.484956654767977</v>
      </c>
    </row>
    <row r="53" spans="9:12" ht="14.25" thickBot="1">
      <c r="I53" s="7" t="s">
        <v>39</v>
      </c>
      <c r="J53" s="58">
        <v>15.492523508555573</v>
      </c>
      <c r="K53" s="58">
        <v>64.09228713837932</v>
      </c>
      <c r="L53" s="59">
        <v>20.415189353065106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19861</v>
      </c>
      <c r="C3" s="43">
        <v>9954</v>
      </c>
      <c r="D3" s="43">
        <v>9907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825</v>
      </c>
      <c r="C4" s="47">
        <v>409</v>
      </c>
      <c r="D4" s="47">
        <v>416</v>
      </c>
      <c r="E4" s="20" t="s">
        <v>6</v>
      </c>
      <c r="F4" s="47">
        <v>1106</v>
      </c>
      <c r="G4" s="47">
        <v>576</v>
      </c>
      <c r="H4" s="47">
        <v>530</v>
      </c>
      <c r="I4" s="20" t="s">
        <v>7</v>
      </c>
      <c r="J4" s="47">
        <v>891</v>
      </c>
      <c r="K4" s="47">
        <v>419</v>
      </c>
      <c r="L4" s="48">
        <v>472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150</v>
      </c>
      <c r="C5" s="49">
        <v>85</v>
      </c>
      <c r="D5" s="49">
        <v>65</v>
      </c>
      <c r="E5" s="22">
        <v>35</v>
      </c>
      <c r="F5" s="49">
        <v>179</v>
      </c>
      <c r="G5" s="49">
        <v>90</v>
      </c>
      <c r="H5" s="49">
        <v>89</v>
      </c>
      <c r="I5" s="22">
        <v>70</v>
      </c>
      <c r="J5" s="49">
        <v>211</v>
      </c>
      <c r="K5" s="49">
        <v>95</v>
      </c>
      <c r="L5" s="49">
        <v>116</v>
      </c>
      <c r="M5" s="46"/>
      <c r="N5" s="12"/>
      <c r="O5" s="12"/>
      <c r="Q5" s="1" t="s">
        <v>5</v>
      </c>
      <c r="R5" s="37">
        <f>-1*C4/1000</f>
        <v>-0.409</v>
      </c>
      <c r="S5" s="38">
        <f>D4/1000</f>
        <v>0.416</v>
      </c>
    </row>
    <row r="6" spans="1:19" ht="14.25" customHeight="1">
      <c r="A6" s="22">
        <v>1</v>
      </c>
      <c r="B6" s="49">
        <v>156</v>
      </c>
      <c r="C6" s="49">
        <v>69</v>
      </c>
      <c r="D6" s="49">
        <v>87</v>
      </c>
      <c r="E6" s="22">
        <v>36</v>
      </c>
      <c r="F6" s="49">
        <v>260</v>
      </c>
      <c r="G6" s="49">
        <v>132</v>
      </c>
      <c r="H6" s="49">
        <v>128</v>
      </c>
      <c r="I6" s="22">
        <v>71</v>
      </c>
      <c r="J6" s="49">
        <v>167</v>
      </c>
      <c r="K6" s="49">
        <v>84</v>
      </c>
      <c r="L6" s="49">
        <v>83</v>
      </c>
      <c r="M6" s="46"/>
      <c r="N6" s="12"/>
      <c r="O6" s="12"/>
      <c r="Q6" s="1" t="s">
        <v>8</v>
      </c>
      <c r="R6" s="39">
        <f>-1*C10/1000</f>
        <v>-0.476</v>
      </c>
      <c r="S6" s="40">
        <f>D10/1000</f>
        <v>0.469</v>
      </c>
    </row>
    <row r="7" spans="1:19" ht="14.25" customHeight="1">
      <c r="A7" s="22">
        <v>2</v>
      </c>
      <c r="B7" s="49">
        <v>184</v>
      </c>
      <c r="C7" s="49">
        <v>86</v>
      </c>
      <c r="D7" s="49">
        <v>98</v>
      </c>
      <c r="E7" s="22">
        <v>37</v>
      </c>
      <c r="F7" s="49">
        <v>227</v>
      </c>
      <c r="G7" s="49">
        <v>123</v>
      </c>
      <c r="H7" s="49">
        <v>104</v>
      </c>
      <c r="I7" s="22">
        <v>72</v>
      </c>
      <c r="J7" s="49">
        <v>165</v>
      </c>
      <c r="K7" s="49">
        <v>67</v>
      </c>
      <c r="L7" s="49">
        <v>98</v>
      </c>
      <c r="M7" s="46"/>
      <c r="N7" s="12"/>
      <c r="O7" s="12"/>
      <c r="Q7" s="1" t="s">
        <v>31</v>
      </c>
      <c r="R7" s="39">
        <f>-1*C16/1000</f>
        <v>-0.57</v>
      </c>
      <c r="S7" s="40">
        <f>D16/1000</f>
        <v>0.574</v>
      </c>
    </row>
    <row r="8" spans="1:19" ht="14.25" customHeight="1">
      <c r="A8" s="22">
        <v>3</v>
      </c>
      <c r="B8" s="49">
        <v>175</v>
      </c>
      <c r="C8" s="49">
        <v>89</v>
      </c>
      <c r="D8" s="49">
        <v>86</v>
      </c>
      <c r="E8" s="22">
        <v>38</v>
      </c>
      <c r="F8" s="49">
        <v>243</v>
      </c>
      <c r="G8" s="49">
        <v>124</v>
      </c>
      <c r="H8" s="49">
        <v>119</v>
      </c>
      <c r="I8" s="22">
        <v>73</v>
      </c>
      <c r="J8" s="49">
        <v>178</v>
      </c>
      <c r="K8" s="49">
        <v>91</v>
      </c>
      <c r="L8" s="49">
        <v>87</v>
      </c>
      <c r="M8" s="46"/>
      <c r="N8" s="12"/>
      <c r="O8" s="12"/>
      <c r="Q8" s="1" t="s">
        <v>14</v>
      </c>
      <c r="R8" s="39">
        <f>-1*C22/1000</f>
        <v>-0.663</v>
      </c>
      <c r="S8" s="40">
        <f>D22/1000</f>
        <v>0.61</v>
      </c>
    </row>
    <row r="9" spans="1:19" ht="14.25" customHeight="1">
      <c r="A9" s="23">
        <v>4</v>
      </c>
      <c r="B9" s="51">
        <v>160</v>
      </c>
      <c r="C9" s="51">
        <v>80</v>
      </c>
      <c r="D9" s="51">
        <v>80</v>
      </c>
      <c r="E9" s="23">
        <v>39</v>
      </c>
      <c r="F9" s="51">
        <v>197</v>
      </c>
      <c r="G9" s="51">
        <v>107</v>
      </c>
      <c r="H9" s="51">
        <v>90</v>
      </c>
      <c r="I9" s="23">
        <v>74</v>
      </c>
      <c r="J9" s="51">
        <v>170</v>
      </c>
      <c r="K9" s="51">
        <v>82</v>
      </c>
      <c r="L9" s="51">
        <v>88</v>
      </c>
      <c r="M9" s="46"/>
      <c r="N9" s="12"/>
      <c r="O9" s="12"/>
      <c r="Q9" s="1" t="s">
        <v>17</v>
      </c>
      <c r="R9" s="39">
        <f>-1*C28/1000</f>
        <v>-0.613</v>
      </c>
      <c r="S9" s="40">
        <f>D28/1000</f>
        <v>0.528</v>
      </c>
    </row>
    <row r="10" spans="1:19" ht="14.25" customHeight="1">
      <c r="A10" s="24" t="s">
        <v>8</v>
      </c>
      <c r="B10" s="47">
        <v>945</v>
      </c>
      <c r="C10" s="47">
        <v>476</v>
      </c>
      <c r="D10" s="47">
        <v>469</v>
      </c>
      <c r="E10" s="20" t="s">
        <v>9</v>
      </c>
      <c r="F10" s="47">
        <v>1334</v>
      </c>
      <c r="G10" s="47">
        <v>660</v>
      </c>
      <c r="H10" s="47">
        <v>674</v>
      </c>
      <c r="I10" s="20" t="s">
        <v>10</v>
      </c>
      <c r="J10" s="47">
        <v>623</v>
      </c>
      <c r="K10" s="47">
        <v>250</v>
      </c>
      <c r="L10" s="48">
        <v>373</v>
      </c>
      <c r="M10" s="46"/>
      <c r="N10" s="12"/>
      <c r="O10" s="12"/>
      <c r="Q10" s="1" t="s">
        <v>20</v>
      </c>
      <c r="R10" s="39">
        <f>-1*C34/1000</f>
        <v>-0.829</v>
      </c>
      <c r="S10" s="40">
        <f>D34/1000</f>
        <v>0.692</v>
      </c>
    </row>
    <row r="11" spans="1:19" ht="14.25" customHeight="1">
      <c r="A11" s="22">
        <v>5</v>
      </c>
      <c r="B11" s="49">
        <v>197</v>
      </c>
      <c r="C11" s="49">
        <v>99</v>
      </c>
      <c r="D11" s="49">
        <v>98</v>
      </c>
      <c r="E11" s="22">
        <v>40</v>
      </c>
      <c r="F11" s="49">
        <v>276</v>
      </c>
      <c r="G11" s="49">
        <v>129</v>
      </c>
      <c r="H11" s="49">
        <v>147</v>
      </c>
      <c r="I11" s="22">
        <v>75</v>
      </c>
      <c r="J11" s="49">
        <v>135</v>
      </c>
      <c r="K11" s="49">
        <v>69</v>
      </c>
      <c r="L11" s="49">
        <v>66</v>
      </c>
      <c r="M11" s="46"/>
      <c r="N11" s="12"/>
      <c r="O11" s="12"/>
      <c r="Q11" s="1" t="s">
        <v>23</v>
      </c>
      <c r="R11" s="39">
        <f>-1*C40/1000</f>
        <v>-0.686</v>
      </c>
      <c r="S11" s="40">
        <f>D40/1000</f>
        <v>0.611</v>
      </c>
    </row>
    <row r="12" spans="1:19" ht="14.25" customHeight="1">
      <c r="A12" s="22">
        <v>6</v>
      </c>
      <c r="B12" s="49">
        <v>189</v>
      </c>
      <c r="C12" s="49">
        <v>96</v>
      </c>
      <c r="D12" s="49">
        <v>93</v>
      </c>
      <c r="E12" s="22">
        <v>41</v>
      </c>
      <c r="F12" s="49">
        <v>263</v>
      </c>
      <c r="G12" s="49">
        <v>128</v>
      </c>
      <c r="H12" s="49">
        <v>135</v>
      </c>
      <c r="I12" s="25">
        <v>76</v>
      </c>
      <c r="J12" s="49">
        <v>140</v>
      </c>
      <c r="K12" s="49">
        <v>57</v>
      </c>
      <c r="L12" s="49">
        <v>83</v>
      </c>
      <c r="M12" s="46"/>
      <c r="N12" s="12"/>
      <c r="O12" s="12"/>
      <c r="Q12" s="1" t="s">
        <v>6</v>
      </c>
      <c r="R12" s="39">
        <f>-1*G4/1000</f>
        <v>-0.576</v>
      </c>
      <c r="S12" s="40">
        <f>H4/1000</f>
        <v>0.53</v>
      </c>
    </row>
    <row r="13" spans="1:19" ht="14.25" customHeight="1">
      <c r="A13" s="22">
        <v>7</v>
      </c>
      <c r="B13" s="49">
        <v>160</v>
      </c>
      <c r="C13" s="49">
        <v>80</v>
      </c>
      <c r="D13" s="49">
        <v>80</v>
      </c>
      <c r="E13" s="22">
        <v>42</v>
      </c>
      <c r="F13" s="49">
        <v>288</v>
      </c>
      <c r="G13" s="49">
        <v>140</v>
      </c>
      <c r="H13" s="49">
        <v>148</v>
      </c>
      <c r="I13" s="22">
        <v>77</v>
      </c>
      <c r="J13" s="49">
        <v>130</v>
      </c>
      <c r="K13" s="49">
        <v>46</v>
      </c>
      <c r="L13" s="49">
        <v>84</v>
      </c>
      <c r="M13" s="46"/>
      <c r="N13" s="12"/>
      <c r="O13" s="12"/>
      <c r="Q13" s="1" t="s">
        <v>9</v>
      </c>
      <c r="R13" s="39">
        <f>-1*G10/1000</f>
        <v>-0.66</v>
      </c>
      <c r="S13" s="40">
        <f>H10/1000</f>
        <v>0.674</v>
      </c>
    </row>
    <row r="14" spans="1:19" ht="14.25" customHeight="1">
      <c r="A14" s="22">
        <v>8</v>
      </c>
      <c r="B14" s="49">
        <v>199</v>
      </c>
      <c r="C14" s="49">
        <v>100</v>
      </c>
      <c r="D14" s="49">
        <v>99</v>
      </c>
      <c r="E14" s="22">
        <v>43</v>
      </c>
      <c r="F14" s="49">
        <v>281</v>
      </c>
      <c r="G14" s="49">
        <v>151</v>
      </c>
      <c r="H14" s="49">
        <v>130</v>
      </c>
      <c r="I14" s="25">
        <v>78</v>
      </c>
      <c r="J14" s="49">
        <v>115</v>
      </c>
      <c r="K14" s="49">
        <v>47</v>
      </c>
      <c r="L14" s="49">
        <v>68</v>
      </c>
      <c r="M14" s="46"/>
      <c r="N14" s="12"/>
      <c r="O14" s="12"/>
      <c r="Q14" s="1" t="s">
        <v>12</v>
      </c>
      <c r="R14" s="39">
        <f>-1*G16/1000</f>
        <v>-0.72</v>
      </c>
      <c r="S14" s="40">
        <f>H16/1000</f>
        <v>0.738</v>
      </c>
    </row>
    <row r="15" spans="1:19" ht="14.25" customHeight="1">
      <c r="A15" s="23">
        <v>9</v>
      </c>
      <c r="B15" s="51">
        <v>200</v>
      </c>
      <c r="C15" s="51">
        <v>101</v>
      </c>
      <c r="D15" s="51">
        <v>99</v>
      </c>
      <c r="E15" s="23">
        <v>44</v>
      </c>
      <c r="F15" s="51">
        <v>226</v>
      </c>
      <c r="G15" s="51">
        <v>112</v>
      </c>
      <c r="H15" s="51">
        <v>114</v>
      </c>
      <c r="I15" s="23">
        <v>79</v>
      </c>
      <c r="J15" s="51">
        <v>103</v>
      </c>
      <c r="K15" s="51">
        <v>31</v>
      </c>
      <c r="L15" s="51">
        <v>72</v>
      </c>
      <c r="M15" s="46"/>
      <c r="N15" s="12"/>
      <c r="O15" s="12"/>
      <c r="Q15" s="1" t="s">
        <v>15</v>
      </c>
      <c r="R15" s="39">
        <f>-1*G22/1000</f>
        <v>-1.004</v>
      </c>
      <c r="S15" s="40">
        <f>H22/1000</f>
        <v>0.927</v>
      </c>
    </row>
    <row r="16" spans="1:19" ht="14.25" customHeight="1">
      <c r="A16" s="24" t="s">
        <v>11</v>
      </c>
      <c r="B16" s="47">
        <v>1144</v>
      </c>
      <c r="C16" s="47">
        <v>570</v>
      </c>
      <c r="D16" s="47">
        <v>574</v>
      </c>
      <c r="E16" s="20" t="s">
        <v>12</v>
      </c>
      <c r="F16" s="47">
        <v>1458</v>
      </c>
      <c r="G16" s="47">
        <v>720</v>
      </c>
      <c r="H16" s="47">
        <v>738</v>
      </c>
      <c r="I16" s="20" t="s">
        <v>13</v>
      </c>
      <c r="J16" s="47">
        <v>391</v>
      </c>
      <c r="K16" s="47">
        <v>132</v>
      </c>
      <c r="L16" s="48">
        <v>259</v>
      </c>
      <c r="M16" s="46"/>
      <c r="N16" s="12"/>
      <c r="O16" s="12"/>
      <c r="Q16" s="1" t="s">
        <v>18</v>
      </c>
      <c r="R16" s="39">
        <f>-1*G28/1000</f>
        <v>-0.732</v>
      </c>
      <c r="S16" s="40">
        <f>H28/1000</f>
        <v>0.653</v>
      </c>
    </row>
    <row r="17" spans="1:19" ht="14.25" customHeight="1">
      <c r="A17" s="22">
        <v>10</v>
      </c>
      <c r="B17" s="49">
        <v>210</v>
      </c>
      <c r="C17" s="49">
        <v>101</v>
      </c>
      <c r="D17" s="49">
        <v>109</v>
      </c>
      <c r="E17" s="22">
        <v>45</v>
      </c>
      <c r="F17" s="49">
        <v>266</v>
      </c>
      <c r="G17" s="49">
        <v>126</v>
      </c>
      <c r="H17" s="49">
        <v>140</v>
      </c>
      <c r="I17" s="22">
        <v>80</v>
      </c>
      <c r="J17" s="49">
        <v>104</v>
      </c>
      <c r="K17" s="49">
        <v>36</v>
      </c>
      <c r="L17" s="49">
        <v>68</v>
      </c>
      <c r="M17" s="46"/>
      <c r="N17" s="12"/>
      <c r="O17" s="12"/>
      <c r="Q17" s="1" t="s">
        <v>21</v>
      </c>
      <c r="R17" s="39">
        <f>-1*G34/1000</f>
        <v>-0.614</v>
      </c>
      <c r="S17" s="40">
        <f>H34/1000</f>
        <v>0.58</v>
      </c>
    </row>
    <row r="18" spans="1:19" ht="14.25" customHeight="1">
      <c r="A18" s="22">
        <v>11</v>
      </c>
      <c r="B18" s="49">
        <v>221</v>
      </c>
      <c r="C18" s="49">
        <v>107</v>
      </c>
      <c r="D18" s="49">
        <v>114</v>
      </c>
      <c r="E18" s="22">
        <v>46</v>
      </c>
      <c r="F18" s="49">
        <v>281</v>
      </c>
      <c r="G18" s="49">
        <v>148</v>
      </c>
      <c r="H18" s="49">
        <v>133</v>
      </c>
      <c r="I18" s="22">
        <v>81</v>
      </c>
      <c r="J18" s="49">
        <v>74</v>
      </c>
      <c r="K18" s="49">
        <v>24</v>
      </c>
      <c r="L18" s="49">
        <v>50</v>
      </c>
      <c r="M18" s="46"/>
      <c r="N18" s="12"/>
      <c r="O18" s="12"/>
      <c r="Q18" s="1" t="s">
        <v>24</v>
      </c>
      <c r="R18" s="39">
        <f>-1*G40/1000</f>
        <v>-0.509</v>
      </c>
      <c r="S18" s="40">
        <f>H40/1000</f>
        <v>0.549</v>
      </c>
    </row>
    <row r="19" spans="1:19" ht="14.25" customHeight="1">
      <c r="A19" s="22">
        <v>12</v>
      </c>
      <c r="B19" s="49">
        <v>238</v>
      </c>
      <c r="C19" s="49">
        <v>112</v>
      </c>
      <c r="D19" s="49">
        <v>126</v>
      </c>
      <c r="E19" s="22">
        <v>47</v>
      </c>
      <c r="F19" s="49">
        <v>278</v>
      </c>
      <c r="G19" s="49">
        <v>131</v>
      </c>
      <c r="H19" s="49">
        <v>147</v>
      </c>
      <c r="I19" s="22">
        <v>82</v>
      </c>
      <c r="J19" s="49">
        <v>72</v>
      </c>
      <c r="K19" s="49">
        <v>29</v>
      </c>
      <c r="L19" s="49">
        <v>43</v>
      </c>
      <c r="M19" s="46"/>
      <c r="N19" s="12"/>
      <c r="O19" s="12"/>
      <c r="Q19" s="1" t="s">
        <v>7</v>
      </c>
      <c r="R19" s="39">
        <f>-1*K4/1000</f>
        <v>-0.419</v>
      </c>
      <c r="S19" s="40">
        <f>L4/1000</f>
        <v>0.472</v>
      </c>
    </row>
    <row r="20" spans="1:19" ht="14.25" customHeight="1">
      <c r="A20" s="22">
        <v>13</v>
      </c>
      <c r="B20" s="49">
        <v>231</v>
      </c>
      <c r="C20" s="49">
        <v>124</v>
      </c>
      <c r="D20" s="49">
        <v>107</v>
      </c>
      <c r="E20" s="22">
        <v>48</v>
      </c>
      <c r="F20" s="49">
        <v>308</v>
      </c>
      <c r="G20" s="49">
        <v>154</v>
      </c>
      <c r="H20" s="49">
        <v>154</v>
      </c>
      <c r="I20" s="22">
        <v>83</v>
      </c>
      <c r="J20" s="49">
        <v>77</v>
      </c>
      <c r="K20" s="49">
        <v>25</v>
      </c>
      <c r="L20" s="49">
        <v>52</v>
      </c>
      <c r="M20" s="46"/>
      <c r="N20" s="12"/>
      <c r="O20" s="12"/>
      <c r="Q20" s="1" t="s">
        <v>10</v>
      </c>
      <c r="R20" s="39">
        <f>-1*K10/1000</f>
        <v>-0.25</v>
      </c>
      <c r="S20" s="40">
        <f>L10/1000</f>
        <v>0.373</v>
      </c>
    </row>
    <row r="21" spans="1:19" ht="14.25" customHeight="1">
      <c r="A21" s="23">
        <v>14</v>
      </c>
      <c r="B21" s="51">
        <v>244</v>
      </c>
      <c r="C21" s="51">
        <v>126</v>
      </c>
      <c r="D21" s="51">
        <v>118</v>
      </c>
      <c r="E21" s="23">
        <v>49</v>
      </c>
      <c r="F21" s="51">
        <v>325</v>
      </c>
      <c r="G21" s="51">
        <v>161</v>
      </c>
      <c r="H21" s="51">
        <v>164</v>
      </c>
      <c r="I21" s="23">
        <v>84</v>
      </c>
      <c r="J21" s="51">
        <v>64</v>
      </c>
      <c r="K21" s="51">
        <v>18</v>
      </c>
      <c r="L21" s="51">
        <v>46</v>
      </c>
      <c r="M21" s="46"/>
      <c r="N21" s="12"/>
      <c r="O21" s="12"/>
      <c r="Q21" s="1" t="s">
        <v>13</v>
      </c>
      <c r="R21" s="39">
        <f>-1*K16/1000</f>
        <v>-0.132</v>
      </c>
      <c r="S21" s="40">
        <f>L16/1000</f>
        <v>0.259</v>
      </c>
    </row>
    <row r="22" spans="1:19" ht="14.25" customHeight="1">
      <c r="A22" s="20" t="s">
        <v>14</v>
      </c>
      <c r="B22" s="47">
        <v>1273</v>
      </c>
      <c r="C22" s="47">
        <v>663</v>
      </c>
      <c r="D22" s="47">
        <v>610</v>
      </c>
      <c r="E22" s="20" t="s">
        <v>15</v>
      </c>
      <c r="F22" s="47">
        <v>1931</v>
      </c>
      <c r="G22" s="47">
        <v>1004</v>
      </c>
      <c r="H22" s="47">
        <v>927</v>
      </c>
      <c r="I22" s="20" t="s">
        <v>16</v>
      </c>
      <c r="J22" s="47">
        <v>238</v>
      </c>
      <c r="K22" s="47">
        <v>62</v>
      </c>
      <c r="L22" s="48">
        <v>176</v>
      </c>
      <c r="M22" s="46"/>
      <c r="N22" s="12"/>
      <c r="O22" s="12"/>
      <c r="Q22" s="1" t="s">
        <v>16</v>
      </c>
      <c r="R22" s="39">
        <f>-1*K22/1000</f>
        <v>-0.062</v>
      </c>
      <c r="S22" s="40">
        <f>L22/1000</f>
        <v>0.176</v>
      </c>
    </row>
    <row r="23" spans="1:19" ht="14.25" customHeight="1">
      <c r="A23" s="22">
        <v>15</v>
      </c>
      <c r="B23" s="49">
        <v>269</v>
      </c>
      <c r="C23" s="49">
        <v>140</v>
      </c>
      <c r="D23" s="49">
        <v>129</v>
      </c>
      <c r="E23" s="22">
        <v>50</v>
      </c>
      <c r="F23" s="49">
        <v>323</v>
      </c>
      <c r="G23" s="49">
        <v>169</v>
      </c>
      <c r="H23" s="49">
        <v>154</v>
      </c>
      <c r="I23" s="22">
        <v>85</v>
      </c>
      <c r="J23" s="49">
        <v>62</v>
      </c>
      <c r="K23" s="49">
        <v>18</v>
      </c>
      <c r="L23" s="49">
        <v>44</v>
      </c>
      <c r="M23" s="46"/>
      <c r="N23" s="12"/>
      <c r="O23" s="12"/>
      <c r="Q23" s="1" t="s">
        <v>19</v>
      </c>
      <c r="R23" s="39">
        <f>-1*K28/1000</f>
        <v>-0.024</v>
      </c>
      <c r="S23" s="40">
        <f>L28/1000</f>
        <v>0.063</v>
      </c>
    </row>
    <row r="24" spans="1:19" ht="14.25" customHeight="1">
      <c r="A24" s="22">
        <v>16</v>
      </c>
      <c r="B24" s="49">
        <v>223</v>
      </c>
      <c r="C24" s="49">
        <v>116</v>
      </c>
      <c r="D24" s="49">
        <v>107</v>
      </c>
      <c r="E24" s="22">
        <v>51</v>
      </c>
      <c r="F24" s="49">
        <v>373</v>
      </c>
      <c r="G24" s="49">
        <v>188</v>
      </c>
      <c r="H24" s="49">
        <v>185</v>
      </c>
      <c r="I24" s="22">
        <v>86</v>
      </c>
      <c r="J24" s="49">
        <v>50</v>
      </c>
      <c r="K24" s="49">
        <v>11</v>
      </c>
      <c r="L24" s="49">
        <v>39</v>
      </c>
      <c r="M24" s="46"/>
      <c r="N24" s="12"/>
      <c r="O24" s="12"/>
      <c r="Q24" s="2" t="s">
        <v>22</v>
      </c>
      <c r="R24" s="39">
        <f>-1*K34/1000</f>
        <v>-0.006</v>
      </c>
      <c r="S24" s="40">
        <f>L34/1000</f>
        <v>0.011</v>
      </c>
    </row>
    <row r="25" spans="1:19" ht="14.25" customHeight="1" thickBot="1">
      <c r="A25" s="22">
        <v>17</v>
      </c>
      <c r="B25" s="49">
        <v>282</v>
      </c>
      <c r="C25" s="49">
        <v>142</v>
      </c>
      <c r="D25" s="49">
        <v>140</v>
      </c>
      <c r="E25" s="22">
        <v>52</v>
      </c>
      <c r="F25" s="49">
        <v>457</v>
      </c>
      <c r="G25" s="49">
        <v>233</v>
      </c>
      <c r="H25" s="49">
        <v>224</v>
      </c>
      <c r="I25" s="22">
        <v>87</v>
      </c>
      <c r="J25" s="49">
        <v>58</v>
      </c>
      <c r="K25" s="49">
        <v>16</v>
      </c>
      <c r="L25" s="49">
        <v>42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0.001</v>
      </c>
    </row>
    <row r="26" spans="1:15" ht="14.25" customHeight="1">
      <c r="A26" s="22">
        <v>18</v>
      </c>
      <c r="B26" s="49">
        <v>258</v>
      </c>
      <c r="C26" s="49">
        <v>135</v>
      </c>
      <c r="D26" s="49">
        <v>123</v>
      </c>
      <c r="E26" s="22">
        <v>53</v>
      </c>
      <c r="F26" s="49">
        <v>403</v>
      </c>
      <c r="G26" s="49">
        <v>215</v>
      </c>
      <c r="H26" s="49">
        <v>188</v>
      </c>
      <c r="I26" s="22">
        <v>88</v>
      </c>
      <c r="J26" s="49">
        <v>35</v>
      </c>
      <c r="K26" s="49">
        <v>13</v>
      </c>
      <c r="L26" s="49">
        <v>22</v>
      </c>
      <c r="M26" s="46"/>
      <c r="N26" s="12"/>
      <c r="O26" s="12"/>
    </row>
    <row r="27" spans="1:15" ht="14.25" customHeight="1">
      <c r="A27" s="23">
        <v>19</v>
      </c>
      <c r="B27" s="51">
        <v>241</v>
      </c>
      <c r="C27" s="51">
        <v>130</v>
      </c>
      <c r="D27" s="51">
        <v>111</v>
      </c>
      <c r="E27" s="23">
        <v>54</v>
      </c>
      <c r="F27" s="51">
        <v>375</v>
      </c>
      <c r="G27" s="51">
        <v>199</v>
      </c>
      <c r="H27" s="51">
        <v>176</v>
      </c>
      <c r="I27" s="23">
        <v>89</v>
      </c>
      <c r="J27" s="51">
        <v>33</v>
      </c>
      <c r="K27" s="51">
        <v>4</v>
      </c>
      <c r="L27" s="51">
        <v>29</v>
      </c>
      <c r="M27" s="46"/>
      <c r="N27" s="12"/>
      <c r="O27" s="12"/>
    </row>
    <row r="28" spans="1:15" ht="14.25" customHeight="1">
      <c r="A28" s="20" t="s">
        <v>17</v>
      </c>
      <c r="B28" s="47">
        <v>1141</v>
      </c>
      <c r="C28" s="47">
        <v>613</v>
      </c>
      <c r="D28" s="47">
        <v>528</v>
      </c>
      <c r="E28" s="20" t="s">
        <v>18</v>
      </c>
      <c r="F28" s="47">
        <v>1385</v>
      </c>
      <c r="G28" s="47">
        <v>732</v>
      </c>
      <c r="H28" s="47">
        <v>653</v>
      </c>
      <c r="I28" s="20" t="s">
        <v>19</v>
      </c>
      <c r="J28" s="47">
        <v>87</v>
      </c>
      <c r="K28" s="47">
        <v>24</v>
      </c>
      <c r="L28" s="48">
        <v>63</v>
      </c>
      <c r="M28" s="46"/>
      <c r="N28" s="12"/>
      <c r="O28" s="12"/>
    </row>
    <row r="29" spans="1:15" ht="14.25" customHeight="1">
      <c r="A29" s="22">
        <v>20</v>
      </c>
      <c r="B29" s="49">
        <v>197</v>
      </c>
      <c r="C29" s="49">
        <v>100</v>
      </c>
      <c r="D29" s="49">
        <v>97</v>
      </c>
      <c r="E29" s="22">
        <v>55</v>
      </c>
      <c r="F29" s="49">
        <v>219</v>
      </c>
      <c r="G29" s="49">
        <v>110</v>
      </c>
      <c r="H29" s="49">
        <v>109</v>
      </c>
      <c r="I29" s="22">
        <v>90</v>
      </c>
      <c r="J29" s="49">
        <v>28</v>
      </c>
      <c r="K29" s="49">
        <v>10</v>
      </c>
      <c r="L29" s="49">
        <v>18</v>
      </c>
      <c r="M29" s="46"/>
      <c r="N29" s="12"/>
      <c r="O29" s="12"/>
    </row>
    <row r="30" spans="1:15" ht="14.25" customHeight="1">
      <c r="A30" s="22">
        <v>21</v>
      </c>
      <c r="B30" s="49">
        <v>198</v>
      </c>
      <c r="C30" s="49">
        <v>97</v>
      </c>
      <c r="D30" s="49">
        <v>101</v>
      </c>
      <c r="E30" s="22">
        <v>56</v>
      </c>
      <c r="F30" s="49">
        <v>268</v>
      </c>
      <c r="G30" s="49">
        <v>140</v>
      </c>
      <c r="H30" s="49">
        <v>128</v>
      </c>
      <c r="I30" s="22">
        <v>91</v>
      </c>
      <c r="J30" s="49">
        <v>25</v>
      </c>
      <c r="K30" s="49">
        <v>6</v>
      </c>
      <c r="L30" s="49">
        <v>19</v>
      </c>
      <c r="M30" s="46"/>
      <c r="N30" s="12"/>
      <c r="O30" s="12"/>
    </row>
    <row r="31" spans="1:15" ht="14.25" customHeight="1">
      <c r="A31" s="22">
        <v>22</v>
      </c>
      <c r="B31" s="49">
        <v>240</v>
      </c>
      <c r="C31" s="49">
        <v>117</v>
      </c>
      <c r="D31" s="49">
        <v>123</v>
      </c>
      <c r="E31" s="22">
        <v>57</v>
      </c>
      <c r="F31" s="49">
        <v>304</v>
      </c>
      <c r="G31" s="49">
        <v>161</v>
      </c>
      <c r="H31" s="49">
        <v>143</v>
      </c>
      <c r="I31" s="22">
        <v>92</v>
      </c>
      <c r="J31" s="49">
        <v>14</v>
      </c>
      <c r="K31" s="49">
        <v>3</v>
      </c>
      <c r="L31" s="49">
        <v>11</v>
      </c>
      <c r="M31" s="46"/>
      <c r="N31" s="12"/>
      <c r="O31" s="12"/>
    </row>
    <row r="32" spans="1:15" ht="14.25" customHeight="1">
      <c r="A32" s="22">
        <v>23</v>
      </c>
      <c r="B32" s="49">
        <v>239</v>
      </c>
      <c r="C32" s="49">
        <v>136</v>
      </c>
      <c r="D32" s="49">
        <v>103</v>
      </c>
      <c r="E32" s="22">
        <v>58</v>
      </c>
      <c r="F32" s="49">
        <v>285</v>
      </c>
      <c r="G32" s="49">
        <v>161</v>
      </c>
      <c r="H32" s="49">
        <v>124</v>
      </c>
      <c r="I32" s="22">
        <v>93</v>
      </c>
      <c r="J32" s="49">
        <v>11</v>
      </c>
      <c r="K32" s="49">
        <v>3</v>
      </c>
      <c r="L32" s="49">
        <v>8</v>
      </c>
      <c r="M32" s="46"/>
      <c r="N32" s="12"/>
      <c r="O32" s="12"/>
    </row>
    <row r="33" spans="1:15" ht="14.25" customHeight="1">
      <c r="A33" s="23">
        <v>24</v>
      </c>
      <c r="B33" s="51">
        <v>267</v>
      </c>
      <c r="C33" s="51">
        <v>163</v>
      </c>
      <c r="D33" s="51">
        <v>104</v>
      </c>
      <c r="E33" s="23">
        <v>59</v>
      </c>
      <c r="F33" s="51">
        <v>309</v>
      </c>
      <c r="G33" s="51">
        <v>160</v>
      </c>
      <c r="H33" s="51">
        <v>149</v>
      </c>
      <c r="I33" s="23">
        <v>94</v>
      </c>
      <c r="J33" s="51">
        <v>9</v>
      </c>
      <c r="K33" s="51">
        <v>2</v>
      </c>
      <c r="L33" s="51">
        <v>7</v>
      </c>
      <c r="M33" s="46"/>
      <c r="N33" s="12"/>
      <c r="O33" s="12"/>
    </row>
    <row r="34" spans="1:15" ht="14.25" customHeight="1">
      <c r="A34" s="20" t="s">
        <v>20</v>
      </c>
      <c r="B34" s="47">
        <v>1521</v>
      </c>
      <c r="C34" s="47">
        <v>829</v>
      </c>
      <c r="D34" s="47">
        <v>692</v>
      </c>
      <c r="E34" s="20" t="s">
        <v>21</v>
      </c>
      <c r="F34" s="47">
        <v>1194</v>
      </c>
      <c r="G34" s="47">
        <v>614</v>
      </c>
      <c r="H34" s="47">
        <v>580</v>
      </c>
      <c r="I34" s="20" t="s">
        <v>22</v>
      </c>
      <c r="J34" s="47">
        <v>17</v>
      </c>
      <c r="K34" s="47">
        <v>6</v>
      </c>
      <c r="L34" s="48">
        <v>11</v>
      </c>
      <c r="M34" s="46"/>
      <c r="N34" s="12"/>
      <c r="O34" s="12"/>
    </row>
    <row r="35" spans="1:15" ht="14.25" customHeight="1">
      <c r="A35" s="22">
        <v>25</v>
      </c>
      <c r="B35" s="49">
        <v>310</v>
      </c>
      <c r="C35" s="49">
        <v>150</v>
      </c>
      <c r="D35" s="49">
        <v>160</v>
      </c>
      <c r="E35" s="22">
        <v>60</v>
      </c>
      <c r="F35" s="49">
        <v>278</v>
      </c>
      <c r="G35" s="49">
        <v>147</v>
      </c>
      <c r="H35" s="49">
        <v>131</v>
      </c>
      <c r="I35" s="22">
        <v>95</v>
      </c>
      <c r="J35" s="49">
        <v>7</v>
      </c>
      <c r="K35" s="49">
        <v>5</v>
      </c>
      <c r="L35" s="49">
        <v>2</v>
      </c>
      <c r="M35" s="46"/>
      <c r="N35" s="12"/>
      <c r="O35" s="12"/>
    </row>
    <row r="36" spans="1:15" ht="14.25" customHeight="1">
      <c r="A36" s="22">
        <v>26</v>
      </c>
      <c r="B36" s="49">
        <v>285</v>
      </c>
      <c r="C36" s="49">
        <v>157</v>
      </c>
      <c r="D36" s="49">
        <v>128</v>
      </c>
      <c r="E36" s="22">
        <v>61</v>
      </c>
      <c r="F36" s="49">
        <v>269</v>
      </c>
      <c r="G36" s="49">
        <v>138</v>
      </c>
      <c r="H36" s="49">
        <v>131</v>
      </c>
      <c r="I36" s="22">
        <v>96</v>
      </c>
      <c r="J36" s="49">
        <v>3</v>
      </c>
      <c r="K36" s="49">
        <v>0</v>
      </c>
      <c r="L36" s="49">
        <v>3</v>
      </c>
      <c r="M36" s="46"/>
      <c r="N36" s="12"/>
      <c r="O36" s="12"/>
    </row>
    <row r="37" spans="1:15" ht="14.25" customHeight="1">
      <c r="A37" s="22">
        <v>27</v>
      </c>
      <c r="B37" s="49">
        <v>315</v>
      </c>
      <c r="C37" s="49">
        <v>184</v>
      </c>
      <c r="D37" s="49">
        <v>131</v>
      </c>
      <c r="E37" s="22">
        <v>62</v>
      </c>
      <c r="F37" s="49">
        <v>209</v>
      </c>
      <c r="G37" s="49">
        <v>112</v>
      </c>
      <c r="H37" s="49">
        <v>97</v>
      </c>
      <c r="I37" s="22">
        <v>97</v>
      </c>
      <c r="J37" s="49">
        <v>5</v>
      </c>
      <c r="K37" s="49">
        <v>0</v>
      </c>
      <c r="L37" s="49">
        <v>5</v>
      </c>
      <c r="M37" s="46"/>
      <c r="N37" s="12"/>
      <c r="O37" s="12"/>
    </row>
    <row r="38" spans="1:15" ht="14.25" customHeight="1">
      <c r="A38" s="22">
        <v>28</v>
      </c>
      <c r="B38" s="49">
        <v>318</v>
      </c>
      <c r="C38" s="49">
        <v>170</v>
      </c>
      <c r="D38" s="49">
        <v>148</v>
      </c>
      <c r="E38" s="22">
        <v>63</v>
      </c>
      <c r="F38" s="49">
        <v>217</v>
      </c>
      <c r="G38" s="49">
        <v>114</v>
      </c>
      <c r="H38" s="49">
        <v>103</v>
      </c>
      <c r="I38" s="22">
        <v>98</v>
      </c>
      <c r="J38" s="49">
        <v>1</v>
      </c>
      <c r="K38" s="49">
        <v>1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293</v>
      </c>
      <c r="C39" s="51">
        <v>168</v>
      </c>
      <c r="D39" s="51">
        <v>125</v>
      </c>
      <c r="E39" s="23">
        <v>64</v>
      </c>
      <c r="F39" s="51">
        <v>221</v>
      </c>
      <c r="G39" s="51">
        <v>103</v>
      </c>
      <c r="H39" s="51">
        <v>118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23</v>
      </c>
      <c r="B40" s="47">
        <v>1297</v>
      </c>
      <c r="C40" s="47">
        <v>686</v>
      </c>
      <c r="D40" s="47">
        <v>611</v>
      </c>
      <c r="E40" s="20" t="s">
        <v>24</v>
      </c>
      <c r="F40" s="47">
        <v>1058</v>
      </c>
      <c r="G40" s="47">
        <v>509</v>
      </c>
      <c r="H40" s="47">
        <v>549</v>
      </c>
      <c r="I40" s="26" t="s">
        <v>25</v>
      </c>
      <c r="J40" s="47">
        <v>1</v>
      </c>
      <c r="K40" s="47">
        <v>0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273</v>
      </c>
      <c r="C41" s="49">
        <v>151</v>
      </c>
      <c r="D41" s="49">
        <v>122</v>
      </c>
      <c r="E41" s="22">
        <v>65</v>
      </c>
      <c r="F41" s="49">
        <v>212</v>
      </c>
      <c r="G41" s="49">
        <v>119</v>
      </c>
      <c r="H41" s="49">
        <v>93</v>
      </c>
      <c r="I41" s="23" t="s">
        <v>26</v>
      </c>
      <c r="J41" s="51">
        <v>1</v>
      </c>
      <c r="K41" s="51">
        <v>0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272</v>
      </c>
      <c r="C42" s="49">
        <v>149</v>
      </c>
      <c r="D42" s="49">
        <v>123</v>
      </c>
      <c r="E42" s="22">
        <v>66</v>
      </c>
      <c r="F42" s="49">
        <v>222</v>
      </c>
      <c r="G42" s="49">
        <v>101</v>
      </c>
      <c r="H42" s="49">
        <v>121</v>
      </c>
      <c r="I42" s="22" t="s">
        <v>27</v>
      </c>
      <c r="J42" s="49">
        <v>2914</v>
      </c>
      <c r="K42" s="49">
        <v>1455</v>
      </c>
      <c r="L42" s="49">
        <v>1459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251</v>
      </c>
      <c r="C43" s="49">
        <v>122</v>
      </c>
      <c r="D43" s="49">
        <v>129</v>
      </c>
      <c r="E43" s="22">
        <v>67</v>
      </c>
      <c r="F43" s="49">
        <v>221</v>
      </c>
      <c r="G43" s="49">
        <v>99</v>
      </c>
      <c r="H43" s="49">
        <v>122</v>
      </c>
      <c r="I43" s="22" t="s">
        <v>28</v>
      </c>
      <c r="J43" s="49">
        <v>13640</v>
      </c>
      <c r="K43" s="49">
        <v>7097</v>
      </c>
      <c r="L43" s="49">
        <v>6543</v>
      </c>
      <c r="M43" s="50"/>
      <c r="N43" s="12"/>
      <c r="O43" s="12"/>
    </row>
    <row r="44" spans="1:15" ht="14.25" customHeight="1">
      <c r="A44" s="22">
        <v>33</v>
      </c>
      <c r="B44" s="49">
        <v>252</v>
      </c>
      <c r="C44" s="49">
        <v>132</v>
      </c>
      <c r="D44" s="49">
        <v>120</v>
      </c>
      <c r="E44" s="22">
        <v>68</v>
      </c>
      <c r="F44" s="49">
        <v>207</v>
      </c>
      <c r="G44" s="49">
        <v>96</v>
      </c>
      <c r="H44" s="49">
        <v>111</v>
      </c>
      <c r="I44" s="23" t="s">
        <v>29</v>
      </c>
      <c r="J44" s="51">
        <v>3306</v>
      </c>
      <c r="K44" s="51">
        <v>1402</v>
      </c>
      <c r="L44" s="51">
        <v>1904</v>
      </c>
      <c r="M44" s="46"/>
      <c r="N44" s="12"/>
      <c r="O44" s="12"/>
    </row>
    <row r="45" spans="1:15" ht="14.25" customHeight="1" thickBot="1">
      <c r="A45" s="27">
        <v>34</v>
      </c>
      <c r="B45" s="52">
        <v>249</v>
      </c>
      <c r="C45" s="52">
        <v>132</v>
      </c>
      <c r="D45" s="52">
        <v>117</v>
      </c>
      <c r="E45" s="27">
        <v>69</v>
      </c>
      <c r="F45" s="52">
        <v>196</v>
      </c>
      <c r="G45" s="52">
        <v>94</v>
      </c>
      <c r="H45" s="52">
        <v>102</v>
      </c>
      <c r="I45" s="27" t="s">
        <v>30</v>
      </c>
      <c r="J45" s="53">
        <v>41.57482376636455</v>
      </c>
      <c r="K45" s="53">
        <v>40.45017078561382</v>
      </c>
      <c r="L45" s="53">
        <v>42.70492630728851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23.8</v>
      </c>
      <c r="K49" s="56">
        <v>65.8</v>
      </c>
      <c r="L49" s="57">
        <v>10.4</v>
      </c>
    </row>
    <row r="50" spans="9:12" ht="13.5">
      <c r="I50" s="6" t="s">
        <v>35</v>
      </c>
      <c r="J50" s="56">
        <v>20</v>
      </c>
      <c r="K50" s="56">
        <v>68.3</v>
      </c>
      <c r="L50" s="57">
        <v>11.7</v>
      </c>
    </row>
    <row r="51" spans="9:12" ht="13.5">
      <c r="I51" s="6" t="s">
        <v>36</v>
      </c>
      <c r="J51" s="56">
        <v>17.1</v>
      </c>
      <c r="K51" s="56">
        <v>69.4</v>
      </c>
      <c r="L51" s="57">
        <v>13.6</v>
      </c>
    </row>
    <row r="52" spans="9:12" ht="13.5">
      <c r="I52" s="6" t="s">
        <v>38</v>
      </c>
      <c r="J52" s="56">
        <v>15.066366140746307</v>
      </c>
      <c r="K52" s="56">
        <v>68.8404708239419</v>
      </c>
      <c r="L52" s="57">
        <v>16.093163035311793</v>
      </c>
    </row>
    <row r="53" spans="9:12" ht="14.25" thickBot="1">
      <c r="I53" s="7" t="s">
        <v>39</v>
      </c>
      <c r="J53" s="58">
        <v>14.67197019284024</v>
      </c>
      <c r="K53" s="58">
        <v>68.67730728563517</v>
      </c>
      <c r="L53" s="59">
        <v>16.645687528321837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29137</v>
      </c>
      <c r="C3" s="43">
        <v>14659</v>
      </c>
      <c r="D3" s="43">
        <v>14478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1535</v>
      </c>
      <c r="C4" s="47">
        <v>822</v>
      </c>
      <c r="D4" s="47">
        <v>713</v>
      </c>
      <c r="E4" s="20" t="s">
        <v>6</v>
      </c>
      <c r="F4" s="47">
        <v>1819</v>
      </c>
      <c r="G4" s="47">
        <v>964</v>
      </c>
      <c r="H4" s="47">
        <v>855</v>
      </c>
      <c r="I4" s="20" t="s">
        <v>7</v>
      </c>
      <c r="J4" s="47">
        <v>1014</v>
      </c>
      <c r="K4" s="47">
        <v>449</v>
      </c>
      <c r="L4" s="48">
        <v>565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326</v>
      </c>
      <c r="C5" s="49">
        <v>164</v>
      </c>
      <c r="D5" s="49">
        <v>162</v>
      </c>
      <c r="E5" s="22">
        <v>35</v>
      </c>
      <c r="F5" s="49">
        <v>294</v>
      </c>
      <c r="G5" s="49">
        <v>164</v>
      </c>
      <c r="H5" s="49">
        <v>130</v>
      </c>
      <c r="I5" s="22">
        <v>70</v>
      </c>
      <c r="J5" s="49">
        <v>200</v>
      </c>
      <c r="K5" s="49">
        <v>85</v>
      </c>
      <c r="L5" s="49">
        <v>115</v>
      </c>
      <c r="M5" s="46"/>
      <c r="N5" s="12"/>
      <c r="O5" s="12"/>
      <c r="Q5" s="1" t="s">
        <v>5</v>
      </c>
      <c r="R5" s="37">
        <f>-1*C4/1000</f>
        <v>-0.822</v>
      </c>
      <c r="S5" s="38">
        <f>D4/1000</f>
        <v>0.713</v>
      </c>
    </row>
    <row r="6" spans="1:19" ht="14.25" customHeight="1">
      <c r="A6" s="22">
        <v>1</v>
      </c>
      <c r="B6" s="49">
        <v>316</v>
      </c>
      <c r="C6" s="49">
        <v>169</v>
      </c>
      <c r="D6" s="49">
        <v>147</v>
      </c>
      <c r="E6" s="22">
        <v>36</v>
      </c>
      <c r="F6" s="49">
        <v>391</v>
      </c>
      <c r="G6" s="49">
        <v>196</v>
      </c>
      <c r="H6" s="49">
        <v>195</v>
      </c>
      <c r="I6" s="22">
        <v>71</v>
      </c>
      <c r="J6" s="49">
        <v>240</v>
      </c>
      <c r="K6" s="49">
        <v>109</v>
      </c>
      <c r="L6" s="49">
        <v>131</v>
      </c>
      <c r="M6" s="46"/>
      <c r="N6" s="12"/>
      <c r="O6" s="12"/>
      <c r="Q6" s="1" t="s">
        <v>8</v>
      </c>
      <c r="R6" s="39">
        <f>-1*C10/1000</f>
        <v>-0.728</v>
      </c>
      <c r="S6" s="40">
        <f>D10/1000</f>
        <v>0.679</v>
      </c>
    </row>
    <row r="7" spans="1:19" ht="14.25" customHeight="1">
      <c r="A7" s="22">
        <v>2</v>
      </c>
      <c r="B7" s="49">
        <v>316</v>
      </c>
      <c r="C7" s="49">
        <v>175</v>
      </c>
      <c r="D7" s="49">
        <v>141</v>
      </c>
      <c r="E7" s="22">
        <v>37</v>
      </c>
      <c r="F7" s="49">
        <v>398</v>
      </c>
      <c r="G7" s="49">
        <v>208</v>
      </c>
      <c r="H7" s="49">
        <v>190</v>
      </c>
      <c r="I7" s="22">
        <v>72</v>
      </c>
      <c r="J7" s="49">
        <v>178</v>
      </c>
      <c r="K7" s="49">
        <v>73</v>
      </c>
      <c r="L7" s="49">
        <v>105</v>
      </c>
      <c r="M7" s="46"/>
      <c r="N7" s="12"/>
      <c r="O7" s="12"/>
      <c r="Q7" s="1" t="s">
        <v>31</v>
      </c>
      <c r="R7" s="39">
        <f>-1*C16/1000</f>
        <v>-0.769</v>
      </c>
      <c r="S7" s="40">
        <f>D16/1000</f>
        <v>0.745</v>
      </c>
    </row>
    <row r="8" spans="1:19" ht="14.25" customHeight="1">
      <c r="A8" s="22">
        <v>3</v>
      </c>
      <c r="B8" s="49">
        <v>305</v>
      </c>
      <c r="C8" s="49">
        <v>163</v>
      </c>
      <c r="D8" s="49">
        <v>142</v>
      </c>
      <c r="E8" s="22">
        <v>38</v>
      </c>
      <c r="F8" s="49">
        <v>374</v>
      </c>
      <c r="G8" s="49">
        <v>197</v>
      </c>
      <c r="H8" s="49">
        <v>177</v>
      </c>
      <c r="I8" s="22">
        <v>73</v>
      </c>
      <c r="J8" s="49">
        <v>199</v>
      </c>
      <c r="K8" s="49">
        <v>85</v>
      </c>
      <c r="L8" s="49">
        <v>114</v>
      </c>
      <c r="M8" s="46"/>
      <c r="N8" s="12"/>
      <c r="O8" s="12"/>
      <c r="Q8" s="1" t="s">
        <v>14</v>
      </c>
      <c r="R8" s="39">
        <f>-1*C22/1000</f>
        <v>-1.003</v>
      </c>
      <c r="S8" s="40">
        <f>D22/1000</f>
        <v>0.898</v>
      </c>
    </row>
    <row r="9" spans="1:19" ht="14.25" customHeight="1">
      <c r="A9" s="23">
        <v>4</v>
      </c>
      <c r="B9" s="51">
        <v>272</v>
      </c>
      <c r="C9" s="51">
        <v>151</v>
      </c>
      <c r="D9" s="51">
        <v>121</v>
      </c>
      <c r="E9" s="23">
        <v>39</v>
      </c>
      <c r="F9" s="51">
        <v>362</v>
      </c>
      <c r="G9" s="51">
        <v>199</v>
      </c>
      <c r="H9" s="51">
        <v>163</v>
      </c>
      <c r="I9" s="23">
        <v>74</v>
      </c>
      <c r="J9" s="51">
        <v>197</v>
      </c>
      <c r="K9" s="51">
        <v>97</v>
      </c>
      <c r="L9" s="51">
        <v>100</v>
      </c>
      <c r="M9" s="46"/>
      <c r="N9" s="12"/>
      <c r="O9" s="12"/>
      <c r="Q9" s="1" t="s">
        <v>17</v>
      </c>
      <c r="R9" s="39">
        <f>-1*C28/1000</f>
        <v>-0.893</v>
      </c>
      <c r="S9" s="40">
        <f>D28/1000</f>
        <v>0.906</v>
      </c>
    </row>
    <row r="10" spans="1:19" ht="14.25" customHeight="1">
      <c r="A10" s="24" t="s">
        <v>8</v>
      </c>
      <c r="B10" s="47">
        <v>1407</v>
      </c>
      <c r="C10" s="47">
        <v>728</v>
      </c>
      <c r="D10" s="47">
        <v>679</v>
      </c>
      <c r="E10" s="20" t="s">
        <v>9</v>
      </c>
      <c r="F10" s="47">
        <v>1776</v>
      </c>
      <c r="G10" s="47">
        <v>901</v>
      </c>
      <c r="H10" s="47">
        <v>875</v>
      </c>
      <c r="I10" s="20" t="s">
        <v>10</v>
      </c>
      <c r="J10" s="47">
        <v>781</v>
      </c>
      <c r="K10" s="47">
        <v>322</v>
      </c>
      <c r="L10" s="48">
        <v>459</v>
      </c>
      <c r="M10" s="46"/>
      <c r="N10" s="12"/>
      <c r="O10" s="12"/>
      <c r="Q10" s="1" t="s">
        <v>20</v>
      </c>
      <c r="R10" s="39">
        <f>-1*C34/1000</f>
        <v>-1.304</v>
      </c>
      <c r="S10" s="40">
        <f>D34/1000</f>
        <v>1.236</v>
      </c>
    </row>
    <row r="11" spans="1:19" ht="14.25" customHeight="1">
      <c r="A11" s="22">
        <v>5</v>
      </c>
      <c r="B11" s="49">
        <v>280</v>
      </c>
      <c r="C11" s="49">
        <v>134</v>
      </c>
      <c r="D11" s="49">
        <v>146</v>
      </c>
      <c r="E11" s="22">
        <v>40</v>
      </c>
      <c r="F11" s="49">
        <v>322</v>
      </c>
      <c r="G11" s="49">
        <v>159</v>
      </c>
      <c r="H11" s="49">
        <v>163</v>
      </c>
      <c r="I11" s="22">
        <v>75</v>
      </c>
      <c r="J11" s="49">
        <v>173</v>
      </c>
      <c r="K11" s="49">
        <v>81</v>
      </c>
      <c r="L11" s="49">
        <v>92</v>
      </c>
      <c r="M11" s="46"/>
      <c r="N11" s="12"/>
      <c r="O11" s="12"/>
      <c r="Q11" s="1" t="s">
        <v>23</v>
      </c>
      <c r="R11" s="39">
        <f>-1*C40/1000</f>
        <v>-1.122</v>
      </c>
      <c r="S11" s="40">
        <f>D40/1000</f>
        <v>1.018</v>
      </c>
    </row>
    <row r="12" spans="1:19" ht="14.25" customHeight="1">
      <c r="A12" s="22">
        <v>6</v>
      </c>
      <c r="B12" s="49">
        <v>307</v>
      </c>
      <c r="C12" s="49">
        <v>160</v>
      </c>
      <c r="D12" s="49">
        <v>147</v>
      </c>
      <c r="E12" s="22">
        <v>41</v>
      </c>
      <c r="F12" s="49">
        <v>321</v>
      </c>
      <c r="G12" s="49">
        <v>153</v>
      </c>
      <c r="H12" s="49">
        <v>168</v>
      </c>
      <c r="I12" s="25">
        <v>76</v>
      </c>
      <c r="J12" s="49">
        <v>168</v>
      </c>
      <c r="K12" s="49">
        <v>73</v>
      </c>
      <c r="L12" s="49">
        <v>95</v>
      </c>
      <c r="M12" s="46"/>
      <c r="N12" s="12"/>
      <c r="O12" s="12"/>
      <c r="Q12" s="1" t="s">
        <v>6</v>
      </c>
      <c r="R12" s="39">
        <f>-1*G4/1000</f>
        <v>-0.964</v>
      </c>
      <c r="S12" s="40">
        <f>H4/1000</f>
        <v>0.855</v>
      </c>
    </row>
    <row r="13" spans="1:19" ht="14.25" customHeight="1">
      <c r="A13" s="22">
        <v>7</v>
      </c>
      <c r="B13" s="49">
        <v>281</v>
      </c>
      <c r="C13" s="49">
        <v>155</v>
      </c>
      <c r="D13" s="49">
        <v>126</v>
      </c>
      <c r="E13" s="22">
        <v>42</v>
      </c>
      <c r="F13" s="49">
        <v>377</v>
      </c>
      <c r="G13" s="49">
        <v>181</v>
      </c>
      <c r="H13" s="49">
        <v>196</v>
      </c>
      <c r="I13" s="22">
        <v>77</v>
      </c>
      <c r="J13" s="49">
        <v>156</v>
      </c>
      <c r="K13" s="49">
        <v>63</v>
      </c>
      <c r="L13" s="49">
        <v>93</v>
      </c>
      <c r="M13" s="46"/>
      <c r="N13" s="12"/>
      <c r="O13" s="12"/>
      <c r="Q13" s="1" t="s">
        <v>9</v>
      </c>
      <c r="R13" s="39">
        <f>-1*G10/1000</f>
        <v>-0.901</v>
      </c>
      <c r="S13" s="40">
        <f>H10/1000</f>
        <v>0.875</v>
      </c>
    </row>
    <row r="14" spans="1:19" ht="14.25" customHeight="1">
      <c r="A14" s="22">
        <v>8</v>
      </c>
      <c r="B14" s="49">
        <v>261</v>
      </c>
      <c r="C14" s="49">
        <v>135</v>
      </c>
      <c r="D14" s="49">
        <v>126</v>
      </c>
      <c r="E14" s="22">
        <v>43</v>
      </c>
      <c r="F14" s="49">
        <v>391</v>
      </c>
      <c r="G14" s="49">
        <v>218</v>
      </c>
      <c r="H14" s="49">
        <v>173</v>
      </c>
      <c r="I14" s="25">
        <v>78</v>
      </c>
      <c r="J14" s="49">
        <v>168</v>
      </c>
      <c r="K14" s="49">
        <v>60</v>
      </c>
      <c r="L14" s="49">
        <v>108</v>
      </c>
      <c r="M14" s="46"/>
      <c r="N14" s="12"/>
      <c r="O14" s="12"/>
      <c r="Q14" s="1" t="s">
        <v>12</v>
      </c>
      <c r="R14" s="39">
        <f>-1*G16/1000</f>
        <v>-1.028</v>
      </c>
      <c r="S14" s="40">
        <f>H16/1000</f>
        <v>1.103</v>
      </c>
    </row>
    <row r="15" spans="1:19" ht="14.25" customHeight="1">
      <c r="A15" s="23">
        <v>9</v>
      </c>
      <c r="B15" s="51">
        <v>278</v>
      </c>
      <c r="C15" s="51">
        <v>144</v>
      </c>
      <c r="D15" s="51">
        <v>134</v>
      </c>
      <c r="E15" s="23">
        <v>44</v>
      </c>
      <c r="F15" s="51">
        <v>365</v>
      </c>
      <c r="G15" s="51">
        <v>190</v>
      </c>
      <c r="H15" s="51">
        <v>175</v>
      </c>
      <c r="I15" s="23">
        <v>79</v>
      </c>
      <c r="J15" s="51">
        <v>116</v>
      </c>
      <c r="K15" s="51">
        <v>45</v>
      </c>
      <c r="L15" s="51">
        <v>71</v>
      </c>
      <c r="M15" s="46"/>
      <c r="N15" s="12"/>
      <c r="O15" s="12"/>
      <c r="Q15" s="1" t="s">
        <v>15</v>
      </c>
      <c r="R15" s="39">
        <f>-1*G22/1000</f>
        <v>-1.503</v>
      </c>
      <c r="S15" s="40">
        <f>H22/1000</f>
        <v>1.444</v>
      </c>
    </row>
    <row r="16" spans="1:19" ht="14.25" customHeight="1">
      <c r="A16" s="24" t="s">
        <v>11</v>
      </c>
      <c r="B16" s="47">
        <v>1514</v>
      </c>
      <c r="C16" s="47">
        <v>769</v>
      </c>
      <c r="D16" s="47">
        <v>745</v>
      </c>
      <c r="E16" s="20" t="s">
        <v>12</v>
      </c>
      <c r="F16" s="47">
        <v>2131</v>
      </c>
      <c r="G16" s="47">
        <v>1028</v>
      </c>
      <c r="H16" s="47">
        <v>1103</v>
      </c>
      <c r="I16" s="20" t="s">
        <v>13</v>
      </c>
      <c r="J16" s="47">
        <v>450</v>
      </c>
      <c r="K16" s="47">
        <v>143</v>
      </c>
      <c r="L16" s="48">
        <v>307</v>
      </c>
      <c r="M16" s="46"/>
      <c r="N16" s="12"/>
      <c r="O16" s="12"/>
      <c r="Q16" s="1" t="s">
        <v>18</v>
      </c>
      <c r="R16" s="39">
        <f>-1*G28/1000</f>
        <v>-1.079</v>
      </c>
      <c r="S16" s="40">
        <f>H28/1000</f>
        <v>0.99</v>
      </c>
    </row>
    <row r="17" spans="1:19" ht="14.25" customHeight="1">
      <c r="A17" s="22">
        <v>10</v>
      </c>
      <c r="B17" s="49">
        <v>244</v>
      </c>
      <c r="C17" s="49">
        <v>122</v>
      </c>
      <c r="D17" s="49">
        <v>122</v>
      </c>
      <c r="E17" s="22">
        <v>45</v>
      </c>
      <c r="F17" s="49">
        <v>383</v>
      </c>
      <c r="G17" s="49">
        <v>184</v>
      </c>
      <c r="H17" s="49">
        <v>199</v>
      </c>
      <c r="I17" s="22">
        <v>80</v>
      </c>
      <c r="J17" s="49">
        <v>95</v>
      </c>
      <c r="K17" s="49">
        <v>17</v>
      </c>
      <c r="L17" s="49">
        <v>78</v>
      </c>
      <c r="M17" s="46"/>
      <c r="N17" s="12"/>
      <c r="O17" s="12"/>
      <c r="Q17" s="1" t="s">
        <v>21</v>
      </c>
      <c r="R17" s="39">
        <f>-1*G34/1000</f>
        <v>-0.887</v>
      </c>
      <c r="S17" s="40">
        <f>H34/1000</f>
        <v>0.767</v>
      </c>
    </row>
    <row r="18" spans="1:19" ht="14.25" customHeight="1">
      <c r="A18" s="22">
        <v>11</v>
      </c>
      <c r="B18" s="49">
        <v>298</v>
      </c>
      <c r="C18" s="49">
        <v>151</v>
      </c>
      <c r="D18" s="49">
        <v>147</v>
      </c>
      <c r="E18" s="22">
        <v>46</v>
      </c>
      <c r="F18" s="49">
        <v>404</v>
      </c>
      <c r="G18" s="49">
        <v>209</v>
      </c>
      <c r="H18" s="49">
        <v>195</v>
      </c>
      <c r="I18" s="22">
        <v>81</v>
      </c>
      <c r="J18" s="49">
        <v>109</v>
      </c>
      <c r="K18" s="49">
        <v>42</v>
      </c>
      <c r="L18" s="49">
        <v>67</v>
      </c>
      <c r="M18" s="46"/>
      <c r="N18" s="12"/>
      <c r="O18" s="12"/>
      <c r="Q18" s="1" t="s">
        <v>24</v>
      </c>
      <c r="R18" s="39">
        <f>-1*G40/1000</f>
        <v>-0.615</v>
      </c>
      <c r="S18" s="40">
        <f>H40/1000</f>
        <v>0.612</v>
      </c>
    </row>
    <row r="19" spans="1:19" ht="14.25" customHeight="1">
      <c r="A19" s="22">
        <v>12</v>
      </c>
      <c r="B19" s="49">
        <v>293</v>
      </c>
      <c r="C19" s="49">
        <v>148</v>
      </c>
      <c r="D19" s="49">
        <v>145</v>
      </c>
      <c r="E19" s="22">
        <v>47</v>
      </c>
      <c r="F19" s="49">
        <v>404</v>
      </c>
      <c r="G19" s="49">
        <v>189</v>
      </c>
      <c r="H19" s="49">
        <v>215</v>
      </c>
      <c r="I19" s="22">
        <v>82</v>
      </c>
      <c r="J19" s="49">
        <v>93</v>
      </c>
      <c r="K19" s="49">
        <v>32</v>
      </c>
      <c r="L19" s="49">
        <v>61</v>
      </c>
      <c r="M19" s="46"/>
      <c r="N19" s="12"/>
      <c r="O19" s="12"/>
      <c r="Q19" s="1" t="s">
        <v>7</v>
      </c>
      <c r="R19" s="39">
        <f>-1*K4/1000</f>
        <v>-0.449</v>
      </c>
      <c r="S19" s="40">
        <f>L4/1000</f>
        <v>0.565</v>
      </c>
    </row>
    <row r="20" spans="1:19" ht="14.25" customHeight="1">
      <c r="A20" s="22">
        <v>13</v>
      </c>
      <c r="B20" s="49">
        <v>327</v>
      </c>
      <c r="C20" s="49">
        <v>177</v>
      </c>
      <c r="D20" s="49">
        <v>150</v>
      </c>
      <c r="E20" s="22">
        <v>48</v>
      </c>
      <c r="F20" s="49">
        <v>459</v>
      </c>
      <c r="G20" s="49">
        <v>226</v>
      </c>
      <c r="H20" s="49">
        <v>233</v>
      </c>
      <c r="I20" s="22">
        <v>83</v>
      </c>
      <c r="J20" s="49">
        <v>83</v>
      </c>
      <c r="K20" s="49">
        <v>26</v>
      </c>
      <c r="L20" s="49">
        <v>57</v>
      </c>
      <c r="M20" s="46"/>
      <c r="N20" s="12"/>
      <c r="O20" s="12"/>
      <c r="Q20" s="1" t="s">
        <v>10</v>
      </c>
      <c r="R20" s="39">
        <f>-1*K10/1000</f>
        <v>-0.322</v>
      </c>
      <c r="S20" s="40">
        <f>L10/1000</f>
        <v>0.459</v>
      </c>
    </row>
    <row r="21" spans="1:19" ht="14.25" customHeight="1">
      <c r="A21" s="23">
        <v>14</v>
      </c>
      <c r="B21" s="51">
        <v>352</v>
      </c>
      <c r="C21" s="51">
        <v>171</v>
      </c>
      <c r="D21" s="51">
        <v>181</v>
      </c>
      <c r="E21" s="23">
        <v>49</v>
      </c>
      <c r="F21" s="51">
        <v>481</v>
      </c>
      <c r="G21" s="51">
        <v>220</v>
      </c>
      <c r="H21" s="51">
        <v>261</v>
      </c>
      <c r="I21" s="23">
        <v>84</v>
      </c>
      <c r="J21" s="51">
        <v>70</v>
      </c>
      <c r="K21" s="51">
        <v>26</v>
      </c>
      <c r="L21" s="51">
        <v>44</v>
      </c>
      <c r="M21" s="46"/>
      <c r="N21" s="12"/>
      <c r="O21" s="12"/>
      <c r="Q21" s="1" t="s">
        <v>13</v>
      </c>
      <c r="R21" s="39">
        <f>-1*K16/1000</f>
        <v>-0.143</v>
      </c>
      <c r="S21" s="40">
        <f>L16/1000</f>
        <v>0.307</v>
      </c>
    </row>
    <row r="22" spans="1:19" ht="14.25" customHeight="1">
      <c r="A22" s="20" t="s">
        <v>14</v>
      </c>
      <c r="B22" s="47">
        <v>1901</v>
      </c>
      <c r="C22" s="47">
        <v>1003</v>
      </c>
      <c r="D22" s="47">
        <v>898</v>
      </c>
      <c r="E22" s="20" t="s">
        <v>15</v>
      </c>
      <c r="F22" s="47">
        <v>2947</v>
      </c>
      <c r="G22" s="47">
        <v>1503</v>
      </c>
      <c r="H22" s="47">
        <v>1444</v>
      </c>
      <c r="I22" s="20" t="s">
        <v>16</v>
      </c>
      <c r="J22" s="47">
        <v>288</v>
      </c>
      <c r="K22" s="47">
        <v>86</v>
      </c>
      <c r="L22" s="48">
        <v>202</v>
      </c>
      <c r="M22" s="46"/>
      <c r="N22" s="12"/>
      <c r="O22" s="12"/>
      <c r="Q22" s="1" t="s">
        <v>16</v>
      </c>
      <c r="R22" s="39">
        <f>-1*K22/1000</f>
        <v>-0.086</v>
      </c>
      <c r="S22" s="40">
        <f>L22/1000</f>
        <v>0.202</v>
      </c>
    </row>
    <row r="23" spans="1:19" ht="14.25" customHeight="1">
      <c r="A23" s="22">
        <v>15</v>
      </c>
      <c r="B23" s="49">
        <v>359</v>
      </c>
      <c r="C23" s="49">
        <v>194</v>
      </c>
      <c r="D23" s="49">
        <v>165</v>
      </c>
      <c r="E23" s="22">
        <v>50</v>
      </c>
      <c r="F23" s="49">
        <v>538</v>
      </c>
      <c r="G23" s="49">
        <v>277</v>
      </c>
      <c r="H23" s="49">
        <v>261</v>
      </c>
      <c r="I23" s="22">
        <v>85</v>
      </c>
      <c r="J23" s="49">
        <v>66</v>
      </c>
      <c r="K23" s="49">
        <v>20</v>
      </c>
      <c r="L23" s="49">
        <v>46</v>
      </c>
      <c r="M23" s="46"/>
      <c r="N23" s="12"/>
      <c r="O23" s="12"/>
      <c r="Q23" s="1" t="s">
        <v>19</v>
      </c>
      <c r="R23" s="39">
        <f>-1*K28/1000</f>
        <v>-0.034</v>
      </c>
      <c r="S23" s="40">
        <f>L28/1000</f>
        <v>0.078</v>
      </c>
    </row>
    <row r="24" spans="1:19" ht="14.25" customHeight="1">
      <c r="A24" s="22">
        <v>16</v>
      </c>
      <c r="B24" s="49">
        <v>341</v>
      </c>
      <c r="C24" s="49">
        <v>182</v>
      </c>
      <c r="D24" s="49">
        <v>159</v>
      </c>
      <c r="E24" s="22">
        <v>51</v>
      </c>
      <c r="F24" s="49">
        <v>604</v>
      </c>
      <c r="G24" s="49">
        <v>289</v>
      </c>
      <c r="H24" s="49">
        <v>315</v>
      </c>
      <c r="I24" s="22">
        <v>86</v>
      </c>
      <c r="J24" s="49">
        <v>60</v>
      </c>
      <c r="K24" s="49">
        <v>22</v>
      </c>
      <c r="L24" s="49">
        <v>38</v>
      </c>
      <c r="M24" s="46"/>
      <c r="N24" s="12"/>
      <c r="O24" s="12"/>
      <c r="Q24" s="2" t="s">
        <v>22</v>
      </c>
      <c r="R24" s="39">
        <f>-1*K34/1000</f>
        <v>-0.006</v>
      </c>
      <c r="S24" s="40">
        <f>L34/1000</f>
        <v>0.022</v>
      </c>
    </row>
    <row r="25" spans="1:19" ht="14.25" customHeight="1" thickBot="1">
      <c r="A25" s="22">
        <v>17</v>
      </c>
      <c r="B25" s="49">
        <v>372</v>
      </c>
      <c r="C25" s="49">
        <v>190</v>
      </c>
      <c r="D25" s="49">
        <v>182</v>
      </c>
      <c r="E25" s="22">
        <v>52</v>
      </c>
      <c r="F25" s="49">
        <v>666</v>
      </c>
      <c r="G25" s="49">
        <v>347</v>
      </c>
      <c r="H25" s="49">
        <v>319</v>
      </c>
      <c r="I25" s="22">
        <v>87</v>
      </c>
      <c r="J25" s="49">
        <v>73</v>
      </c>
      <c r="K25" s="49">
        <v>18</v>
      </c>
      <c r="L25" s="49">
        <v>55</v>
      </c>
      <c r="M25" s="46"/>
      <c r="N25" s="12"/>
      <c r="O25" s="12"/>
      <c r="Q25" s="3" t="s">
        <v>25</v>
      </c>
      <c r="R25" s="41">
        <f>-1*K40/1000</f>
        <v>-0.001</v>
      </c>
      <c r="S25" s="42">
        <f>L40/1000</f>
        <v>0.004</v>
      </c>
    </row>
    <row r="26" spans="1:15" ht="14.25" customHeight="1">
      <c r="A26" s="22">
        <v>18</v>
      </c>
      <c r="B26" s="49">
        <v>417</v>
      </c>
      <c r="C26" s="49">
        <v>225</v>
      </c>
      <c r="D26" s="49">
        <v>192</v>
      </c>
      <c r="E26" s="22">
        <v>53</v>
      </c>
      <c r="F26" s="49">
        <v>557</v>
      </c>
      <c r="G26" s="49">
        <v>285</v>
      </c>
      <c r="H26" s="49">
        <v>272</v>
      </c>
      <c r="I26" s="22">
        <v>88</v>
      </c>
      <c r="J26" s="49">
        <v>43</v>
      </c>
      <c r="K26" s="49">
        <v>17</v>
      </c>
      <c r="L26" s="49">
        <v>26</v>
      </c>
      <c r="M26" s="46"/>
      <c r="N26" s="12"/>
      <c r="O26" s="12"/>
    </row>
    <row r="27" spans="1:15" ht="14.25" customHeight="1">
      <c r="A27" s="23">
        <v>19</v>
      </c>
      <c r="B27" s="51">
        <v>412</v>
      </c>
      <c r="C27" s="51">
        <v>212</v>
      </c>
      <c r="D27" s="51">
        <v>200</v>
      </c>
      <c r="E27" s="23">
        <v>54</v>
      </c>
      <c r="F27" s="51">
        <v>582</v>
      </c>
      <c r="G27" s="51">
        <v>305</v>
      </c>
      <c r="H27" s="51">
        <v>277</v>
      </c>
      <c r="I27" s="23">
        <v>89</v>
      </c>
      <c r="J27" s="51">
        <v>46</v>
      </c>
      <c r="K27" s="51">
        <v>9</v>
      </c>
      <c r="L27" s="51">
        <v>37</v>
      </c>
      <c r="M27" s="46"/>
      <c r="N27" s="12"/>
      <c r="O27" s="12"/>
    </row>
    <row r="28" spans="1:15" ht="14.25" customHeight="1">
      <c r="A28" s="20" t="s">
        <v>17</v>
      </c>
      <c r="B28" s="47">
        <v>1799</v>
      </c>
      <c r="C28" s="47">
        <v>893</v>
      </c>
      <c r="D28" s="47">
        <v>906</v>
      </c>
      <c r="E28" s="20" t="s">
        <v>18</v>
      </c>
      <c r="F28" s="47">
        <v>2069</v>
      </c>
      <c r="G28" s="47">
        <v>1079</v>
      </c>
      <c r="H28" s="47">
        <v>990</v>
      </c>
      <c r="I28" s="20" t="s">
        <v>19</v>
      </c>
      <c r="J28" s="47">
        <v>112</v>
      </c>
      <c r="K28" s="47">
        <v>34</v>
      </c>
      <c r="L28" s="48">
        <v>78</v>
      </c>
      <c r="M28" s="46"/>
      <c r="N28" s="12"/>
      <c r="O28" s="12"/>
    </row>
    <row r="29" spans="1:15" ht="14.25" customHeight="1">
      <c r="A29" s="22">
        <v>20</v>
      </c>
      <c r="B29" s="49">
        <v>266</v>
      </c>
      <c r="C29" s="49">
        <v>140</v>
      </c>
      <c r="D29" s="49">
        <v>126</v>
      </c>
      <c r="E29" s="22">
        <v>55</v>
      </c>
      <c r="F29" s="49">
        <v>398</v>
      </c>
      <c r="G29" s="49">
        <v>211</v>
      </c>
      <c r="H29" s="49">
        <v>187</v>
      </c>
      <c r="I29" s="22">
        <v>90</v>
      </c>
      <c r="J29" s="49">
        <v>36</v>
      </c>
      <c r="K29" s="49">
        <v>13</v>
      </c>
      <c r="L29" s="49">
        <v>23</v>
      </c>
      <c r="M29" s="46"/>
      <c r="N29" s="12"/>
      <c r="O29" s="12"/>
    </row>
    <row r="30" spans="1:15" ht="14.25" customHeight="1">
      <c r="A30" s="22">
        <v>21</v>
      </c>
      <c r="B30" s="49">
        <v>294</v>
      </c>
      <c r="C30" s="49">
        <v>149</v>
      </c>
      <c r="D30" s="49">
        <v>145</v>
      </c>
      <c r="E30" s="22">
        <v>56</v>
      </c>
      <c r="F30" s="49">
        <v>366</v>
      </c>
      <c r="G30" s="49">
        <v>214</v>
      </c>
      <c r="H30" s="49">
        <v>152</v>
      </c>
      <c r="I30" s="22">
        <v>91</v>
      </c>
      <c r="J30" s="49">
        <v>33</v>
      </c>
      <c r="K30" s="49">
        <v>12</v>
      </c>
      <c r="L30" s="49">
        <v>21</v>
      </c>
      <c r="M30" s="46"/>
      <c r="N30" s="12"/>
      <c r="O30" s="12"/>
    </row>
    <row r="31" spans="1:15" ht="14.25" customHeight="1">
      <c r="A31" s="22">
        <v>22</v>
      </c>
      <c r="B31" s="49">
        <v>359</v>
      </c>
      <c r="C31" s="49">
        <v>156</v>
      </c>
      <c r="D31" s="49">
        <v>203</v>
      </c>
      <c r="E31" s="22">
        <v>57</v>
      </c>
      <c r="F31" s="49">
        <v>466</v>
      </c>
      <c r="G31" s="49">
        <v>217</v>
      </c>
      <c r="H31" s="49">
        <v>249</v>
      </c>
      <c r="I31" s="22">
        <v>92</v>
      </c>
      <c r="J31" s="49">
        <v>15</v>
      </c>
      <c r="K31" s="49">
        <v>2</v>
      </c>
      <c r="L31" s="49">
        <v>13</v>
      </c>
      <c r="M31" s="46"/>
      <c r="N31" s="12"/>
      <c r="O31" s="12"/>
    </row>
    <row r="32" spans="1:15" ht="14.25" customHeight="1">
      <c r="A32" s="22">
        <v>23</v>
      </c>
      <c r="B32" s="49">
        <v>382</v>
      </c>
      <c r="C32" s="49">
        <v>201</v>
      </c>
      <c r="D32" s="49">
        <v>181</v>
      </c>
      <c r="E32" s="22">
        <v>58</v>
      </c>
      <c r="F32" s="49">
        <v>436</v>
      </c>
      <c r="G32" s="49">
        <v>233</v>
      </c>
      <c r="H32" s="49">
        <v>203</v>
      </c>
      <c r="I32" s="22">
        <v>93</v>
      </c>
      <c r="J32" s="49">
        <v>15</v>
      </c>
      <c r="K32" s="49">
        <v>3</v>
      </c>
      <c r="L32" s="49">
        <v>12</v>
      </c>
      <c r="M32" s="46"/>
      <c r="N32" s="12"/>
      <c r="O32" s="12"/>
    </row>
    <row r="33" spans="1:15" ht="14.25" customHeight="1">
      <c r="A33" s="23">
        <v>24</v>
      </c>
      <c r="B33" s="51">
        <v>498</v>
      </c>
      <c r="C33" s="51">
        <v>247</v>
      </c>
      <c r="D33" s="51">
        <v>251</v>
      </c>
      <c r="E33" s="23">
        <v>59</v>
      </c>
      <c r="F33" s="51">
        <v>403</v>
      </c>
      <c r="G33" s="51">
        <v>204</v>
      </c>
      <c r="H33" s="51">
        <v>199</v>
      </c>
      <c r="I33" s="23">
        <v>94</v>
      </c>
      <c r="J33" s="51">
        <v>13</v>
      </c>
      <c r="K33" s="51">
        <v>4</v>
      </c>
      <c r="L33" s="51">
        <v>9</v>
      </c>
      <c r="M33" s="46"/>
      <c r="N33" s="12"/>
      <c r="O33" s="12"/>
    </row>
    <row r="34" spans="1:15" ht="14.25" customHeight="1">
      <c r="A34" s="20" t="s">
        <v>20</v>
      </c>
      <c r="B34" s="47">
        <v>2540</v>
      </c>
      <c r="C34" s="47">
        <v>1304</v>
      </c>
      <c r="D34" s="47">
        <v>1236</v>
      </c>
      <c r="E34" s="20" t="s">
        <v>21</v>
      </c>
      <c r="F34" s="47">
        <v>1654</v>
      </c>
      <c r="G34" s="47">
        <v>887</v>
      </c>
      <c r="H34" s="47">
        <v>767</v>
      </c>
      <c r="I34" s="20" t="s">
        <v>22</v>
      </c>
      <c r="J34" s="47">
        <v>28</v>
      </c>
      <c r="K34" s="47">
        <v>6</v>
      </c>
      <c r="L34" s="48">
        <v>22</v>
      </c>
      <c r="M34" s="46"/>
      <c r="N34" s="12"/>
      <c r="O34" s="12"/>
    </row>
    <row r="35" spans="1:15" ht="14.25" customHeight="1">
      <c r="A35" s="22">
        <v>25</v>
      </c>
      <c r="B35" s="49">
        <v>480</v>
      </c>
      <c r="C35" s="49">
        <v>250</v>
      </c>
      <c r="D35" s="49">
        <v>230</v>
      </c>
      <c r="E35" s="22">
        <v>60</v>
      </c>
      <c r="F35" s="49">
        <v>432</v>
      </c>
      <c r="G35" s="49">
        <v>228</v>
      </c>
      <c r="H35" s="49">
        <v>204</v>
      </c>
      <c r="I35" s="22">
        <v>95</v>
      </c>
      <c r="J35" s="49">
        <v>5</v>
      </c>
      <c r="K35" s="49">
        <v>2</v>
      </c>
      <c r="L35" s="49">
        <v>3</v>
      </c>
      <c r="M35" s="46"/>
      <c r="N35" s="12"/>
      <c r="O35" s="12"/>
    </row>
    <row r="36" spans="1:15" ht="14.25" customHeight="1">
      <c r="A36" s="22">
        <v>26</v>
      </c>
      <c r="B36" s="49">
        <v>466</v>
      </c>
      <c r="C36" s="49">
        <v>250</v>
      </c>
      <c r="D36" s="49">
        <v>216</v>
      </c>
      <c r="E36" s="22">
        <v>61</v>
      </c>
      <c r="F36" s="49">
        <v>342</v>
      </c>
      <c r="G36" s="49">
        <v>182</v>
      </c>
      <c r="H36" s="49">
        <v>160</v>
      </c>
      <c r="I36" s="22">
        <v>96</v>
      </c>
      <c r="J36" s="49">
        <v>12</v>
      </c>
      <c r="K36" s="49">
        <v>2</v>
      </c>
      <c r="L36" s="49">
        <v>10</v>
      </c>
      <c r="M36" s="46"/>
      <c r="N36" s="12"/>
      <c r="O36" s="12"/>
    </row>
    <row r="37" spans="1:15" ht="14.25" customHeight="1">
      <c r="A37" s="22">
        <v>27</v>
      </c>
      <c r="B37" s="49">
        <v>538</v>
      </c>
      <c r="C37" s="49">
        <v>278</v>
      </c>
      <c r="D37" s="49">
        <v>260</v>
      </c>
      <c r="E37" s="22">
        <v>62</v>
      </c>
      <c r="F37" s="49">
        <v>292</v>
      </c>
      <c r="G37" s="49">
        <v>168</v>
      </c>
      <c r="H37" s="49">
        <v>124</v>
      </c>
      <c r="I37" s="22">
        <v>97</v>
      </c>
      <c r="J37" s="49">
        <v>7</v>
      </c>
      <c r="K37" s="49">
        <v>1</v>
      </c>
      <c r="L37" s="49">
        <v>6</v>
      </c>
      <c r="M37" s="46"/>
      <c r="N37" s="12"/>
      <c r="O37" s="12"/>
    </row>
    <row r="38" spans="1:15" ht="14.25" customHeight="1">
      <c r="A38" s="22">
        <v>28</v>
      </c>
      <c r="B38" s="49">
        <v>570</v>
      </c>
      <c r="C38" s="49">
        <v>289</v>
      </c>
      <c r="D38" s="49">
        <v>281</v>
      </c>
      <c r="E38" s="22">
        <v>63</v>
      </c>
      <c r="F38" s="49">
        <v>307</v>
      </c>
      <c r="G38" s="49">
        <v>164</v>
      </c>
      <c r="H38" s="49">
        <v>143</v>
      </c>
      <c r="I38" s="22">
        <v>98</v>
      </c>
      <c r="J38" s="49">
        <v>1</v>
      </c>
      <c r="K38" s="49">
        <v>0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486</v>
      </c>
      <c r="C39" s="51">
        <v>237</v>
      </c>
      <c r="D39" s="51">
        <v>249</v>
      </c>
      <c r="E39" s="23">
        <v>64</v>
      </c>
      <c r="F39" s="51">
        <v>281</v>
      </c>
      <c r="G39" s="51">
        <v>145</v>
      </c>
      <c r="H39" s="51">
        <v>136</v>
      </c>
      <c r="I39" s="23">
        <v>99</v>
      </c>
      <c r="J39" s="51">
        <v>3</v>
      </c>
      <c r="K39" s="51">
        <v>1</v>
      </c>
      <c r="L39" s="51">
        <v>2</v>
      </c>
      <c r="M39" s="46"/>
      <c r="N39" s="12"/>
      <c r="O39" s="12"/>
    </row>
    <row r="40" spans="1:15" ht="14.25" customHeight="1">
      <c r="A40" s="20" t="s">
        <v>23</v>
      </c>
      <c r="B40" s="47">
        <v>2140</v>
      </c>
      <c r="C40" s="47">
        <v>1122</v>
      </c>
      <c r="D40" s="47">
        <v>1018</v>
      </c>
      <c r="E40" s="20" t="s">
        <v>24</v>
      </c>
      <c r="F40" s="47">
        <v>1227</v>
      </c>
      <c r="G40" s="47">
        <v>615</v>
      </c>
      <c r="H40" s="47">
        <v>612</v>
      </c>
      <c r="I40" s="26" t="s">
        <v>25</v>
      </c>
      <c r="J40" s="47">
        <v>5</v>
      </c>
      <c r="K40" s="47">
        <v>1</v>
      </c>
      <c r="L40" s="48">
        <v>4</v>
      </c>
      <c r="M40" s="46"/>
      <c r="N40" s="12"/>
      <c r="O40" s="12"/>
    </row>
    <row r="41" spans="1:15" ht="14.25" customHeight="1">
      <c r="A41" s="22">
        <v>30</v>
      </c>
      <c r="B41" s="49">
        <v>438</v>
      </c>
      <c r="C41" s="49">
        <v>213</v>
      </c>
      <c r="D41" s="49">
        <v>225</v>
      </c>
      <c r="E41" s="22">
        <v>65</v>
      </c>
      <c r="F41" s="49">
        <v>282</v>
      </c>
      <c r="G41" s="49">
        <v>153</v>
      </c>
      <c r="H41" s="49">
        <v>129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447</v>
      </c>
      <c r="C42" s="49">
        <v>226</v>
      </c>
      <c r="D42" s="49">
        <v>221</v>
      </c>
      <c r="E42" s="22">
        <v>66</v>
      </c>
      <c r="F42" s="49">
        <v>258</v>
      </c>
      <c r="G42" s="49">
        <v>134</v>
      </c>
      <c r="H42" s="49">
        <v>124</v>
      </c>
      <c r="I42" s="22" t="s">
        <v>27</v>
      </c>
      <c r="J42" s="49">
        <v>4456</v>
      </c>
      <c r="K42" s="49">
        <v>2319</v>
      </c>
      <c r="L42" s="49">
        <v>2137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442</v>
      </c>
      <c r="C43" s="49">
        <v>240</v>
      </c>
      <c r="D43" s="49">
        <v>202</v>
      </c>
      <c r="E43" s="22">
        <v>67</v>
      </c>
      <c r="F43" s="49">
        <v>240</v>
      </c>
      <c r="G43" s="49">
        <v>111</v>
      </c>
      <c r="H43" s="49">
        <v>129</v>
      </c>
      <c r="I43" s="22" t="s">
        <v>28</v>
      </c>
      <c r="J43" s="49">
        <v>20776</v>
      </c>
      <c r="K43" s="49">
        <v>10684</v>
      </c>
      <c r="L43" s="49">
        <v>10092</v>
      </c>
      <c r="M43" s="50"/>
      <c r="N43" s="12"/>
      <c r="O43" s="12"/>
    </row>
    <row r="44" spans="1:15" ht="14.25" customHeight="1">
      <c r="A44" s="22">
        <v>33</v>
      </c>
      <c r="B44" s="49">
        <v>426</v>
      </c>
      <c r="C44" s="49">
        <v>222</v>
      </c>
      <c r="D44" s="49">
        <v>204</v>
      </c>
      <c r="E44" s="22">
        <v>68</v>
      </c>
      <c r="F44" s="49">
        <v>226</v>
      </c>
      <c r="G44" s="49">
        <v>96</v>
      </c>
      <c r="H44" s="49">
        <v>130</v>
      </c>
      <c r="I44" s="23" t="s">
        <v>29</v>
      </c>
      <c r="J44" s="51">
        <v>3905</v>
      </c>
      <c r="K44" s="51">
        <v>1656</v>
      </c>
      <c r="L44" s="51">
        <v>2249</v>
      </c>
      <c r="M44" s="46"/>
      <c r="N44" s="12"/>
      <c r="O44" s="12"/>
    </row>
    <row r="45" spans="1:15" ht="14.25" customHeight="1" thickBot="1">
      <c r="A45" s="27">
        <v>34</v>
      </c>
      <c r="B45" s="52">
        <v>387</v>
      </c>
      <c r="C45" s="52">
        <v>221</v>
      </c>
      <c r="D45" s="52">
        <v>166</v>
      </c>
      <c r="E45" s="27">
        <v>69</v>
      </c>
      <c r="F45" s="52">
        <v>221</v>
      </c>
      <c r="G45" s="52">
        <v>121</v>
      </c>
      <c r="H45" s="52">
        <v>100</v>
      </c>
      <c r="I45" s="27" t="s">
        <v>30</v>
      </c>
      <c r="J45" s="53">
        <v>39.873820228575354</v>
      </c>
      <c r="K45" s="53">
        <v>38.83651681560816</v>
      </c>
      <c r="L45" s="53">
        <v>40.924091725376435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27.1</v>
      </c>
      <c r="K49" s="56">
        <v>65.4</v>
      </c>
      <c r="L49" s="57">
        <v>7.6</v>
      </c>
    </row>
    <row r="50" spans="9:12" ht="13.5">
      <c r="I50" s="6" t="s">
        <v>35</v>
      </c>
      <c r="J50" s="56">
        <v>22</v>
      </c>
      <c r="K50" s="56">
        <v>68.8</v>
      </c>
      <c r="L50" s="57">
        <v>9.1</v>
      </c>
    </row>
    <row r="51" spans="9:12" ht="13.5">
      <c r="I51" s="6" t="s">
        <v>36</v>
      </c>
      <c r="J51" s="56">
        <v>17.4</v>
      </c>
      <c r="K51" s="56">
        <v>71.4</v>
      </c>
      <c r="L51" s="57">
        <v>11.2</v>
      </c>
    </row>
    <row r="52" spans="9:12" ht="13.5">
      <c r="I52" s="6" t="s">
        <v>38</v>
      </c>
      <c r="J52" s="56">
        <v>15.414410091177075</v>
      </c>
      <c r="K52" s="56">
        <v>71.6459861520532</v>
      </c>
      <c r="L52" s="57">
        <v>12.939603756769728</v>
      </c>
    </row>
    <row r="53" spans="9:12" ht="14.25" thickBot="1">
      <c r="I53" s="7" t="s">
        <v>39</v>
      </c>
      <c r="J53" s="58">
        <v>15.293269725778218</v>
      </c>
      <c r="K53" s="58">
        <v>71.30452689020834</v>
      </c>
      <c r="L53" s="59">
        <v>13.402203384013452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11271</v>
      </c>
      <c r="C3" s="43">
        <v>5604</v>
      </c>
      <c r="D3" s="43">
        <v>5667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417</v>
      </c>
      <c r="C4" s="47">
        <v>210</v>
      </c>
      <c r="D4" s="47">
        <v>207</v>
      </c>
      <c r="E4" s="20" t="s">
        <v>6</v>
      </c>
      <c r="F4" s="47">
        <v>548</v>
      </c>
      <c r="G4" s="47">
        <v>279</v>
      </c>
      <c r="H4" s="47">
        <v>269</v>
      </c>
      <c r="I4" s="20" t="s">
        <v>7</v>
      </c>
      <c r="J4" s="47">
        <v>677</v>
      </c>
      <c r="K4" s="47">
        <v>319</v>
      </c>
      <c r="L4" s="48">
        <v>358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68</v>
      </c>
      <c r="C5" s="49">
        <v>35</v>
      </c>
      <c r="D5" s="49">
        <v>33</v>
      </c>
      <c r="E5" s="22">
        <v>35</v>
      </c>
      <c r="F5" s="49">
        <v>82</v>
      </c>
      <c r="G5" s="49">
        <v>46</v>
      </c>
      <c r="H5" s="49">
        <v>36</v>
      </c>
      <c r="I5" s="22">
        <v>70</v>
      </c>
      <c r="J5" s="49">
        <v>145</v>
      </c>
      <c r="K5" s="49">
        <v>69</v>
      </c>
      <c r="L5" s="49">
        <v>76</v>
      </c>
      <c r="M5" s="46"/>
      <c r="N5" s="12"/>
      <c r="O5" s="12"/>
      <c r="Q5" s="1" t="s">
        <v>5</v>
      </c>
      <c r="R5" s="37">
        <f>-1*C4/1000</f>
        <v>-0.21</v>
      </c>
      <c r="S5" s="38">
        <f>D4/1000</f>
        <v>0.207</v>
      </c>
    </row>
    <row r="6" spans="1:19" ht="14.25" customHeight="1">
      <c r="A6" s="22">
        <v>1</v>
      </c>
      <c r="B6" s="49">
        <v>89</v>
      </c>
      <c r="C6" s="49">
        <v>50</v>
      </c>
      <c r="D6" s="49">
        <v>39</v>
      </c>
      <c r="E6" s="22">
        <v>36</v>
      </c>
      <c r="F6" s="49">
        <v>105</v>
      </c>
      <c r="G6" s="49">
        <v>52</v>
      </c>
      <c r="H6" s="49">
        <v>53</v>
      </c>
      <c r="I6" s="22">
        <v>71</v>
      </c>
      <c r="J6" s="49">
        <v>154</v>
      </c>
      <c r="K6" s="49">
        <v>74</v>
      </c>
      <c r="L6" s="49">
        <v>80</v>
      </c>
      <c r="M6" s="46"/>
      <c r="N6" s="12"/>
      <c r="O6" s="12"/>
      <c r="Q6" s="1" t="s">
        <v>8</v>
      </c>
      <c r="R6" s="39">
        <f>-1*C10/1000</f>
        <v>-0.258</v>
      </c>
      <c r="S6" s="40">
        <f>D10/1000</f>
        <v>0.252</v>
      </c>
    </row>
    <row r="7" spans="1:19" ht="14.25" customHeight="1">
      <c r="A7" s="22">
        <v>2</v>
      </c>
      <c r="B7" s="49">
        <v>90</v>
      </c>
      <c r="C7" s="49">
        <v>43</v>
      </c>
      <c r="D7" s="49">
        <v>47</v>
      </c>
      <c r="E7" s="22">
        <v>37</v>
      </c>
      <c r="F7" s="49">
        <v>103</v>
      </c>
      <c r="G7" s="49">
        <v>50</v>
      </c>
      <c r="H7" s="49">
        <v>53</v>
      </c>
      <c r="I7" s="22">
        <v>72</v>
      </c>
      <c r="J7" s="49">
        <v>121</v>
      </c>
      <c r="K7" s="49">
        <v>55</v>
      </c>
      <c r="L7" s="49">
        <v>66</v>
      </c>
      <c r="M7" s="46"/>
      <c r="N7" s="12"/>
      <c r="O7" s="12"/>
      <c r="Q7" s="1" t="s">
        <v>31</v>
      </c>
      <c r="R7" s="39">
        <f>-1*C16/1000</f>
        <v>-0.347</v>
      </c>
      <c r="S7" s="40">
        <f>D16/1000</f>
        <v>0.324</v>
      </c>
    </row>
    <row r="8" spans="1:19" ht="14.25" customHeight="1">
      <c r="A8" s="22">
        <v>3</v>
      </c>
      <c r="B8" s="49">
        <v>81</v>
      </c>
      <c r="C8" s="49">
        <v>42</v>
      </c>
      <c r="D8" s="49">
        <v>39</v>
      </c>
      <c r="E8" s="22">
        <v>38</v>
      </c>
      <c r="F8" s="49">
        <v>123</v>
      </c>
      <c r="G8" s="49">
        <v>63</v>
      </c>
      <c r="H8" s="49">
        <v>60</v>
      </c>
      <c r="I8" s="22">
        <v>73</v>
      </c>
      <c r="J8" s="49">
        <v>131</v>
      </c>
      <c r="K8" s="49">
        <v>57</v>
      </c>
      <c r="L8" s="49">
        <v>74</v>
      </c>
      <c r="M8" s="46"/>
      <c r="N8" s="12"/>
      <c r="O8" s="12"/>
      <c r="Q8" s="1" t="s">
        <v>14</v>
      </c>
      <c r="R8" s="39">
        <f>-1*C22/1000</f>
        <v>-0.402</v>
      </c>
      <c r="S8" s="40">
        <f>D22/1000</f>
        <v>0.363</v>
      </c>
    </row>
    <row r="9" spans="1:19" ht="14.25" customHeight="1">
      <c r="A9" s="23">
        <v>4</v>
      </c>
      <c r="B9" s="51">
        <v>89</v>
      </c>
      <c r="C9" s="51">
        <v>40</v>
      </c>
      <c r="D9" s="51">
        <v>49</v>
      </c>
      <c r="E9" s="23">
        <v>39</v>
      </c>
      <c r="F9" s="51">
        <v>135</v>
      </c>
      <c r="G9" s="51">
        <v>68</v>
      </c>
      <c r="H9" s="51">
        <v>67</v>
      </c>
      <c r="I9" s="23">
        <v>74</v>
      </c>
      <c r="J9" s="51">
        <v>126</v>
      </c>
      <c r="K9" s="51">
        <v>64</v>
      </c>
      <c r="L9" s="51">
        <v>62</v>
      </c>
      <c r="M9" s="46"/>
      <c r="N9" s="12"/>
      <c r="O9" s="12"/>
      <c r="Q9" s="1" t="s">
        <v>17</v>
      </c>
      <c r="R9" s="39">
        <f>-1*C28/1000</f>
        <v>-0.295</v>
      </c>
      <c r="S9" s="40">
        <f>D28/1000</f>
        <v>0.301</v>
      </c>
    </row>
    <row r="10" spans="1:19" ht="14.25" customHeight="1">
      <c r="A10" s="24" t="s">
        <v>8</v>
      </c>
      <c r="B10" s="47">
        <v>510</v>
      </c>
      <c r="C10" s="47">
        <v>258</v>
      </c>
      <c r="D10" s="47">
        <v>252</v>
      </c>
      <c r="E10" s="20" t="s">
        <v>9</v>
      </c>
      <c r="F10" s="47">
        <v>760</v>
      </c>
      <c r="G10" s="47">
        <v>368</v>
      </c>
      <c r="H10" s="47">
        <v>392</v>
      </c>
      <c r="I10" s="20" t="s">
        <v>10</v>
      </c>
      <c r="J10" s="47">
        <v>528</v>
      </c>
      <c r="K10" s="47">
        <v>238</v>
      </c>
      <c r="L10" s="48">
        <v>290</v>
      </c>
      <c r="M10" s="46"/>
      <c r="N10" s="12"/>
      <c r="O10" s="12"/>
      <c r="Q10" s="1" t="s">
        <v>20</v>
      </c>
      <c r="R10" s="39">
        <f>-1*C34/1000</f>
        <v>-0.429</v>
      </c>
      <c r="S10" s="40">
        <f>D34/1000</f>
        <v>0.339</v>
      </c>
    </row>
    <row r="11" spans="1:19" ht="14.25" customHeight="1">
      <c r="A11" s="22">
        <v>5</v>
      </c>
      <c r="B11" s="49">
        <v>91</v>
      </c>
      <c r="C11" s="49">
        <v>47</v>
      </c>
      <c r="D11" s="49">
        <v>44</v>
      </c>
      <c r="E11" s="22">
        <v>40</v>
      </c>
      <c r="F11" s="49">
        <v>141</v>
      </c>
      <c r="G11" s="49">
        <v>71</v>
      </c>
      <c r="H11" s="49">
        <v>70</v>
      </c>
      <c r="I11" s="22">
        <v>75</v>
      </c>
      <c r="J11" s="49">
        <v>156</v>
      </c>
      <c r="K11" s="49">
        <v>76</v>
      </c>
      <c r="L11" s="49">
        <v>80</v>
      </c>
      <c r="M11" s="46"/>
      <c r="N11" s="12"/>
      <c r="O11" s="12"/>
      <c r="Q11" s="1" t="s">
        <v>23</v>
      </c>
      <c r="R11" s="39">
        <f>-1*C40/1000</f>
        <v>-0.257</v>
      </c>
      <c r="S11" s="40">
        <f>D40/1000</f>
        <v>0.242</v>
      </c>
    </row>
    <row r="12" spans="1:19" ht="14.25" customHeight="1">
      <c r="A12" s="22">
        <v>6</v>
      </c>
      <c r="B12" s="49">
        <v>93</v>
      </c>
      <c r="C12" s="49">
        <v>46</v>
      </c>
      <c r="D12" s="49">
        <v>47</v>
      </c>
      <c r="E12" s="22">
        <v>41</v>
      </c>
      <c r="F12" s="49">
        <v>148</v>
      </c>
      <c r="G12" s="49">
        <v>70</v>
      </c>
      <c r="H12" s="49">
        <v>78</v>
      </c>
      <c r="I12" s="25">
        <v>76</v>
      </c>
      <c r="J12" s="49">
        <v>106</v>
      </c>
      <c r="K12" s="49">
        <v>51</v>
      </c>
      <c r="L12" s="49">
        <v>55</v>
      </c>
      <c r="M12" s="46"/>
      <c r="N12" s="12"/>
      <c r="O12" s="12"/>
      <c r="Q12" s="1" t="s">
        <v>6</v>
      </c>
      <c r="R12" s="39">
        <f>-1*G4/1000</f>
        <v>-0.279</v>
      </c>
      <c r="S12" s="40">
        <f>H4/1000</f>
        <v>0.269</v>
      </c>
    </row>
    <row r="13" spans="1:19" ht="14.25" customHeight="1">
      <c r="A13" s="22">
        <v>7</v>
      </c>
      <c r="B13" s="49">
        <v>116</v>
      </c>
      <c r="C13" s="49">
        <v>53</v>
      </c>
      <c r="D13" s="49">
        <v>63</v>
      </c>
      <c r="E13" s="22">
        <v>42</v>
      </c>
      <c r="F13" s="49">
        <v>164</v>
      </c>
      <c r="G13" s="49">
        <v>75</v>
      </c>
      <c r="H13" s="49">
        <v>89</v>
      </c>
      <c r="I13" s="22">
        <v>77</v>
      </c>
      <c r="J13" s="49">
        <v>83</v>
      </c>
      <c r="K13" s="49">
        <v>38</v>
      </c>
      <c r="L13" s="49">
        <v>45</v>
      </c>
      <c r="M13" s="46"/>
      <c r="N13" s="12"/>
      <c r="O13" s="12"/>
      <c r="Q13" s="1" t="s">
        <v>9</v>
      </c>
      <c r="R13" s="39">
        <f>-1*G10/1000</f>
        <v>-0.368</v>
      </c>
      <c r="S13" s="40">
        <f>H10/1000</f>
        <v>0.392</v>
      </c>
    </row>
    <row r="14" spans="1:19" ht="14.25" customHeight="1">
      <c r="A14" s="22">
        <v>8</v>
      </c>
      <c r="B14" s="49">
        <v>100</v>
      </c>
      <c r="C14" s="49">
        <v>53</v>
      </c>
      <c r="D14" s="49">
        <v>47</v>
      </c>
      <c r="E14" s="22">
        <v>43</v>
      </c>
      <c r="F14" s="49">
        <v>155</v>
      </c>
      <c r="G14" s="49">
        <v>77</v>
      </c>
      <c r="H14" s="49">
        <v>78</v>
      </c>
      <c r="I14" s="25">
        <v>78</v>
      </c>
      <c r="J14" s="49">
        <v>108</v>
      </c>
      <c r="K14" s="49">
        <v>45</v>
      </c>
      <c r="L14" s="49">
        <v>63</v>
      </c>
      <c r="M14" s="46"/>
      <c r="N14" s="12"/>
      <c r="O14" s="12"/>
      <c r="Q14" s="1" t="s">
        <v>12</v>
      </c>
      <c r="R14" s="39">
        <f>-1*G16/1000</f>
        <v>-0.488</v>
      </c>
      <c r="S14" s="40">
        <f>H16/1000</f>
        <v>0.441</v>
      </c>
    </row>
    <row r="15" spans="1:19" ht="14.25" customHeight="1">
      <c r="A15" s="23">
        <v>9</v>
      </c>
      <c r="B15" s="51">
        <v>110</v>
      </c>
      <c r="C15" s="51">
        <v>59</v>
      </c>
      <c r="D15" s="51">
        <v>51</v>
      </c>
      <c r="E15" s="23">
        <v>44</v>
      </c>
      <c r="F15" s="51">
        <v>152</v>
      </c>
      <c r="G15" s="51">
        <v>75</v>
      </c>
      <c r="H15" s="51">
        <v>77</v>
      </c>
      <c r="I15" s="23">
        <v>79</v>
      </c>
      <c r="J15" s="51">
        <v>75</v>
      </c>
      <c r="K15" s="51">
        <v>28</v>
      </c>
      <c r="L15" s="51">
        <v>47</v>
      </c>
      <c r="M15" s="46"/>
      <c r="N15" s="12"/>
      <c r="O15" s="12"/>
      <c r="Q15" s="1" t="s">
        <v>15</v>
      </c>
      <c r="R15" s="39">
        <f>-1*G22/1000</f>
        <v>-0.525</v>
      </c>
      <c r="S15" s="40">
        <f>H22/1000</f>
        <v>0.492</v>
      </c>
    </row>
    <row r="16" spans="1:19" ht="14.25" customHeight="1">
      <c r="A16" s="24" t="s">
        <v>11</v>
      </c>
      <c r="B16" s="47">
        <v>671</v>
      </c>
      <c r="C16" s="47">
        <v>347</v>
      </c>
      <c r="D16" s="47">
        <v>324</v>
      </c>
      <c r="E16" s="20" t="s">
        <v>12</v>
      </c>
      <c r="F16" s="47">
        <v>929</v>
      </c>
      <c r="G16" s="47">
        <v>488</v>
      </c>
      <c r="H16" s="47">
        <v>441</v>
      </c>
      <c r="I16" s="20" t="s">
        <v>13</v>
      </c>
      <c r="J16" s="47">
        <v>302</v>
      </c>
      <c r="K16" s="47">
        <v>110</v>
      </c>
      <c r="L16" s="48">
        <v>192</v>
      </c>
      <c r="M16" s="46"/>
      <c r="N16" s="12"/>
      <c r="O16" s="12"/>
      <c r="Q16" s="1" t="s">
        <v>18</v>
      </c>
      <c r="R16" s="39">
        <f>-1*G28/1000</f>
        <v>-0.359</v>
      </c>
      <c r="S16" s="40">
        <f>H28/1000</f>
        <v>0.304</v>
      </c>
    </row>
    <row r="17" spans="1:19" ht="14.25" customHeight="1">
      <c r="A17" s="22">
        <v>10</v>
      </c>
      <c r="B17" s="49">
        <v>125</v>
      </c>
      <c r="C17" s="49">
        <v>71</v>
      </c>
      <c r="D17" s="49">
        <v>54</v>
      </c>
      <c r="E17" s="22">
        <v>45</v>
      </c>
      <c r="F17" s="49">
        <v>176</v>
      </c>
      <c r="G17" s="49">
        <v>96</v>
      </c>
      <c r="H17" s="49">
        <v>80</v>
      </c>
      <c r="I17" s="22">
        <v>80</v>
      </c>
      <c r="J17" s="49">
        <v>68</v>
      </c>
      <c r="K17" s="49">
        <v>28</v>
      </c>
      <c r="L17" s="49">
        <v>40</v>
      </c>
      <c r="M17" s="46"/>
      <c r="N17" s="12"/>
      <c r="O17" s="12"/>
      <c r="Q17" s="1" t="s">
        <v>21</v>
      </c>
      <c r="R17" s="39">
        <f>-1*G34/1000</f>
        <v>-0.313</v>
      </c>
      <c r="S17" s="40">
        <f>H34/1000</f>
        <v>0.316</v>
      </c>
    </row>
    <row r="18" spans="1:19" ht="14.25" customHeight="1">
      <c r="A18" s="22">
        <v>11</v>
      </c>
      <c r="B18" s="49">
        <v>103</v>
      </c>
      <c r="C18" s="49">
        <v>49</v>
      </c>
      <c r="D18" s="49">
        <v>54</v>
      </c>
      <c r="E18" s="22">
        <v>46</v>
      </c>
      <c r="F18" s="49">
        <v>176</v>
      </c>
      <c r="G18" s="49">
        <v>93</v>
      </c>
      <c r="H18" s="49">
        <v>83</v>
      </c>
      <c r="I18" s="22">
        <v>81</v>
      </c>
      <c r="J18" s="49">
        <v>77</v>
      </c>
      <c r="K18" s="49">
        <v>23</v>
      </c>
      <c r="L18" s="49">
        <v>54</v>
      </c>
      <c r="M18" s="46"/>
      <c r="N18" s="12"/>
      <c r="O18" s="12"/>
      <c r="Q18" s="1" t="s">
        <v>24</v>
      </c>
      <c r="R18" s="39">
        <f>-1*G40/1000</f>
        <v>-0.314</v>
      </c>
      <c r="S18" s="40">
        <f>H40/1000</f>
        <v>0.36</v>
      </c>
    </row>
    <row r="19" spans="1:19" ht="14.25" customHeight="1">
      <c r="A19" s="22">
        <v>12</v>
      </c>
      <c r="B19" s="49">
        <v>141</v>
      </c>
      <c r="C19" s="49">
        <v>78</v>
      </c>
      <c r="D19" s="49">
        <v>63</v>
      </c>
      <c r="E19" s="22">
        <v>47</v>
      </c>
      <c r="F19" s="49">
        <v>165</v>
      </c>
      <c r="G19" s="49">
        <v>85</v>
      </c>
      <c r="H19" s="49">
        <v>80</v>
      </c>
      <c r="I19" s="22">
        <v>82</v>
      </c>
      <c r="J19" s="49">
        <v>62</v>
      </c>
      <c r="K19" s="49">
        <v>23</v>
      </c>
      <c r="L19" s="49">
        <v>39</v>
      </c>
      <c r="M19" s="46"/>
      <c r="N19" s="12"/>
      <c r="O19" s="12"/>
      <c r="Q19" s="1" t="s">
        <v>7</v>
      </c>
      <c r="R19" s="39">
        <f>-1*K4/1000</f>
        <v>-0.319</v>
      </c>
      <c r="S19" s="40">
        <f>L4/1000</f>
        <v>0.358</v>
      </c>
    </row>
    <row r="20" spans="1:19" ht="14.25" customHeight="1">
      <c r="A20" s="22">
        <v>13</v>
      </c>
      <c r="B20" s="49">
        <v>147</v>
      </c>
      <c r="C20" s="49">
        <v>66</v>
      </c>
      <c r="D20" s="49">
        <v>81</v>
      </c>
      <c r="E20" s="22">
        <v>48</v>
      </c>
      <c r="F20" s="49">
        <v>203</v>
      </c>
      <c r="G20" s="49">
        <v>107</v>
      </c>
      <c r="H20" s="49">
        <v>96</v>
      </c>
      <c r="I20" s="22">
        <v>83</v>
      </c>
      <c r="J20" s="49">
        <v>41</v>
      </c>
      <c r="K20" s="49">
        <v>15</v>
      </c>
      <c r="L20" s="49">
        <v>26</v>
      </c>
      <c r="M20" s="46"/>
      <c r="N20" s="12"/>
      <c r="O20" s="12"/>
      <c r="Q20" s="1" t="s">
        <v>10</v>
      </c>
      <c r="R20" s="39">
        <f>-1*K10/1000</f>
        <v>-0.238</v>
      </c>
      <c r="S20" s="40">
        <f>L10/1000</f>
        <v>0.29</v>
      </c>
    </row>
    <row r="21" spans="1:19" ht="14.25" customHeight="1">
      <c r="A21" s="23">
        <v>14</v>
      </c>
      <c r="B21" s="51">
        <v>155</v>
      </c>
      <c r="C21" s="51">
        <v>83</v>
      </c>
      <c r="D21" s="51">
        <v>72</v>
      </c>
      <c r="E21" s="23">
        <v>49</v>
      </c>
      <c r="F21" s="51">
        <v>209</v>
      </c>
      <c r="G21" s="51">
        <v>107</v>
      </c>
      <c r="H21" s="51">
        <v>102</v>
      </c>
      <c r="I21" s="23">
        <v>84</v>
      </c>
      <c r="J21" s="51">
        <v>54</v>
      </c>
      <c r="K21" s="51">
        <v>21</v>
      </c>
      <c r="L21" s="51">
        <v>33</v>
      </c>
      <c r="M21" s="46"/>
      <c r="N21" s="12"/>
      <c r="O21" s="12"/>
      <c r="Q21" s="1" t="s">
        <v>13</v>
      </c>
      <c r="R21" s="39">
        <f>-1*K16/1000</f>
        <v>-0.11</v>
      </c>
      <c r="S21" s="40">
        <f>L16/1000</f>
        <v>0.192</v>
      </c>
    </row>
    <row r="22" spans="1:19" ht="14.25" customHeight="1">
      <c r="A22" s="20" t="s">
        <v>14</v>
      </c>
      <c r="B22" s="47">
        <v>765</v>
      </c>
      <c r="C22" s="47">
        <v>402</v>
      </c>
      <c r="D22" s="47">
        <v>363</v>
      </c>
      <c r="E22" s="20" t="s">
        <v>15</v>
      </c>
      <c r="F22" s="47">
        <v>1017</v>
      </c>
      <c r="G22" s="47">
        <v>525</v>
      </c>
      <c r="H22" s="47">
        <v>492</v>
      </c>
      <c r="I22" s="20" t="s">
        <v>16</v>
      </c>
      <c r="J22" s="47">
        <v>211</v>
      </c>
      <c r="K22" s="47">
        <v>66</v>
      </c>
      <c r="L22" s="48">
        <v>145</v>
      </c>
      <c r="M22" s="46"/>
      <c r="N22" s="12"/>
      <c r="O22" s="12"/>
      <c r="Q22" s="1" t="s">
        <v>16</v>
      </c>
      <c r="R22" s="39">
        <f>-1*K22/1000</f>
        <v>-0.066</v>
      </c>
      <c r="S22" s="40">
        <f>L22/1000</f>
        <v>0.145</v>
      </c>
    </row>
    <row r="23" spans="1:19" ht="14.25" customHeight="1">
      <c r="A23" s="22">
        <v>15</v>
      </c>
      <c r="B23" s="49">
        <v>131</v>
      </c>
      <c r="C23" s="49">
        <v>68</v>
      </c>
      <c r="D23" s="49">
        <v>63</v>
      </c>
      <c r="E23" s="22">
        <v>50</v>
      </c>
      <c r="F23" s="49">
        <v>186</v>
      </c>
      <c r="G23" s="49">
        <v>92</v>
      </c>
      <c r="H23" s="49">
        <v>94</v>
      </c>
      <c r="I23" s="22">
        <v>85</v>
      </c>
      <c r="J23" s="49">
        <v>47</v>
      </c>
      <c r="K23" s="49">
        <v>11</v>
      </c>
      <c r="L23" s="49">
        <v>36</v>
      </c>
      <c r="M23" s="46"/>
      <c r="N23" s="12"/>
      <c r="O23" s="12"/>
      <c r="Q23" s="1" t="s">
        <v>19</v>
      </c>
      <c r="R23" s="39">
        <f>-1*K28/1000</f>
        <v>-0.024</v>
      </c>
      <c r="S23" s="40">
        <f>L28/1000</f>
        <v>0.064</v>
      </c>
    </row>
    <row r="24" spans="1:19" ht="14.25" customHeight="1">
      <c r="A24" s="22">
        <v>16</v>
      </c>
      <c r="B24" s="49">
        <v>165</v>
      </c>
      <c r="C24" s="49">
        <v>90</v>
      </c>
      <c r="D24" s="49">
        <v>75</v>
      </c>
      <c r="E24" s="22">
        <v>51</v>
      </c>
      <c r="F24" s="49">
        <v>183</v>
      </c>
      <c r="G24" s="49">
        <v>95</v>
      </c>
      <c r="H24" s="49">
        <v>88</v>
      </c>
      <c r="I24" s="22">
        <v>86</v>
      </c>
      <c r="J24" s="49">
        <v>52</v>
      </c>
      <c r="K24" s="49">
        <v>17</v>
      </c>
      <c r="L24" s="49">
        <v>35</v>
      </c>
      <c r="M24" s="46"/>
      <c r="N24" s="12"/>
      <c r="O24" s="12"/>
      <c r="Q24" s="2" t="s">
        <v>22</v>
      </c>
      <c r="R24" s="39">
        <f>-1*K34/1000</f>
        <v>-0.002</v>
      </c>
      <c r="S24" s="40">
        <f>L34/1000</f>
        <v>0.013</v>
      </c>
    </row>
    <row r="25" spans="1:19" ht="14.25" customHeight="1" thickBot="1">
      <c r="A25" s="22">
        <v>17</v>
      </c>
      <c r="B25" s="49">
        <v>185</v>
      </c>
      <c r="C25" s="49">
        <v>92</v>
      </c>
      <c r="D25" s="49">
        <v>93</v>
      </c>
      <c r="E25" s="22">
        <v>52</v>
      </c>
      <c r="F25" s="49">
        <v>225</v>
      </c>
      <c r="G25" s="49">
        <v>118</v>
      </c>
      <c r="H25" s="49">
        <v>107</v>
      </c>
      <c r="I25" s="22">
        <v>87</v>
      </c>
      <c r="J25" s="49">
        <v>38</v>
      </c>
      <c r="K25" s="49">
        <v>15</v>
      </c>
      <c r="L25" s="49">
        <v>23</v>
      </c>
      <c r="M25" s="46"/>
      <c r="N25" s="12"/>
      <c r="O25" s="12"/>
      <c r="Q25" s="3" t="s">
        <v>25</v>
      </c>
      <c r="R25" s="41">
        <f>-1*K40/1000</f>
        <v>-0.001</v>
      </c>
      <c r="S25" s="42">
        <f>L40/1000</f>
        <v>0.003</v>
      </c>
    </row>
    <row r="26" spans="1:15" ht="14.25" customHeight="1">
      <c r="A26" s="22">
        <v>18</v>
      </c>
      <c r="B26" s="49">
        <v>145</v>
      </c>
      <c r="C26" s="49">
        <v>75</v>
      </c>
      <c r="D26" s="49">
        <v>70</v>
      </c>
      <c r="E26" s="22">
        <v>53</v>
      </c>
      <c r="F26" s="49">
        <v>229</v>
      </c>
      <c r="G26" s="49">
        <v>116</v>
      </c>
      <c r="H26" s="49">
        <v>113</v>
      </c>
      <c r="I26" s="22">
        <v>88</v>
      </c>
      <c r="J26" s="49">
        <v>36</v>
      </c>
      <c r="K26" s="49">
        <v>15</v>
      </c>
      <c r="L26" s="49">
        <v>21</v>
      </c>
      <c r="M26" s="46"/>
      <c r="N26" s="12"/>
      <c r="O26" s="12"/>
    </row>
    <row r="27" spans="1:15" ht="14.25" customHeight="1">
      <c r="A27" s="23">
        <v>19</v>
      </c>
      <c r="B27" s="51">
        <v>139</v>
      </c>
      <c r="C27" s="51">
        <v>77</v>
      </c>
      <c r="D27" s="51">
        <v>62</v>
      </c>
      <c r="E27" s="23">
        <v>54</v>
      </c>
      <c r="F27" s="51">
        <v>194</v>
      </c>
      <c r="G27" s="51">
        <v>104</v>
      </c>
      <c r="H27" s="51">
        <v>90</v>
      </c>
      <c r="I27" s="23">
        <v>89</v>
      </c>
      <c r="J27" s="51">
        <v>38</v>
      </c>
      <c r="K27" s="51">
        <v>8</v>
      </c>
      <c r="L27" s="51">
        <v>30</v>
      </c>
      <c r="M27" s="46"/>
      <c r="N27" s="12"/>
      <c r="O27" s="12"/>
    </row>
    <row r="28" spans="1:15" ht="14.25" customHeight="1">
      <c r="A28" s="20" t="s">
        <v>17</v>
      </c>
      <c r="B28" s="47">
        <v>596</v>
      </c>
      <c r="C28" s="47">
        <v>295</v>
      </c>
      <c r="D28" s="47">
        <v>301</v>
      </c>
      <c r="E28" s="20" t="s">
        <v>18</v>
      </c>
      <c r="F28" s="47">
        <v>663</v>
      </c>
      <c r="G28" s="47">
        <v>359</v>
      </c>
      <c r="H28" s="47">
        <v>304</v>
      </c>
      <c r="I28" s="20" t="s">
        <v>19</v>
      </c>
      <c r="J28" s="47">
        <v>88</v>
      </c>
      <c r="K28" s="47">
        <v>24</v>
      </c>
      <c r="L28" s="48">
        <v>64</v>
      </c>
      <c r="M28" s="46"/>
      <c r="N28" s="12"/>
      <c r="O28" s="12"/>
    </row>
    <row r="29" spans="1:15" ht="14.25" customHeight="1">
      <c r="A29" s="22">
        <v>20</v>
      </c>
      <c r="B29" s="49">
        <v>76</v>
      </c>
      <c r="C29" s="49">
        <v>38</v>
      </c>
      <c r="D29" s="49">
        <v>38</v>
      </c>
      <c r="E29" s="22">
        <v>55</v>
      </c>
      <c r="F29" s="49">
        <v>117</v>
      </c>
      <c r="G29" s="49">
        <v>58</v>
      </c>
      <c r="H29" s="49">
        <v>59</v>
      </c>
      <c r="I29" s="22">
        <v>90</v>
      </c>
      <c r="J29" s="49">
        <v>27</v>
      </c>
      <c r="K29" s="49">
        <v>7</v>
      </c>
      <c r="L29" s="49">
        <v>20</v>
      </c>
      <c r="M29" s="46"/>
      <c r="N29" s="12"/>
      <c r="O29" s="12"/>
    </row>
    <row r="30" spans="1:15" ht="14.25" customHeight="1">
      <c r="A30" s="22">
        <v>21</v>
      </c>
      <c r="B30" s="49">
        <v>96</v>
      </c>
      <c r="C30" s="49">
        <v>41</v>
      </c>
      <c r="D30" s="49">
        <v>55</v>
      </c>
      <c r="E30" s="22">
        <v>56</v>
      </c>
      <c r="F30" s="49">
        <v>119</v>
      </c>
      <c r="G30" s="49">
        <v>67</v>
      </c>
      <c r="H30" s="49">
        <v>52</v>
      </c>
      <c r="I30" s="22">
        <v>91</v>
      </c>
      <c r="J30" s="49">
        <v>31</v>
      </c>
      <c r="K30" s="49">
        <v>8</v>
      </c>
      <c r="L30" s="49">
        <v>23</v>
      </c>
      <c r="M30" s="46"/>
      <c r="N30" s="12"/>
      <c r="O30" s="12"/>
    </row>
    <row r="31" spans="1:15" ht="14.25" customHeight="1">
      <c r="A31" s="22">
        <v>22</v>
      </c>
      <c r="B31" s="49">
        <v>119</v>
      </c>
      <c r="C31" s="49">
        <v>67</v>
      </c>
      <c r="D31" s="49">
        <v>52</v>
      </c>
      <c r="E31" s="22">
        <v>57</v>
      </c>
      <c r="F31" s="49">
        <v>131</v>
      </c>
      <c r="G31" s="49">
        <v>73</v>
      </c>
      <c r="H31" s="49">
        <v>58</v>
      </c>
      <c r="I31" s="22">
        <v>92</v>
      </c>
      <c r="J31" s="49">
        <v>18</v>
      </c>
      <c r="K31" s="49">
        <v>6</v>
      </c>
      <c r="L31" s="49">
        <v>12</v>
      </c>
      <c r="M31" s="46"/>
      <c r="N31" s="12"/>
      <c r="O31" s="12"/>
    </row>
    <row r="32" spans="1:15" ht="14.25" customHeight="1">
      <c r="A32" s="22">
        <v>23</v>
      </c>
      <c r="B32" s="49">
        <v>160</v>
      </c>
      <c r="C32" s="49">
        <v>79</v>
      </c>
      <c r="D32" s="49">
        <v>81</v>
      </c>
      <c r="E32" s="22">
        <v>58</v>
      </c>
      <c r="F32" s="49">
        <v>164</v>
      </c>
      <c r="G32" s="49">
        <v>90</v>
      </c>
      <c r="H32" s="49">
        <v>74</v>
      </c>
      <c r="I32" s="22">
        <v>93</v>
      </c>
      <c r="J32" s="49">
        <v>11</v>
      </c>
      <c r="K32" s="49">
        <v>2</v>
      </c>
      <c r="L32" s="49">
        <v>9</v>
      </c>
      <c r="M32" s="46"/>
      <c r="N32" s="12"/>
      <c r="O32" s="12"/>
    </row>
    <row r="33" spans="1:15" ht="14.25" customHeight="1">
      <c r="A33" s="23">
        <v>24</v>
      </c>
      <c r="B33" s="51">
        <v>145</v>
      </c>
      <c r="C33" s="51">
        <v>70</v>
      </c>
      <c r="D33" s="51">
        <v>75</v>
      </c>
      <c r="E33" s="23">
        <v>59</v>
      </c>
      <c r="F33" s="51">
        <v>132</v>
      </c>
      <c r="G33" s="51">
        <v>71</v>
      </c>
      <c r="H33" s="51">
        <v>61</v>
      </c>
      <c r="I33" s="23">
        <v>94</v>
      </c>
      <c r="J33" s="51">
        <v>1</v>
      </c>
      <c r="K33" s="51">
        <v>1</v>
      </c>
      <c r="L33" s="51">
        <v>0</v>
      </c>
      <c r="M33" s="46"/>
      <c r="N33" s="12"/>
      <c r="O33" s="12"/>
    </row>
    <row r="34" spans="1:15" ht="14.25" customHeight="1">
      <c r="A34" s="20" t="s">
        <v>20</v>
      </c>
      <c r="B34" s="47">
        <v>768</v>
      </c>
      <c r="C34" s="47">
        <v>429</v>
      </c>
      <c r="D34" s="47">
        <v>339</v>
      </c>
      <c r="E34" s="20" t="s">
        <v>21</v>
      </c>
      <c r="F34" s="47">
        <v>629</v>
      </c>
      <c r="G34" s="47">
        <v>313</v>
      </c>
      <c r="H34" s="47">
        <v>316</v>
      </c>
      <c r="I34" s="20" t="s">
        <v>22</v>
      </c>
      <c r="J34" s="47">
        <v>15</v>
      </c>
      <c r="K34" s="47">
        <v>2</v>
      </c>
      <c r="L34" s="48">
        <v>13</v>
      </c>
      <c r="M34" s="46"/>
      <c r="N34" s="12"/>
      <c r="O34" s="12"/>
    </row>
    <row r="35" spans="1:15" ht="14.25" customHeight="1">
      <c r="A35" s="22">
        <v>25</v>
      </c>
      <c r="B35" s="49">
        <v>176</v>
      </c>
      <c r="C35" s="49">
        <v>96</v>
      </c>
      <c r="D35" s="49">
        <v>80</v>
      </c>
      <c r="E35" s="22">
        <v>60</v>
      </c>
      <c r="F35" s="49">
        <v>131</v>
      </c>
      <c r="G35" s="49">
        <v>66</v>
      </c>
      <c r="H35" s="49">
        <v>65</v>
      </c>
      <c r="I35" s="22">
        <v>95</v>
      </c>
      <c r="J35" s="49">
        <v>2</v>
      </c>
      <c r="K35" s="49">
        <v>0</v>
      </c>
      <c r="L35" s="49">
        <v>2</v>
      </c>
      <c r="M35" s="46"/>
      <c r="N35" s="12"/>
      <c r="O35" s="12"/>
    </row>
    <row r="36" spans="1:15" ht="14.25" customHeight="1">
      <c r="A36" s="22">
        <v>26</v>
      </c>
      <c r="B36" s="49">
        <v>155</v>
      </c>
      <c r="C36" s="49">
        <v>95</v>
      </c>
      <c r="D36" s="49">
        <v>60</v>
      </c>
      <c r="E36" s="22">
        <v>61</v>
      </c>
      <c r="F36" s="49">
        <v>133</v>
      </c>
      <c r="G36" s="49">
        <v>67</v>
      </c>
      <c r="H36" s="49">
        <v>66</v>
      </c>
      <c r="I36" s="22">
        <v>96</v>
      </c>
      <c r="J36" s="49">
        <v>5</v>
      </c>
      <c r="K36" s="49">
        <v>1</v>
      </c>
      <c r="L36" s="49">
        <v>4</v>
      </c>
      <c r="M36" s="46"/>
      <c r="N36" s="12"/>
      <c r="O36" s="12"/>
    </row>
    <row r="37" spans="1:15" ht="14.25" customHeight="1">
      <c r="A37" s="22">
        <v>27</v>
      </c>
      <c r="B37" s="49">
        <v>166</v>
      </c>
      <c r="C37" s="49">
        <v>85</v>
      </c>
      <c r="D37" s="49">
        <v>81</v>
      </c>
      <c r="E37" s="22">
        <v>62</v>
      </c>
      <c r="F37" s="49">
        <v>113</v>
      </c>
      <c r="G37" s="49">
        <v>58</v>
      </c>
      <c r="H37" s="49">
        <v>55</v>
      </c>
      <c r="I37" s="22">
        <v>97</v>
      </c>
      <c r="J37" s="49">
        <v>3</v>
      </c>
      <c r="K37" s="49">
        <v>0</v>
      </c>
      <c r="L37" s="49">
        <v>3</v>
      </c>
      <c r="M37" s="46"/>
      <c r="N37" s="12"/>
      <c r="O37" s="12"/>
    </row>
    <row r="38" spans="1:15" ht="14.25" customHeight="1">
      <c r="A38" s="22">
        <v>28</v>
      </c>
      <c r="B38" s="49">
        <v>146</v>
      </c>
      <c r="C38" s="49">
        <v>85</v>
      </c>
      <c r="D38" s="49">
        <v>61</v>
      </c>
      <c r="E38" s="22">
        <v>63</v>
      </c>
      <c r="F38" s="49">
        <v>131</v>
      </c>
      <c r="G38" s="49">
        <v>62</v>
      </c>
      <c r="H38" s="49">
        <v>69</v>
      </c>
      <c r="I38" s="22">
        <v>98</v>
      </c>
      <c r="J38" s="49">
        <v>3</v>
      </c>
      <c r="K38" s="49">
        <v>0</v>
      </c>
      <c r="L38" s="49">
        <v>3</v>
      </c>
      <c r="M38" s="46"/>
      <c r="N38" s="12"/>
      <c r="O38" s="12"/>
    </row>
    <row r="39" spans="1:15" ht="14.25" customHeight="1">
      <c r="A39" s="23">
        <v>29</v>
      </c>
      <c r="B39" s="51">
        <v>125</v>
      </c>
      <c r="C39" s="51">
        <v>68</v>
      </c>
      <c r="D39" s="51">
        <v>57</v>
      </c>
      <c r="E39" s="23">
        <v>64</v>
      </c>
      <c r="F39" s="51">
        <v>121</v>
      </c>
      <c r="G39" s="51">
        <v>60</v>
      </c>
      <c r="H39" s="51">
        <v>61</v>
      </c>
      <c r="I39" s="23">
        <v>99</v>
      </c>
      <c r="J39" s="51">
        <v>2</v>
      </c>
      <c r="K39" s="51">
        <v>1</v>
      </c>
      <c r="L39" s="51">
        <v>1</v>
      </c>
      <c r="M39" s="46"/>
      <c r="N39" s="12"/>
      <c r="O39" s="12"/>
    </row>
    <row r="40" spans="1:15" ht="14.25" customHeight="1">
      <c r="A40" s="20" t="s">
        <v>23</v>
      </c>
      <c r="B40" s="47">
        <v>499</v>
      </c>
      <c r="C40" s="47">
        <v>257</v>
      </c>
      <c r="D40" s="47">
        <v>242</v>
      </c>
      <c r="E40" s="20" t="s">
        <v>24</v>
      </c>
      <c r="F40" s="47">
        <v>674</v>
      </c>
      <c r="G40" s="47">
        <v>314</v>
      </c>
      <c r="H40" s="47">
        <v>360</v>
      </c>
      <c r="I40" s="26" t="s">
        <v>25</v>
      </c>
      <c r="J40" s="47">
        <v>4</v>
      </c>
      <c r="K40" s="47">
        <v>1</v>
      </c>
      <c r="L40" s="48">
        <v>3</v>
      </c>
      <c r="M40" s="46"/>
      <c r="N40" s="12"/>
      <c r="O40" s="12"/>
    </row>
    <row r="41" spans="1:15" ht="14.25" customHeight="1">
      <c r="A41" s="22">
        <v>30</v>
      </c>
      <c r="B41" s="49">
        <v>112</v>
      </c>
      <c r="C41" s="49">
        <v>58</v>
      </c>
      <c r="D41" s="49">
        <v>54</v>
      </c>
      <c r="E41" s="22">
        <v>65</v>
      </c>
      <c r="F41" s="49">
        <v>147</v>
      </c>
      <c r="G41" s="49">
        <v>66</v>
      </c>
      <c r="H41" s="49">
        <v>81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90</v>
      </c>
      <c r="C42" s="49">
        <v>54</v>
      </c>
      <c r="D42" s="49">
        <v>36</v>
      </c>
      <c r="E42" s="22">
        <v>66</v>
      </c>
      <c r="F42" s="49">
        <v>130</v>
      </c>
      <c r="G42" s="49">
        <v>59</v>
      </c>
      <c r="H42" s="49">
        <v>71</v>
      </c>
      <c r="I42" s="22" t="s">
        <v>27</v>
      </c>
      <c r="J42" s="49">
        <v>1598</v>
      </c>
      <c r="K42" s="49">
        <v>815</v>
      </c>
      <c r="L42" s="49">
        <v>783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104</v>
      </c>
      <c r="C43" s="49">
        <v>50</v>
      </c>
      <c r="D43" s="49">
        <v>54</v>
      </c>
      <c r="E43" s="22">
        <v>67</v>
      </c>
      <c r="F43" s="49">
        <v>134</v>
      </c>
      <c r="G43" s="49">
        <v>66</v>
      </c>
      <c r="H43" s="49">
        <v>68</v>
      </c>
      <c r="I43" s="22" t="s">
        <v>28</v>
      </c>
      <c r="J43" s="49">
        <v>7174</v>
      </c>
      <c r="K43" s="49">
        <v>3715</v>
      </c>
      <c r="L43" s="49">
        <v>3459</v>
      </c>
      <c r="M43" s="50"/>
      <c r="N43" s="12"/>
      <c r="O43" s="12"/>
    </row>
    <row r="44" spans="1:15" ht="14.25" customHeight="1">
      <c r="A44" s="22">
        <v>33</v>
      </c>
      <c r="B44" s="49">
        <v>96</v>
      </c>
      <c r="C44" s="49">
        <v>48</v>
      </c>
      <c r="D44" s="49">
        <v>48</v>
      </c>
      <c r="E44" s="22">
        <v>68</v>
      </c>
      <c r="F44" s="49">
        <v>119</v>
      </c>
      <c r="G44" s="49">
        <v>54</v>
      </c>
      <c r="H44" s="49">
        <v>65</v>
      </c>
      <c r="I44" s="23" t="s">
        <v>29</v>
      </c>
      <c r="J44" s="51">
        <v>2499</v>
      </c>
      <c r="K44" s="51">
        <v>1074</v>
      </c>
      <c r="L44" s="51">
        <v>1425</v>
      </c>
      <c r="M44" s="46"/>
      <c r="N44" s="12"/>
      <c r="O44" s="12"/>
    </row>
    <row r="45" spans="1:15" ht="14.25" customHeight="1" thickBot="1">
      <c r="A45" s="27">
        <v>34</v>
      </c>
      <c r="B45" s="52">
        <v>97</v>
      </c>
      <c r="C45" s="52">
        <v>47</v>
      </c>
      <c r="D45" s="52">
        <v>50</v>
      </c>
      <c r="E45" s="27">
        <v>69</v>
      </c>
      <c r="F45" s="52">
        <v>144</v>
      </c>
      <c r="G45" s="52">
        <v>69</v>
      </c>
      <c r="H45" s="52">
        <v>75</v>
      </c>
      <c r="I45" s="27" t="s">
        <v>30</v>
      </c>
      <c r="J45" s="53">
        <v>43.85338479283116</v>
      </c>
      <c r="K45" s="53">
        <v>42.45110635260528</v>
      </c>
      <c r="L45" s="53">
        <v>45.240074113287456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23.6</v>
      </c>
      <c r="K49" s="56">
        <v>63.6</v>
      </c>
      <c r="L49" s="57">
        <v>12.8</v>
      </c>
    </row>
    <row r="50" spans="9:12" ht="13.5">
      <c r="I50" s="6" t="s">
        <v>35</v>
      </c>
      <c r="J50" s="56">
        <v>21.2</v>
      </c>
      <c r="K50" s="56">
        <v>64.3</v>
      </c>
      <c r="L50" s="57">
        <v>14.4</v>
      </c>
    </row>
    <row r="51" spans="9:12" ht="13.5">
      <c r="I51" s="6" t="s">
        <v>36</v>
      </c>
      <c r="J51" s="56">
        <v>17.7</v>
      </c>
      <c r="K51" s="56">
        <v>63.5</v>
      </c>
      <c r="L51" s="57">
        <v>18.8</v>
      </c>
    </row>
    <row r="52" spans="9:12" ht="13.5">
      <c r="I52" s="6" t="s">
        <v>38</v>
      </c>
      <c r="J52" s="56">
        <v>14.664076984197052</v>
      </c>
      <c r="K52" s="56">
        <v>63.76798799329036</v>
      </c>
      <c r="L52" s="57">
        <v>21.56793502251258</v>
      </c>
    </row>
    <row r="53" spans="9:12" ht="14.25" thickBot="1">
      <c r="I53" s="7" t="s">
        <v>39</v>
      </c>
      <c r="J53" s="58">
        <v>14.177978883861236</v>
      </c>
      <c r="K53" s="58">
        <v>63.65007541478129</v>
      </c>
      <c r="L53" s="59">
        <v>22.171945701357465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1216</v>
      </c>
      <c r="C3" s="43">
        <v>594</v>
      </c>
      <c r="D3" s="43">
        <v>622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32</v>
      </c>
      <c r="C4" s="47">
        <v>14</v>
      </c>
      <c r="D4" s="47">
        <v>18</v>
      </c>
      <c r="E4" s="20" t="s">
        <v>6</v>
      </c>
      <c r="F4" s="47">
        <v>47</v>
      </c>
      <c r="G4" s="47">
        <v>23</v>
      </c>
      <c r="H4" s="47">
        <v>24</v>
      </c>
      <c r="I4" s="20" t="s">
        <v>7</v>
      </c>
      <c r="J4" s="47">
        <v>138</v>
      </c>
      <c r="K4" s="47">
        <v>62</v>
      </c>
      <c r="L4" s="48">
        <v>76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6</v>
      </c>
      <c r="C5" s="49">
        <v>2</v>
      </c>
      <c r="D5" s="49">
        <v>4</v>
      </c>
      <c r="E5" s="22">
        <v>35</v>
      </c>
      <c r="F5" s="49">
        <v>10</v>
      </c>
      <c r="G5" s="49">
        <v>2</v>
      </c>
      <c r="H5" s="49">
        <v>8</v>
      </c>
      <c r="I5" s="22">
        <v>70</v>
      </c>
      <c r="J5" s="49">
        <v>25</v>
      </c>
      <c r="K5" s="49">
        <v>12</v>
      </c>
      <c r="L5" s="49">
        <v>13</v>
      </c>
      <c r="M5" s="46"/>
      <c r="N5" s="12"/>
      <c r="O5" s="12"/>
      <c r="Q5" s="1" t="s">
        <v>5</v>
      </c>
      <c r="R5" s="37">
        <f>-1*C4/1000</f>
        <v>-0.014</v>
      </c>
      <c r="S5" s="38">
        <f>D4/1000</f>
        <v>0.018</v>
      </c>
    </row>
    <row r="6" spans="1:19" ht="14.25" customHeight="1">
      <c r="A6" s="22">
        <v>1</v>
      </c>
      <c r="B6" s="49">
        <v>6</v>
      </c>
      <c r="C6" s="49">
        <v>2</v>
      </c>
      <c r="D6" s="49">
        <v>4</v>
      </c>
      <c r="E6" s="22">
        <v>36</v>
      </c>
      <c r="F6" s="49">
        <v>11</v>
      </c>
      <c r="G6" s="49">
        <v>6</v>
      </c>
      <c r="H6" s="49">
        <v>5</v>
      </c>
      <c r="I6" s="22">
        <v>71</v>
      </c>
      <c r="J6" s="49">
        <v>36</v>
      </c>
      <c r="K6" s="49">
        <v>15</v>
      </c>
      <c r="L6" s="49">
        <v>21</v>
      </c>
      <c r="M6" s="46"/>
      <c r="N6" s="12"/>
      <c r="O6" s="12"/>
      <c r="Q6" s="1" t="s">
        <v>8</v>
      </c>
      <c r="R6" s="39">
        <f>-1*C10/1000</f>
        <v>-0.018</v>
      </c>
      <c r="S6" s="40">
        <f>D10/1000</f>
        <v>0.014</v>
      </c>
    </row>
    <row r="7" spans="1:19" ht="14.25" customHeight="1">
      <c r="A7" s="22">
        <v>2</v>
      </c>
      <c r="B7" s="49">
        <v>8</v>
      </c>
      <c r="C7" s="49">
        <v>4</v>
      </c>
      <c r="D7" s="49">
        <v>4</v>
      </c>
      <c r="E7" s="22">
        <v>37</v>
      </c>
      <c r="F7" s="49">
        <v>15</v>
      </c>
      <c r="G7" s="49">
        <v>10</v>
      </c>
      <c r="H7" s="49">
        <v>5</v>
      </c>
      <c r="I7" s="22">
        <v>72</v>
      </c>
      <c r="J7" s="49">
        <v>29</v>
      </c>
      <c r="K7" s="49">
        <v>12</v>
      </c>
      <c r="L7" s="49">
        <v>17</v>
      </c>
      <c r="M7" s="46"/>
      <c r="N7" s="12"/>
      <c r="O7" s="12"/>
      <c r="Q7" s="1" t="s">
        <v>31</v>
      </c>
      <c r="R7" s="39">
        <f>-1*C16/1000</f>
        <v>-0.032</v>
      </c>
      <c r="S7" s="40">
        <f>D16/1000</f>
        <v>0.024</v>
      </c>
    </row>
    <row r="8" spans="1:19" ht="14.25" customHeight="1">
      <c r="A8" s="22">
        <v>3</v>
      </c>
      <c r="B8" s="49">
        <v>5</v>
      </c>
      <c r="C8" s="49">
        <v>1</v>
      </c>
      <c r="D8" s="49">
        <v>4</v>
      </c>
      <c r="E8" s="22">
        <v>38</v>
      </c>
      <c r="F8" s="49">
        <v>6</v>
      </c>
      <c r="G8" s="49">
        <v>1</v>
      </c>
      <c r="H8" s="49">
        <v>5</v>
      </c>
      <c r="I8" s="22">
        <v>73</v>
      </c>
      <c r="J8" s="49">
        <v>19</v>
      </c>
      <c r="K8" s="49">
        <v>11</v>
      </c>
      <c r="L8" s="49">
        <v>8</v>
      </c>
      <c r="M8" s="46"/>
      <c r="N8" s="12"/>
      <c r="O8" s="12"/>
      <c r="Q8" s="1" t="s">
        <v>14</v>
      </c>
      <c r="R8" s="39">
        <f>-1*C22/1000</f>
        <v>-0.022</v>
      </c>
      <c r="S8" s="40">
        <f>D22/1000</f>
        <v>0.029</v>
      </c>
    </row>
    <row r="9" spans="1:19" ht="14.25" customHeight="1">
      <c r="A9" s="23">
        <v>4</v>
      </c>
      <c r="B9" s="51">
        <v>7</v>
      </c>
      <c r="C9" s="51">
        <v>5</v>
      </c>
      <c r="D9" s="51">
        <v>2</v>
      </c>
      <c r="E9" s="23">
        <v>39</v>
      </c>
      <c r="F9" s="51">
        <v>5</v>
      </c>
      <c r="G9" s="51">
        <v>4</v>
      </c>
      <c r="H9" s="51">
        <v>1</v>
      </c>
      <c r="I9" s="23">
        <v>74</v>
      </c>
      <c r="J9" s="51">
        <v>29</v>
      </c>
      <c r="K9" s="51">
        <v>12</v>
      </c>
      <c r="L9" s="51">
        <v>17</v>
      </c>
      <c r="M9" s="46"/>
      <c r="N9" s="12"/>
      <c r="O9" s="12"/>
      <c r="Q9" s="1" t="s">
        <v>17</v>
      </c>
      <c r="R9" s="39">
        <f>-1*C28/1000</f>
        <v>-0.014</v>
      </c>
      <c r="S9" s="40">
        <f>D28/1000</f>
        <v>0.009</v>
      </c>
    </row>
    <row r="10" spans="1:19" ht="14.25" customHeight="1">
      <c r="A10" s="24" t="s">
        <v>8</v>
      </c>
      <c r="B10" s="47">
        <v>32</v>
      </c>
      <c r="C10" s="47">
        <v>18</v>
      </c>
      <c r="D10" s="47">
        <v>14</v>
      </c>
      <c r="E10" s="20" t="s">
        <v>9</v>
      </c>
      <c r="F10" s="47">
        <v>55</v>
      </c>
      <c r="G10" s="47">
        <v>28</v>
      </c>
      <c r="H10" s="47">
        <v>27</v>
      </c>
      <c r="I10" s="20" t="s">
        <v>10</v>
      </c>
      <c r="J10" s="47">
        <v>104</v>
      </c>
      <c r="K10" s="47">
        <v>52</v>
      </c>
      <c r="L10" s="48">
        <v>52</v>
      </c>
      <c r="M10" s="46"/>
      <c r="N10" s="12"/>
      <c r="O10" s="12"/>
      <c r="Q10" s="1" t="s">
        <v>20</v>
      </c>
      <c r="R10" s="39">
        <f>-1*C34/1000</f>
        <v>-0.021</v>
      </c>
      <c r="S10" s="40">
        <f>D34/1000</f>
        <v>0.016</v>
      </c>
    </row>
    <row r="11" spans="1:19" ht="14.25" customHeight="1">
      <c r="A11" s="22">
        <v>5</v>
      </c>
      <c r="B11" s="49">
        <v>5</v>
      </c>
      <c r="C11" s="49">
        <v>3</v>
      </c>
      <c r="D11" s="49">
        <v>2</v>
      </c>
      <c r="E11" s="22">
        <v>40</v>
      </c>
      <c r="F11" s="49">
        <v>17</v>
      </c>
      <c r="G11" s="49">
        <v>9</v>
      </c>
      <c r="H11" s="49">
        <v>8</v>
      </c>
      <c r="I11" s="22">
        <v>75</v>
      </c>
      <c r="J11" s="49">
        <v>31</v>
      </c>
      <c r="K11" s="49">
        <v>18</v>
      </c>
      <c r="L11" s="49">
        <v>13</v>
      </c>
      <c r="M11" s="46"/>
      <c r="N11" s="12"/>
      <c r="O11" s="12"/>
      <c r="Q11" s="1" t="s">
        <v>23</v>
      </c>
      <c r="R11" s="39">
        <f>-1*C40/1000</f>
        <v>-0.028</v>
      </c>
      <c r="S11" s="40">
        <f>D40/1000</f>
        <v>0.018</v>
      </c>
    </row>
    <row r="12" spans="1:19" ht="14.25" customHeight="1">
      <c r="A12" s="22">
        <v>6</v>
      </c>
      <c r="B12" s="49">
        <v>8</v>
      </c>
      <c r="C12" s="49">
        <v>5</v>
      </c>
      <c r="D12" s="49">
        <v>3</v>
      </c>
      <c r="E12" s="22">
        <v>41</v>
      </c>
      <c r="F12" s="49">
        <v>10</v>
      </c>
      <c r="G12" s="49">
        <v>4</v>
      </c>
      <c r="H12" s="49">
        <v>6</v>
      </c>
      <c r="I12" s="25">
        <v>76</v>
      </c>
      <c r="J12" s="49">
        <v>17</v>
      </c>
      <c r="K12" s="49">
        <v>8</v>
      </c>
      <c r="L12" s="49">
        <v>9</v>
      </c>
      <c r="M12" s="46"/>
      <c r="N12" s="12"/>
      <c r="O12" s="12"/>
      <c r="Q12" s="1" t="s">
        <v>6</v>
      </c>
      <c r="R12" s="39">
        <f>-1*G4/1000</f>
        <v>-0.023</v>
      </c>
      <c r="S12" s="40">
        <f>H4/1000</f>
        <v>0.024</v>
      </c>
    </row>
    <row r="13" spans="1:19" ht="14.25" customHeight="1">
      <c r="A13" s="22">
        <v>7</v>
      </c>
      <c r="B13" s="49">
        <v>7</v>
      </c>
      <c r="C13" s="49">
        <v>3</v>
      </c>
      <c r="D13" s="49">
        <v>4</v>
      </c>
      <c r="E13" s="22">
        <v>42</v>
      </c>
      <c r="F13" s="49">
        <v>13</v>
      </c>
      <c r="G13" s="49">
        <v>6</v>
      </c>
      <c r="H13" s="49">
        <v>7</v>
      </c>
      <c r="I13" s="22">
        <v>77</v>
      </c>
      <c r="J13" s="49">
        <v>22</v>
      </c>
      <c r="K13" s="49">
        <v>10</v>
      </c>
      <c r="L13" s="49">
        <v>12</v>
      </c>
      <c r="M13" s="46"/>
      <c r="N13" s="12"/>
      <c r="O13" s="12"/>
      <c r="Q13" s="1" t="s">
        <v>9</v>
      </c>
      <c r="R13" s="39">
        <f>-1*G10/1000</f>
        <v>-0.028</v>
      </c>
      <c r="S13" s="40">
        <f>H10/1000</f>
        <v>0.027</v>
      </c>
    </row>
    <row r="14" spans="1:19" ht="14.25" customHeight="1">
      <c r="A14" s="22">
        <v>8</v>
      </c>
      <c r="B14" s="49">
        <v>3</v>
      </c>
      <c r="C14" s="49">
        <v>3</v>
      </c>
      <c r="D14" s="49">
        <v>0</v>
      </c>
      <c r="E14" s="22">
        <v>43</v>
      </c>
      <c r="F14" s="49">
        <v>7</v>
      </c>
      <c r="G14" s="49">
        <v>4</v>
      </c>
      <c r="H14" s="49">
        <v>3</v>
      </c>
      <c r="I14" s="25">
        <v>78</v>
      </c>
      <c r="J14" s="49">
        <v>19</v>
      </c>
      <c r="K14" s="49">
        <v>9</v>
      </c>
      <c r="L14" s="49">
        <v>10</v>
      </c>
      <c r="M14" s="46"/>
      <c r="N14" s="12"/>
      <c r="O14" s="12"/>
      <c r="Q14" s="1" t="s">
        <v>12</v>
      </c>
      <c r="R14" s="39">
        <f>-1*G16/1000</f>
        <v>-0.055</v>
      </c>
      <c r="S14" s="40">
        <f>H16/1000</f>
        <v>0.035</v>
      </c>
    </row>
    <row r="15" spans="1:19" ht="14.25" customHeight="1">
      <c r="A15" s="23">
        <v>9</v>
      </c>
      <c r="B15" s="51">
        <v>9</v>
      </c>
      <c r="C15" s="51">
        <v>4</v>
      </c>
      <c r="D15" s="51">
        <v>5</v>
      </c>
      <c r="E15" s="23">
        <v>44</v>
      </c>
      <c r="F15" s="51">
        <v>8</v>
      </c>
      <c r="G15" s="51">
        <v>5</v>
      </c>
      <c r="H15" s="51">
        <v>3</v>
      </c>
      <c r="I15" s="23">
        <v>79</v>
      </c>
      <c r="J15" s="51">
        <v>15</v>
      </c>
      <c r="K15" s="51">
        <v>7</v>
      </c>
      <c r="L15" s="51">
        <v>8</v>
      </c>
      <c r="M15" s="46"/>
      <c r="N15" s="12"/>
      <c r="O15" s="12"/>
      <c r="Q15" s="1" t="s">
        <v>15</v>
      </c>
      <c r="R15" s="39">
        <f>-1*G22/1000</f>
        <v>-0.041</v>
      </c>
      <c r="S15" s="40">
        <f>H22/1000</f>
        <v>0.039</v>
      </c>
    </row>
    <row r="16" spans="1:19" ht="14.25" customHeight="1">
      <c r="A16" s="24" t="s">
        <v>11</v>
      </c>
      <c r="B16" s="47">
        <v>56</v>
      </c>
      <c r="C16" s="47">
        <v>32</v>
      </c>
      <c r="D16" s="47">
        <v>24</v>
      </c>
      <c r="E16" s="20" t="s">
        <v>12</v>
      </c>
      <c r="F16" s="47">
        <v>90</v>
      </c>
      <c r="G16" s="47">
        <v>55</v>
      </c>
      <c r="H16" s="47">
        <v>35</v>
      </c>
      <c r="I16" s="20" t="s">
        <v>13</v>
      </c>
      <c r="J16" s="47">
        <v>54</v>
      </c>
      <c r="K16" s="47">
        <v>16</v>
      </c>
      <c r="L16" s="48">
        <v>38</v>
      </c>
      <c r="M16" s="46"/>
      <c r="N16" s="12"/>
      <c r="O16" s="12"/>
      <c r="Q16" s="1" t="s">
        <v>18</v>
      </c>
      <c r="R16" s="39">
        <f>-1*G28/1000</f>
        <v>-0.043</v>
      </c>
      <c r="S16" s="40">
        <f>H28/1000</f>
        <v>0.047</v>
      </c>
    </row>
    <row r="17" spans="1:19" ht="14.25" customHeight="1">
      <c r="A17" s="22">
        <v>10</v>
      </c>
      <c r="B17" s="49">
        <v>9</v>
      </c>
      <c r="C17" s="49">
        <v>9</v>
      </c>
      <c r="D17" s="49">
        <v>0</v>
      </c>
      <c r="E17" s="22">
        <v>45</v>
      </c>
      <c r="F17" s="49">
        <v>21</v>
      </c>
      <c r="G17" s="49">
        <v>12</v>
      </c>
      <c r="H17" s="49">
        <v>9</v>
      </c>
      <c r="I17" s="22">
        <v>80</v>
      </c>
      <c r="J17" s="49">
        <v>14</v>
      </c>
      <c r="K17" s="49">
        <v>2</v>
      </c>
      <c r="L17" s="49">
        <v>12</v>
      </c>
      <c r="M17" s="46"/>
      <c r="N17" s="12"/>
      <c r="O17" s="12"/>
      <c r="Q17" s="1" t="s">
        <v>21</v>
      </c>
      <c r="R17" s="39">
        <f>-1*G34/1000</f>
        <v>-0.051</v>
      </c>
      <c r="S17" s="40">
        <f>H34/1000</f>
        <v>0.044</v>
      </c>
    </row>
    <row r="18" spans="1:19" ht="14.25" customHeight="1">
      <c r="A18" s="22">
        <v>11</v>
      </c>
      <c r="B18" s="49">
        <v>12</v>
      </c>
      <c r="C18" s="49">
        <v>7</v>
      </c>
      <c r="D18" s="49">
        <v>5</v>
      </c>
      <c r="E18" s="22">
        <v>46</v>
      </c>
      <c r="F18" s="49">
        <v>18</v>
      </c>
      <c r="G18" s="49">
        <v>12</v>
      </c>
      <c r="H18" s="49">
        <v>6</v>
      </c>
      <c r="I18" s="22">
        <v>81</v>
      </c>
      <c r="J18" s="49">
        <v>17</v>
      </c>
      <c r="K18" s="49">
        <v>7</v>
      </c>
      <c r="L18" s="49">
        <v>10</v>
      </c>
      <c r="M18" s="46"/>
      <c r="N18" s="12"/>
      <c r="O18" s="12"/>
      <c r="Q18" s="1" t="s">
        <v>24</v>
      </c>
      <c r="R18" s="39">
        <f>-1*G40/1000</f>
        <v>-0.051</v>
      </c>
      <c r="S18" s="40">
        <f>H40/1000</f>
        <v>0.073</v>
      </c>
    </row>
    <row r="19" spans="1:19" ht="14.25" customHeight="1">
      <c r="A19" s="22">
        <v>12</v>
      </c>
      <c r="B19" s="49">
        <v>10</v>
      </c>
      <c r="C19" s="49">
        <v>3</v>
      </c>
      <c r="D19" s="49">
        <v>7</v>
      </c>
      <c r="E19" s="22">
        <v>47</v>
      </c>
      <c r="F19" s="49">
        <v>17</v>
      </c>
      <c r="G19" s="49">
        <v>9</v>
      </c>
      <c r="H19" s="49">
        <v>8</v>
      </c>
      <c r="I19" s="22">
        <v>82</v>
      </c>
      <c r="J19" s="49">
        <v>5</v>
      </c>
      <c r="K19" s="49">
        <v>1</v>
      </c>
      <c r="L19" s="49">
        <v>4</v>
      </c>
      <c r="M19" s="46"/>
      <c r="N19" s="12"/>
      <c r="O19" s="12"/>
      <c r="Q19" s="1" t="s">
        <v>7</v>
      </c>
      <c r="R19" s="39">
        <f>-1*K4/1000</f>
        <v>-0.062</v>
      </c>
      <c r="S19" s="40">
        <f>L4/1000</f>
        <v>0.076</v>
      </c>
    </row>
    <row r="20" spans="1:19" ht="14.25" customHeight="1">
      <c r="A20" s="22">
        <v>13</v>
      </c>
      <c r="B20" s="49">
        <v>11</v>
      </c>
      <c r="C20" s="49">
        <v>6</v>
      </c>
      <c r="D20" s="49">
        <v>5</v>
      </c>
      <c r="E20" s="22">
        <v>48</v>
      </c>
      <c r="F20" s="49">
        <v>17</v>
      </c>
      <c r="G20" s="49">
        <v>11</v>
      </c>
      <c r="H20" s="49">
        <v>6</v>
      </c>
      <c r="I20" s="22">
        <v>83</v>
      </c>
      <c r="J20" s="49">
        <v>13</v>
      </c>
      <c r="K20" s="49">
        <v>4</v>
      </c>
      <c r="L20" s="49">
        <v>9</v>
      </c>
      <c r="M20" s="46"/>
      <c r="N20" s="12"/>
      <c r="O20" s="12"/>
      <c r="Q20" s="1" t="s">
        <v>10</v>
      </c>
      <c r="R20" s="39">
        <f>-1*K10/1000</f>
        <v>-0.052</v>
      </c>
      <c r="S20" s="40">
        <f>L10/1000</f>
        <v>0.052</v>
      </c>
    </row>
    <row r="21" spans="1:19" ht="14.25" customHeight="1">
      <c r="A21" s="23">
        <v>14</v>
      </c>
      <c r="B21" s="51">
        <v>14</v>
      </c>
      <c r="C21" s="51">
        <v>7</v>
      </c>
      <c r="D21" s="51">
        <v>7</v>
      </c>
      <c r="E21" s="23">
        <v>49</v>
      </c>
      <c r="F21" s="51">
        <v>17</v>
      </c>
      <c r="G21" s="51">
        <v>11</v>
      </c>
      <c r="H21" s="51">
        <v>6</v>
      </c>
      <c r="I21" s="23">
        <v>84</v>
      </c>
      <c r="J21" s="51">
        <v>5</v>
      </c>
      <c r="K21" s="51">
        <v>2</v>
      </c>
      <c r="L21" s="51">
        <v>3</v>
      </c>
      <c r="M21" s="46"/>
      <c r="N21" s="12"/>
      <c r="O21" s="12"/>
      <c r="Q21" s="1" t="s">
        <v>13</v>
      </c>
      <c r="R21" s="39">
        <f>-1*K16/1000</f>
        <v>-0.016</v>
      </c>
      <c r="S21" s="40">
        <f>L16/1000</f>
        <v>0.038</v>
      </c>
    </row>
    <row r="22" spans="1:19" ht="14.25" customHeight="1">
      <c r="A22" s="20" t="s">
        <v>14</v>
      </c>
      <c r="B22" s="47">
        <v>51</v>
      </c>
      <c r="C22" s="47">
        <v>22</v>
      </c>
      <c r="D22" s="47">
        <v>29</v>
      </c>
      <c r="E22" s="20" t="s">
        <v>15</v>
      </c>
      <c r="F22" s="47">
        <v>80</v>
      </c>
      <c r="G22" s="47">
        <v>41</v>
      </c>
      <c r="H22" s="47">
        <v>39</v>
      </c>
      <c r="I22" s="20" t="s">
        <v>16</v>
      </c>
      <c r="J22" s="47">
        <v>41</v>
      </c>
      <c r="K22" s="47">
        <v>14</v>
      </c>
      <c r="L22" s="48">
        <v>27</v>
      </c>
      <c r="M22" s="46"/>
      <c r="N22" s="12"/>
      <c r="O22" s="12"/>
      <c r="Q22" s="1" t="s">
        <v>16</v>
      </c>
      <c r="R22" s="39">
        <f>-1*K22/1000</f>
        <v>-0.014</v>
      </c>
      <c r="S22" s="40">
        <f>L22/1000</f>
        <v>0.027</v>
      </c>
    </row>
    <row r="23" spans="1:19" ht="14.25" customHeight="1">
      <c r="A23" s="22">
        <v>15</v>
      </c>
      <c r="B23" s="49">
        <v>9</v>
      </c>
      <c r="C23" s="49">
        <v>7</v>
      </c>
      <c r="D23" s="49">
        <v>2</v>
      </c>
      <c r="E23" s="22">
        <v>50</v>
      </c>
      <c r="F23" s="49">
        <v>23</v>
      </c>
      <c r="G23" s="49">
        <v>13</v>
      </c>
      <c r="H23" s="49">
        <v>10</v>
      </c>
      <c r="I23" s="22">
        <v>85</v>
      </c>
      <c r="J23" s="49">
        <v>11</v>
      </c>
      <c r="K23" s="49">
        <v>3</v>
      </c>
      <c r="L23" s="49">
        <v>8</v>
      </c>
      <c r="M23" s="46"/>
      <c r="N23" s="12"/>
      <c r="O23" s="12"/>
      <c r="Q23" s="1" t="s">
        <v>19</v>
      </c>
      <c r="R23" s="39">
        <f>-1*K28/1000</f>
        <v>-0.007</v>
      </c>
      <c r="S23" s="40">
        <f>L28/1000</f>
        <v>0.011</v>
      </c>
    </row>
    <row r="24" spans="1:19" ht="14.25" customHeight="1">
      <c r="A24" s="22">
        <v>16</v>
      </c>
      <c r="B24" s="49">
        <v>15</v>
      </c>
      <c r="C24" s="49">
        <v>3</v>
      </c>
      <c r="D24" s="49">
        <v>12</v>
      </c>
      <c r="E24" s="22">
        <v>51</v>
      </c>
      <c r="F24" s="49">
        <v>14</v>
      </c>
      <c r="G24" s="49">
        <v>8</v>
      </c>
      <c r="H24" s="49">
        <v>6</v>
      </c>
      <c r="I24" s="22">
        <v>86</v>
      </c>
      <c r="J24" s="49">
        <v>11</v>
      </c>
      <c r="K24" s="49">
        <v>3</v>
      </c>
      <c r="L24" s="49">
        <v>8</v>
      </c>
      <c r="M24" s="46"/>
      <c r="N24" s="12"/>
      <c r="O24" s="12"/>
      <c r="Q24" s="2" t="s">
        <v>22</v>
      </c>
      <c r="R24" s="39">
        <f>-1*K34/1000</f>
        <v>-0.002</v>
      </c>
      <c r="S24" s="40">
        <f>L34/1000</f>
        <v>0.001</v>
      </c>
    </row>
    <row r="25" spans="1:19" ht="14.25" customHeight="1" thickBot="1">
      <c r="A25" s="22">
        <v>17</v>
      </c>
      <c r="B25" s="49">
        <v>10</v>
      </c>
      <c r="C25" s="49">
        <v>5</v>
      </c>
      <c r="D25" s="49">
        <v>5</v>
      </c>
      <c r="E25" s="22">
        <v>52</v>
      </c>
      <c r="F25" s="49">
        <v>20</v>
      </c>
      <c r="G25" s="49">
        <v>10</v>
      </c>
      <c r="H25" s="49">
        <v>10</v>
      </c>
      <c r="I25" s="22">
        <v>87</v>
      </c>
      <c r="J25" s="49">
        <v>3</v>
      </c>
      <c r="K25" s="49">
        <v>0</v>
      </c>
      <c r="L25" s="49">
        <v>3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</v>
      </c>
    </row>
    <row r="26" spans="1:15" ht="14.25" customHeight="1">
      <c r="A26" s="22">
        <v>18</v>
      </c>
      <c r="B26" s="49">
        <v>11</v>
      </c>
      <c r="C26" s="49">
        <v>3</v>
      </c>
      <c r="D26" s="49">
        <v>8</v>
      </c>
      <c r="E26" s="22">
        <v>53</v>
      </c>
      <c r="F26" s="49">
        <v>16</v>
      </c>
      <c r="G26" s="49">
        <v>9</v>
      </c>
      <c r="H26" s="49">
        <v>7</v>
      </c>
      <c r="I26" s="22">
        <v>88</v>
      </c>
      <c r="J26" s="49">
        <v>7</v>
      </c>
      <c r="K26" s="49">
        <v>2</v>
      </c>
      <c r="L26" s="49">
        <v>5</v>
      </c>
      <c r="M26" s="46"/>
      <c r="N26" s="12"/>
      <c r="O26" s="12"/>
    </row>
    <row r="27" spans="1:15" ht="14.25" customHeight="1">
      <c r="A27" s="23">
        <v>19</v>
      </c>
      <c r="B27" s="51">
        <v>6</v>
      </c>
      <c r="C27" s="51">
        <v>4</v>
      </c>
      <c r="D27" s="51">
        <v>2</v>
      </c>
      <c r="E27" s="23">
        <v>54</v>
      </c>
      <c r="F27" s="51">
        <v>7</v>
      </c>
      <c r="G27" s="51">
        <v>1</v>
      </c>
      <c r="H27" s="51">
        <v>6</v>
      </c>
      <c r="I27" s="23">
        <v>89</v>
      </c>
      <c r="J27" s="51">
        <v>9</v>
      </c>
      <c r="K27" s="51">
        <v>6</v>
      </c>
      <c r="L27" s="51">
        <v>3</v>
      </c>
      <c r="M27" s="46"/>
      <c r="N27" s="12"/>
      <c r="O27" s="12"/>
    </row>
    <row r="28" spans="1:15" ht="14.25" customHeight="1">
      <c r="A28" s="20" t="s">
        <v>17</v>
      </c>
      <c r="B28" s="47">
        <v>23</v>
      </c>
      <c r="C28" s="47">
        <v>14</v>
      </c>
      <c r="D28" s="47">
        <v>9</v>
      </c>
      <c r="E28" s="20" t="s">
        <v>18</v>
      </c>
      <c r="F28" s="47">
        <v>90</v>
      </c>
      <c r="G28" s="47">
        <v>43</v>
      </c>
      <c r="H28" s="47">
        <v>47</v>
      </c>
      <c r="I28" s="20" t="s">
        <v>19</v>
      </c>
      <c r="J28" s="47">
        <v>18</v>
      </c>
      <c r="K28" s="47">
        <v>7</v>
      </c>
      <c r="L28" s="48">
        <v>11</v>
      </c>
      <c r="M28" s="46"/>
      <c r="N28" s="12"/>
      <c r="O28" s="12"/>
    </row>
    <row r="29" spans="1:15" ht="14.25" customHeight="1">
      <c r="A29" s="22">
        <v>20</v>
      </c>
      <c r="B29" s="49">
        <v>1</v>
      </c>
      <c r="C29" s="49">
        <v>1</v>
      </c>
      <c r="D29" s="49">
        <v>0</v>
      </c>
      <c r="E29" s="22">
        <v>55</v>
      </c>
      <c r="F29" s="49">
        <v>9</v>
      </c>
      <c r="G29" s="49">
        <v>5</v>
      </c>
      <c r="H29" s="49">
        <v>4</v>
      </c>
      <c r="I29" s="22">
        <v>90</v>
      </c>
      <c r="J29" s="49">
        <v>4</v>
      </c>
      <c r="K29" s="49">
        <v>0</v>
      </c>
      <c r="L29" s="49">
        <v>4</v>
      </c>
      <c r="M29" s="46"/>
      <c r="N29" s="12"/>
      <c r="O29" s="12"/>
    </row>
    <row r="30" spans="1:15" ht="14.25" customHeight="1">
      <c r="A30" s="22">
        <v>21</v>
      </c>
      <c r="B30" s="49">
        <v>7</v>
      </c>
      <c r="C30" s="49">
        <v>3</v>
      </c>
      <c r="D30" s="49">
        <v>4</v>
      </c>
      <c r="E30" s="22">
        <v>56</v>
      </c>
      <c r="F30" s="49">
        <v>26</v>
      </c>
      <c r="G30" s="49">
        <v>16</v>
      </c>
      <c r="H30" s="49">
        <v>10</v>
      </c>
      <c r="I30" s="22">
        <v>91</v>
      </c>
      <c r="J30" s="49">
        <v>4</v>
      </c>
      <c r="K30" s="49">
        <v>4</v>
      </c>
      <c r="L30" s="49">
        <v>0</v>
      </c>
      <c r="M30" s="46"/>
      <c r="N30" s="12"/>
      <c r="O30" s="12"/>
    </row>
    <row r="31" spans="1:15" ht="14.25" customHeight="1">
      <c r="A31" s="22">
        <v>22</v>
      </c>
      <c r="B31" s="49">
        <v>4</v>
      </c>
      <c r="C31" s="49">
        <v>2</v>
      </c>
      <c r="D31" s="49">
        <v>2</v>
      </c>
      <c r="E31" s="22">
        <v>57</v>
      </c>
      <c r="F31" s="49">
        <v>17</v>
      </c>
      <c r="G31" s="49">
        <v>6</v>
      </c>
      <c r="H31" s="49">
        <v>11</v>
      </c>
      <c r="I31" s="22">
        <v>92</v>
      </c>
      <c r="J31" s="49">
        <v>3</v>
      </c>
      <c r="K31" s="49">
        <v>0</v>
      </c>
      <c r="L31" s="49">
        <v>3</v>
      </c>
      <c r="M31" s="46"/>
      <c r="N31" s="12"/>
      <c r="O31" s="12"/>
    </row>
    <row r="32" spans="1:15" ht="14.25" customHeight="1">
      <c r="A32" s="22">
        <v>23</v>
      </c>
      <c r="B32" s="49">
        <v>7</v>
      </c>
      <c r="C32" s="49">
        <v>6</v>
      </c>
      <c r="D32" s="49">
        <v>1</v>
      </c>
      <c r="E32" s="22">
        <v>58</v>
      </c>
      <c r="F32" s="49">
        <v>12</v>
      </c>
      <c r="G32" s="49">
        <v>5</v>
      </c>
      <c r="H32" s="49">
        <v>7</v>
      </c>
      <c r="I32" s="22">
        <v>93</v>
      </c>
      <c r="J32" s="49">
        <v>6</v>
      </c>
      <c r="K32" s="49">
        <v>3</v>
      </c>
      <c r="L32" s="49">
        <v>3</v>
      </c>
      <c r="M32" s="46"/>
      <c r="N32" s="12"/>
      <c r="O32" s="12"/>
    </row>
    <row r="33" spans="1:15" ht="14.25" customHeight="1">
      <c r="A33" s="23">
        <v>24</v>
      </c>
      <c r="B33" s="51">
        <v>4</v>
      </c>
      <c r="C33" s="51">
        <v>2</v>
      </c>
      <c r="D33" s="51">
        <v>2</v>
      </c>
      <c r="E33" s="23">
        <v>59</v>
      </c>
      <c r="F33" s="51">
        <v>26</v>
      </c>
      <c r="G33" s="51">
        <v>11</v>
      </c>
      <c r="H33" s="51">
        <v>15</v>
      </c>
      <c r="I33" s="23">
        <v>94</v>
      </c>
      <c r="J33" s="51">
        <v>1</v>
      </c>
      <c r="K33" s="51">
        <v>0</v>
      </c>
      <c r="L33" s="51">
        <v>1</v>
      </c>
      <c r="M33" s="46"/>
      <c r="N33" s="12"/>
      <c r="O33" s="12"/>
    </row>
    <row r="34" spans="1:15" ht="14.25" customHeight="1">
      <c r="A34" s="20" t="s">
        <v>20</v>
      </c>
      <c r="B34" s="47">
        <v>37</v>
      </c>
      <c r="C34" s="47">
        <v>21</v>
      </c>
      <c r="D34" s="47">
        <v>16</v>
      </c>
      <c r="E34" s="20" t="s">
        <v>21</v>
      </c>
      <c r="F34" s="47">
        <v>95</v>
      </c>
      <c r="G34" s="47">
        <v>51</v>
      </c>
      <c r="H34" s="47">
        <v>44</v>
      </c>
      <c r="I34" s="20" t="s">
        <v>22</v>
      </c>
      <c r="J34" s="47">
        <v>3</v>
      </c>
      <c r="K34" s="47">
        <v>2</v>
      </c>
      <c r="L34" s="48">
        <v>1</v>
      </c>
      <c r="M34" s="46"/>
      <c r="N34" s="12"/>
      <c r="O34" s="12"/>
    </row>
    <row r="35" spans="1:15" ht="14.25" customHeight="1">
      <c r="A35" s="22">
        <v>25</v>
      </c>
      <c r="B35" s="49">
        <v>8</v>
      </c>
      <c r="C35" s="49">
        <v>3</v>
      </c>
      <c r="D35" s="49">
        <v>5</v>
      </c>
      <c r="E35" s="22">
        <v>60</v>
      </c>
      <c r="F35" s="49">
        <v>13</v>
      </c>
      <c r="G35" s="49">
        <v>8</v>
      </c>
      <c r="H35" s="49">
        <v>5</v>
      </c>
      <c r="I35" s="22">
        <v>95</v>
      </c>
      <c r="J35" s="49">
        <v>2</v>
      </c>
      <c r="K35" s="49">
        <v>1</v>
      </c>
      <c r="L35" s="49">
        <v>1</v>
      </c>
      <c r="M35" s="46"/>
      <c r="N35" s="12"/>
      <c r="O35" s="12"/>
    </row>
    <row r="36" spans="1:15" ht="14.25" customHeight="1">
      <c r="A36" s="22">
        <v>26</v>
      </c>
      <c r="B36" s="49">
        <v>7</v>
      </c>
      <c r="C36" s="49">
        <v>7</v>
      </c>
      <c r="D36" s="49">
        <v>0</v>
      </c>
      <c r="E36" s="22">
        <v>61</v>
      </c>
      <c r="F36" s="49">
        <v>20</v>
      </c>
      <c r="G36" s="49">
        <v>11</v>
      </c>
      <c r="H36" s="49">
        <v>9</v>
      </c>
      <c r="I36" s="22">
        <v>96</v>
      </c>
      <c r="J36" s="49">
        <v>0</v>
      </c>
      <c r="K36" s="49">
        <v>0</v>
      </c>
      <c r="L36" s="49">
        <v>0</v>
      </c>
      <c r="M36" s="46"/>
      <c r="N36" s="12"/>
      <c r="O36" s="12"/>
    </row>
    <row r="37" spans="1:15" ht="14.25" customHeight="1">
      <c r="A37" s="22">
        <v>27</v>
      </c>
      <c r="B37" s="49">
        <v>6</v>
      </c>
      <c r="C37" s="49">
        <v>2</v>
      </c>
      <c r="D37" s="49">
        <v>4</v>
      </c>
      <c r="E37" s="22">
        <v>62</v>
      </c>
      <c r="F37" s="49">
        <v>19</v>
      </c>
      <c r="G37" s="49">
        <v>10</v>
      </c>
      <c r="H37" s="49">
        <v>9</v>
      </c>
      <c r="I37" s="22">
        <v>97</v>
      </c>
      <c r="J37" s="49">
        <v>0</v>
      </c>
      <c r="K37" s="49">
        <v>0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7</v>
      </c>
      <c r="C38" s="49">
        <v>5</v>
      </c>
      <c r="D38" s="49">
        <v>2</v>
      </c>
      <c r="E38" s="22">
        <v>63</v>
      </c>
      <c r="F38" s="49">
        <v>25</v>
      </c>
      <c r="G38" s="49">
        <v>13</v>
      </c>
      <c r="H38" s="49">
        <v>12</v>
      </c>
      <c r="I38" s="22">
        <v>98</v>
      </c>
      <c r="J38" s="49">
        <v>1</v>
      </c>
      <c r="K38" s="49">
        <v>1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9</v>
      </c>
      <c r="C39" s="51">
        <v>4</v>
      </c>
      <c r="D39" s="51">
        <v>5</v>
      </c>
      <c r="E39" s="23">
        <v>64</v>
      </c>
      <c r="F39" s="51">
        <v>18</v>
      </c>
      <c r="G39" s="51">
        <v>9</v>
      </c>
      <c r="H39" s="51">
        <v>9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23</v>
      </c>
      <c r="B40" s="47">
        <v>46</v>
      </c>
      <c r="C40" s="47">
        <v>28</v>
      </c>
      <c r="D40" s="47">
        <v>18</v>
      </c>
      <c r="E40" s="20" t="s">
        <v>24</v>
      </c>
      <c r="F40" s="47">
        <v>124</v>
      </c>
      <c r="G40" s="47">
        <v>51</v>
      </c>
      <c r="H40" s="47">
        <v>73</v>
      </c>
      <c r="I40" s="26" t="s">
        <v>25</v>
      </c>
      <c r="J40" s="47">
        <v>0</v>
      </c>
      <c r="K40" s="47">
        <v>0</v>
      </c>
      <c r="L40" s="48">
        <v>0</v>
      </c>
      <c r="M40" s="46"/>
      <c r="N40" s="12"/>
      <c r="O40" s="12"/>
    </row>
    <row r="41" spans="1:15" ht="14.25" customHeight="1">
      <c r="A41" s="22">
        <v>30</v>
      </c>
      <c r="B41" s="49">
        <v>5</v>
      </c>
      <c r="C41" s="49">
        <v>4</v>
      </c>
      <c r="D41" s="49">
        <v>1</v>
      </c>
      <c r="E41" s="22">
        <v>65</v>
      </c>
      <c r="F41" s="49">
        <v>18</v>
      </c>
      <c r="G41" s="49">
        <v>5</v>
      </c>
      <c r="H41" s="49">
        <v>13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13</v>
      </c>
      <c r="C42" s="49">
        <v>5</v>
      </c>
      <c r="D42" s="49">
        <v>8</v>
      </c>
      <c r="E42" s="22">
        <v>66</v>
      </c>
      <c r="F42" s="49">
        <v>34</v>
      </c>
      <c r="G42" s="49">
        <v>17</v>
      </c>
      <c r="H42" s="49">
        <v>17</v>
      </c>
      <c r="I42" s="22" t="s">
        <v>27</v>
      </c>
      <c r="J42" s="49">
        <v>120</v>
      </c>
      <c r="K42" s="49">
        <v>64</v>
      </c>
      <c r="L42" s="49">
        <v>56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9</v>
      </c>
      <c r="C43" s="49">
        <v>7</v>
      </c>
      <c r="D43" s="49">
        <v>2</v>
      </c>
      <c r="E43" s="22">
        <v>67</v>
      </c>
      <c r="F43" s="49">
        <v>23</v>
      </c>
      <c r="G43" s="49">
        <v>8</v>
      </c>
      <c r="H43" s="49">
        <v>15</v>
      </c>
      <c r="I43" s="22" t="s">
        <v>28</v>
      </c>
      <c r="J43" s="49">
        <v>614</v>
      </c>
      <c r="K43" s="49">
        <v>326</v>
      </c>
      <c r="L43" s="49">
        <v>288</v>
      </c>
      <c r="M43" s="50"/>
      <c r="N43" s="12"/>
      <c r="O43" s="12"/>
    </row>
    <row r="44" spans="1:15" ht="14.25" customHeight="1">
      <c r="A44" s="22">
        <v>33</v>
      </c>
      <c r="B44" s="49">
        <v>13</v>
      </c>
      <c r="C44" s="49">
        <v>9</v>
      </c>
      <c r="D44" s="49">
        <v>4</v>
      </c>
      <c r="E44" s="22">
        <v>68</v>
      </c>
      <c r="F44" s="49">
        <v>31</v>
      </c>
      <c r="G44" s="49">
        <v>14</v>
      </c>
      <c r="H44" s="49">
        <v>17</v>
      </c>
      <c r="I44" s="23" t="s">
        <v>29</v>
      </c>
      <c r="J44" s="51">
        <v>482</v>
      </c>
      <c r="K44" s="51">
        <v>204</v>
      </c>
      <c r="L44" s="51">
        <v>278</v>
      </c>
      <c r="M44" s="46"/>
      <c r="N44" s="12"/>
      <c r="O44" s="12"/>
    </row>
    <row r="45" spans="1:15" ht="14.25" customHeight="1" thickBot="1">
      <c r="A45" s="27">
        <v>34</v>
      </c>
      <c r="B45" s="52">
        <v>6</v>
      </c>
      <c r="C45" s="52">
        <v>3</v>
      </c>
      <c r="D45" s="52">
        <v>3</v>
      </c>
      <c r="E45" s="27">
        <v>69</v>
      </c>
      <c r="F45" s="52">
        <v>18</v>
      </c>
      <c r="G45" s="52">
        <v>7</v>
      </c>
      <c r="H45" s="52">
        <v>11</v>
      </c>
      <c r="I45" s="27" t="s">
        <v>30</v>
      </c>
      <c r="J45" s="53">
        <v>53.4202302631579</v>
      </c>
      <c r="K45" s="53">
        <v>51.40909090909091</v>
      </c>
      <c r="L45" s="53">
        <v>55.340836012861736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16</v>
      </c>
      <c r="K49" s="56">
        <v>62.7</v>
      </c>
      <c r="L49" s="57">
        <v>21.4</v>
      </c>
    </row>
    <row r="50" spans="9:12" ht="13.5">
      <c r="I50" s="6" t="s">
        <v>35</v>
      </c>
      <c r="J50" s="56">
        <v>13.6</v>
      </c>
      <c r="K50" s="56">
        <v>61.7</v>
      </c>
      <c r="L50" s="57">
        <v>24.7</v>
      </c>
    </row>
    <row r="51" spans="9:12" ht="13.5">
      <c r="I51" s="6" t="s">
        <v>36</v>
      </c>
      <c r="J51" s="56">
        <v>11.7</v>
      </c>
      <c r="K51" s="56">
        <v>55.2</v>
      </c>
      <c r="L51" s="57">
        <v>33.1</v>
      </c>
    </row>
    <row r="52" spans="9:12" ht="13.5">
      <c r="I52" s="6" t="s">
        <v>38</v>
      </c>
      <c r="J52" s="56">
        <v>9.516129032258064</v>
      </c>
      <c r="K52" s="56">
        <v>50.564516129032256</v>
      </c>
      <c r="L52" s="57">
        <v>39.91935483870967</v>
      </c>
    </row>
    <row r="53" spans="9:12" ht="14.25" thickBot="1">
      <c r="I53" s="7" t="s">
        <v>39</v>
      </c>
      <c r="J53" s="58">
        <v>9.868421052631579</v>
      </c>
      <c r="K53" s="58">
        <v>50.49342105263158</v>
      </c>
      <c r="L53" s="59">
        <v>39.63815789473684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5894</v>
      </c>
      <c r="C3" s="43">
        <v>2821</v>
      </c>
      <c r="D3" s="43">
        <v>3073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123</v>
      </c>
      <c r="C4" s="47">
        <v>66</v>
      </c>
      <c r="D4" s="47">
        <v>57</v>
      </c>
      <c r="E4" s="20" t="s">
        <v>6</v>
      </c>
      <c r="F4" s="47">
        <v>222</v>
      </c>
      <c r="G4" s="47">
        <v>98</v>
      </c>
      <c r="H4" s="47">
        <v>124</v>
      </c>
      <c r="I4" s="20" t="s">
        <v>7</v>
      </c>
      <c r="J4" s="47">
        <v>660</v>
      </c>
      <c r="K4" s="47">
        <v>319</v>
      </c>
      <c r="L4" s="48">
        <v>341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24</v>
      </c>
      <c r="C5" s="49">
        <v>11</v>
      </c>
      <c r="D5" s="49">
        <v>13</v>
      </c>
      <c r="E5" s="22">
        <v>35</v>
      </c>
      <c r="F5" s="49">
        <v>32</v>
      </c>
      <c r="G5" s="49">
        <v>14</v>
      </c>
      <c r="H5" s="49">
        <v>18</v>
      </c>
      <c r="I5" s="22">
        <v>70</v>
      </c>
      <c r="J5" s="49">
        <v>117</v>
      </c>
      <c r="K5" s="49">
        <v>69</v>
      </c>
      <c r="L5" s="49">
        <v>48</v>
      </c>
      <c r="M5" s="46"/>
      <c r="N5" s="12"/>
      <c r="O5" s="12"/>
      <c r="Q5" s="1" t="s">
        <v>5</v>
      </c>
      <c r="R5" s="37">
        <f>-1*C4/1000</f>
        <v>-0.066</v>
      </c>
      <c r="S5" s="38">
        <f>D4/1000</f>
        <v>0.057</v>
      </c>
    </row>
    <row r="6" spans="1:19" ht="14.25" customHeight="1">
      <c r="A6" s="22">
        <v>1</v>
      </c>
      <c r="B6" s="49">
        <v>23</v>
      </c>
      <c r="C6" s="49">
        <v>15</v>
      </c>
      <c r="D6" s="49">
        <v>8</v>
      </c>
      <c r="E6" s="22">
        <v>36</v>
      </c>
      <c r="F6" s="49">
        <v>45</v>
      </c>
      <c r="G6" s="49">
        <v>22</v>
      </c>
      <c r="H6" s="49">
        <v>23</v>
      </c>
      <c r="I6" s="22">
        <v>71</v>
      </c>
      <c r="J6" s="49">
        <v>126</v>
      </c>
      <c r="K6" s="49">
        <v>62</v>
      </c>
      <c r="L6" s="49">
        <v>64</v>
      </c>
      <c r="M6" s="46"/>
      <c r="N6" s="12"/>
      <c r="O6" s="12"/>
      <c r="Q6" s="1" t="s">
        <v>8</v>
      </c>
      <c r="R6" s="39">
        <f>-1*C10/1000</f>
        <v>-0.09</v>
      </c>
      <c r="S6" s="40">
        <f>D10/1000</f>
        <v>0.106</v>
      </c>
    </row>
    <row r="7" spans="1:19" ht="14.25" customHeight="1">
      <c r="A7" s="22">
        <v>2</v>
      </c>
      <c r="B7" s="49">
        <v>26</v>
      </c>
      <c r="C7" s="49">
        <v>13</v>
      </c>
      <c r="D7" s="49">
        <v>13</v>
      </c>
      <c r="E7" s="22">
        <v>37</v>
      </c>
      <c r="F7" s="49">
        <v>43</v>
      </c>
      <c r="G7" s="49">
        <v>20</v>
      </c>
      <c r="H7" s="49">
        <v>23</v>
      </c>
      <c r="I7" s="22">
        <v>72</v>
      </c>
      <c r="J7" s="49">
        <v>118</v>
      </c>
      <c r="K7" s="49">
        <v>46</v>
      </c>
      <c r="L7" s="49">
        <v>72</v>
      </c>
      <c r="M7" s="46"/>
      <c r="N7" s="12"/>
      <c r="O7" s="12"/>
      <c r="Q7" s="1" t="s">
        <v>31</v>
      </c>
      <c r="R7" s="39">
        <f>-1*C16/1000</f>
        <v>-0.132</v>
      </c>
      <c r="S7" s="40">
        <f>D16/1000</f>
        <v>0.141</v>
      </c>
    </row>
    <row r="8" spans="1:19" ht="14.25" customHeight="1">
      <c r="A8" s="22">
        <v>3</v>
      </c>
      <c r="B8" s="49">
        <v>25</v>
      </c>
      <c r="C8" s="49">
        <v>16</v>
      </c>
      <c r="D8" s="49">
        <v>9</v>
      </c>
      <c r="E8" s="22">
        <v>38</v>
      </c>
      <c r="F8" s="49">
        <v>64</v>
      </c>
      <c r="G8" s="49">
        <v>25</v>
      </c>
      <c r="H8" s="49">
        <v>39</v>
      </c>
      <c r="I8" s="22">
        <v>73</v>
      </c>
      <c r="J8" s="49">
        <v>146</v>
      </c>
      <c r="K8" s="49">
        <v>78</v>
      </c>
      <c r="L8" s="49">
        <v>68</v>
      </c>
      <c r="M8" s="46"/>
      <c r="N8" s="12"/>
      <c r="O8" s="12"/>
      <c r="Q8" s="1" t="s">
        <v>14</v>
      </c>
      <c r="R8" s="39">
        <f>-1*C22/1000</f>
        <v>-0.109</v>
      </c>
      <c r="S8" s="40">
        <f>D22/1000</f>
        <v>0.097</v>
      </c>
    </row>
    <row r="9" spans="1:19" ht="14.25" customHeight="1">
      <c r="A9" s="23">
        <v>4</v>
      </c>
      <c r="B9" s="51">
        <v>25</v>
      </c>
      <c r="C9" s="51">
        <v>11</v>
      </c>
      <c r="D9" s="51">
        <v>14</v>
      </c>
      <c r="E9" s="23">
        <v>39</v>
      </c>
      <c r="F9" s="51">
        <v>38</v>
      </c>
      <c r="G9" s="51">
        <v>17</v>
      </c>
      <c r="H9" s="51">
        <v>21</v>
      </c>
      <c r="I9" s="23">
        <v>74</v>
      </c>
      <c r="J9" s="51">
        <v>153</v>
      </c>
      <c r="K9" s="51">
        <v>64</v>
      </c>
      <c r="L9" s="51">
        <v>89</v>
      </c>
      <c r="M9" s="46"/>
      <c r="N9" s="12"/>
      <c r="O9" s="12"/>
      <c r="Q9" s="1" t="s">
        <v>17</v>
      </c>
      <c r="R9" s="39">
        <f>-1*C28/1000</f>
        <v>-0.064</v>
      </c>
      <c r="S9" s="40">
        <f>D28/1000</f>
        <v>0.041</v>
      </c>
    </row>
    <row r="10" spans="1:19" ht="14.25" customHeight="1">
      <c r="A10" s="24" t="s">
        <v>8</v>
      </c>
      <c r="B10" s="47">
        <v>196</v>
      </c>
      <c r="C10" s="47">
        <v>90</v>
      </c>
      <c r="D10" s="47">
        <v>106</v>
      </c>
      <c r="E10" s="20" t="s">
        <v>9</v>
      </c>
      <c r="F10" s="47">
        <v>307</v>
      </c>
      <c r="G10" s="47">
        <v>167</v>
      </c>
      <c r="H10" s="47">
        <v>140</v>
      </c>
      <c r="I10" s="20" t="s">
        <v>10</v>
      </c>
      <c r="J10" s="47">
        <v>526</v>
      </c>
      <c r="K10" s="47">
        <v>210</v>
      </c>
      <c r="L10" s="48">
        <v>316</v>
      </c>
      <c r="M10" s="46"/>
      <c r="N10" s="12"/>
      <c r="O10" s="12"/>
      <c r="Q10" s="1" t="s">
        <v>20</v>
      </c>
      <c r="R10" s="39">
        <f>-1*C34/1000</f>
        <v>-0.098</v>
      </c>
      <c r="S10" s="40">
        <f>D34/1000</f>
        <v>0.067</v>
      </c>
    </row>
    <row r="11" spans="1:19" ht="14.25" customHeight="1">
      <c r="A11" s="22">
        <v>5</v>
      </c>
      <c r="B11" s="49">
        <v>34</v>
      </c>
      <c r="C11" s="49">
        <v>19</v>
      </c>
      <c r="D11" s="49">
        <v>15</v>
      </c>
      <c r="E11" s="22">
        <v>40</v>
      </c>
      <c r="F11" s="49">
        <v>52</v>
      </c>
      <c r="G11" s="49">
        <v>28</v>
      </c>
      <c r="H11" s="49">
        <v>24</v>
      </c>
      <c r="I11" s="22">
        <v>75</v>
      </c>
      <c r="J11" s="49">
        <v>124</v>
      </c>
      <c r="K11" s="49">
        <v>49</v>
      </c>
      <c r="L11" s="49">
        <v>75</v>
      </c>
      <c r="M11" s="46"/>
      <c r="N11" s="12"/>
      <c r="O11" s="12"/>
      <c r="Q11" s="1" t="s">
        <v>23</v>
      </c>
      <c r="R11" s="39">
        <f>-1*C40/1000</f>
        <v>-0.122</v>
      </c>
      <c r="S11" s="40">
        <f>D40/1000</f>
        <v>0.091</v>
      </c>
    </row>
    <row r="12" spans="1:19" ht="14.25" customHeight="1">
      <c r="A12" s="22">
        <v>6</v>
      </c>
      <c r="B12" s="49">
        <v>36</v>
      </c>
      <c r="C12" s="49">
        <v>18</v>
      </c>
      <c r="D12" s="49">
        <v>18</v>
      </c>
      <c r="E12" s="22">
        <v>41</v>
      </c>
      <c r="F12" s="49">
        <v>77</v>
      </c>
      <c r="G12" s="49">
        <v>37</v>
      </c>
      <c r="H12" s="49">
        <v>40</v>
      </c>
      <c r="I12" s="25">
        <v>76</v>
      </c>
      <c r="J12" s="49">
        <v>113</v>
      </c>
      <c r="K12" s="49">
        <v>52</v>
      </c>
      <c r="L12" s="49">
        <v>61</v>
      </c>
      <c r="M12" s="46"/>
      <c r="N12" s="12"/>
      <c r="O12" s="12"/>
      <c r="Q12" s="1" t="s">
        <v>6</v>
      </c>
      <c r="R12" s="39">
        <f>-1*G4/1000</f>
        <v>-0.098</v>
      </c>
      <c r="S12" s="40">
        <f>H4/1000</f>
        <v>0.124</v>
      </c>
    </row>
    <row r="13" spans="1:19" ht="14.25" customHeight="1">
      <c r="A13" s="22">
        <v>7</v>
      </c>
      <c r="B13" s="49">
        <v>42</v>
      </c>
      <c r="C13" s="49">
        <v>14</v>
      </c>
      <c r="D13" s="49">
        <v>28</v>
      </c>
      <c r="E13" s="22">
        <v>42</v>
      </c>
      <c r="F13" s="49">
        <v>60</v>
      </c>
      <c r="G13" s="49">
        <v>36</v>
      </c>
      <c r="H13" s="49">
        <v>24</v>
      </c>
      <c r="I13" s="22">
        <v>77</v>
      </c>
      <c r="J13" s="49">
        <v>103</v>
      </c>
      <c r="K13" s="49">
        <v>46</v>
      </c>
      <c r="L13" s="49">
        <v>57</v>
      </c>
      <c r="M13" s="46"/>
      <c r="N13" s="12"/>
      <c r="O13" s="12"/>
      <c r="Q13" s="1" t="s">
        <v>9</v>
      </c>
      <c r="R13" s="39">
        <f>-1*G10/1000</f>
        <v>-0.167</v>
      </c>
      <c r="S13" s="40">
        <f>H10/1000</f>
        <v>0.14</v>
      </c>
    </row>
    <row r="14" spans="1:19" ht="14.25" customHeight="1">
      <c r="A14" s="22">
        <v>8</v>
      </c>
      <c r="B14" s="49">
        <v>42</v>
      </c>
      <c r="C14" s="49">
        <v>21</v>
      </c>
      <c r="D14" s="49">
        <v>21</v>
      </c>
      <c r="E14" s="22">
        <v>43</v>
      </c>
      <c r="F14" s="49">
        <v>56</v>
      </c>
      <c r="G14" s="49">
        <v>32</v>
      </c>
      <c r="H14" s="49">
        <v>24</v>
      </c>
      <c r="I14" s="25">
        <v>78</v>
      </c>
      <c r="J14" s="49">
        <v>99</v>
      </c>
      <c r="K14" s="49">
        <v>31</v>
      </c>
      <c r="L14" s="49">
        <v>68</v>
      </c>
      <c r="M14" s="46"/>
      <c r="N14" s="12"/>
      <c r="O14" s="12"/>
      <c r="Q14" s="1" t="s">
        <v>12</v>
      </c>
      <c r="R14" s="39">
        <f>-1*G16/1000</f>
        <v>-0.209</v>
      </c>
      <c r="S14" s="40">
        <f>H16/1000</f>
        <v>0.141</v>
      </c>
    </row>
    <row r="15" spans="1:19" ht="14.25" customHeight="1">
      <c r="A15" s="23">
        <v>9</v>
      </c>
      <c r="B15" s="51">
        <v>42</v>
      </c>
      <c r="C15" s="51">
        <v>18</v>
      </c>
      <c r="D15" s="51">
        <v>24</v>
      </c>
      <c r="E15" s="23">
        <v>44</v>
      </c>
      <c r="F15" s="51">
        <v>62</v>
      </c>
      <c r="G15" s="51">
        <v>34</v>
      </c>
      <c r="H15" s="51">
        <v>28</v>
      </c>
      <c r="I15" s="23">
        <v>79</v>
      </c>
      <c r="J15" s="51">
        <v>87</v>
      </c>
      <c r="K15" s="51">
        <v>32</v>
      </c>
      <c r="L15" s="51">
        <v>55</v>
      </c>
      <c r="M15" s="46"/>
      <c r="N15" s="12"/>
      <c r="O15" s="12"/>
      <c r="Q15" s="1" t="s">
        <v>15</v>
      </c>
      <c r="R15" s="39">
        <f>-1*G22/1000</f>
        <v>-0.245</v>
      </c>
      <c r="S15" s="40">
        <f>H22/1000</f>
        <v>0.182</v>
      </c>
    </row>
    <row r="16" spans="1:19" ht="14.25" customHeight="1">
      <c r="A16" s="24" t="s">
        <v>11</v>
      </c>
      <c r="B16" s="47">
        <v>273</v>
      </c>
      <c r="C16" s="47">
        <v>132</v>
      </c>
      <c r="D16" s="47">
        <v>141</v>
      </c>
      <c r="E16" s="20" t="s">
        <v>12</v>
      </c>
      <c r="F16" s="47">
        <v>350</v>
      </c>
      <c r="G16" s="47">
        <v>209</v>
      </c>
      <c r="H16" s="47">
        <v>141</v>
      </c>
      <c r="I16" s="20" t="s">
        <v>13</v>
      </c>
      <c r="J16" s="47">
        <v>324</v>
      </c>
      <c r="K16" s="47">
        <v>113</v>
      </c>
      <c r="L16" s="48">
        <v>211</v>
      </c>
      <c r="M16" s="46"/>
      <c r="N16" s="12"/>
      <c r="O16" s="12"/>
      <c r="Q16" s="1" t="s">
        <v>18</v>
      </c>
      <c r="R16" s="39">
        <f>-1*G28/1000</f>
        <v>-0.193</v>
      </c>
      <c r="S16" s="40">
        <f>H28/1000</f>
        <v>0.211</v>
      </c>
    </row>
    <row r="17" spans="1:19" ht="14.25" customHeight="1">
      <c r="A17" s="22">
        <v>10</v>
      </c>
      <c r="B17" s="49">
        <v>52</v>
      </c>
      <c r="C17" s="49">
        <v>28</v>
      </c>
      <c r="D17" s="49">
        <v>24</v>
      </c>
      <c r="E17" s="22">
        <v>45</v>
      </c>
      <c r="F17" s="49">
        <v>53</v>
      </c>
      <c r="G17" s="49">
        <v>29</v>
      </c>
      <c r="H17" s="49">
        <v>24</v>
      </c>
      <c r="I17" s="22">
        <v>80</v>
      </c>
      <c r="J17" s="49">
        <v>74</v>
      </c>
      <c r="K17" s="49">
        <v>21</v>
      </c>
      <c r="L17" s="49">
        <v>53</v>
      </c>
      <c r="M17" s="46"/>
      <c r="N17" s="12"/>
      <c r="O17" s="12"/>
      <c r="Q17" s="1" t="s">
        <v>21</v>
      </c>
      <c r="R17" s="39">
        <f>-1*G34/1000</f>
        <v>-0.219</v>
      </c>
      <c r="S17" s="40">
        <f>H34/1000</f>
        <v>0.264</v>
      </c>
    </row>
    <row r="18" spans="1:19" ht="14.25" customHeight="1">
      <c r="A18" s="22">
        <v>11</v>
      </c>
      <c r="B18" s="49">
        <v>56</v>
      </c>
      <c r="C18" s="49">
        <v>20</v>
      </c>
      <c r="D18" s="49">
        <v>36</v>
      </c>
      <c r="E18" s="22">
        <v>46</v>
      </c>
      <c r="F18" s="49">
        <v>62</v>
      </c>
      <c r="G18" s="49">
        <v>41</v>
      </c>
      <c r="H18" s="49">
        <v>21</v>
      </c>
      <c r="I18" s="22">
        <v>81</v>
      </c>
      <c r="J18" s="49">
        <v>80</v>
      </c>
      <c r="K18" s="49">
        <v>32</v>
      </c>
      <c r="L18" s="49">
        <v>48</v>
      </c>
      <c r="M18" s="46"/>
      <c r="N18" s="12"/>
      <c r="O18" s="12"/>
      <c r="Q18" s="1" t="s">
        <v>24</v>
      </c>
      <c r="R18" s="39">
        <f>-1*G40/1000</f>
        <v>-0.287</v>
      </c>
      <c r="S18" s="40">
        <f>H40/1000</f>
        <v>0.362</v>
      </c>
    </row>
    <row r="19" spans="1:19" ht="14.25" customHeight="1">
      <c r="A19" s="22">
        <v>12</v>
      </c>
      <c r="B19" s="49">
        <v>46</v>
      </c>
      <c r="C19" s="49">
        <v>22</v>
      </c>
      <c r="D19" s="49">
        <v>24</v>
      </c>
      <c r="E19" s="22">
        <v>47</v>
      </c>
      <c r="F19" s="49">
        <v>79</v>
      </c>
      <c r="G19" s="49">
        <v>57</v>
      </c>
      <c r="H19" s="49">
        <v>22</v>
      </c>
      <c r="I19" s="22">
        <v>82</v>
      </c>
      <c r="J19" s="49">
        <v>62</v>
      </c>
      <c r="K19" s="49">
        <v>21</v>
      </c>
      <c r="L19" s="49">
        <v>41</v>
      </c>
      <c r="M19" s="46"/>
      <c r="N19" s="12"/>
      <c r="O19" s="12"/>
      <c r="Q19" s="1" t="s">
        <v>7</v>
      </c>
      <c r="R19" s="39">
        <f>-1*K4/1000</f>
        <v>-0.319</v>
      </c>
      <c r="S19" s="40">
        <f>L4/1000</f>
        <v>0.341</v>
      </c>
    </row>
    <row r="20" spans="1:19" ht="14.25" customHeight="1">
      <c r="A20" s="22">
        <v>13</v>
      </c>
      <c r="B20" s="49">
        <v>61</v>
      </c>
      <c r="C20" s="49">
        <v>31</v>
      </c>
      <c r="D20" s="49">
        <v>30</v>
      </c>
      <c r="E20" s="22">
        <v>48</v>
      </c>
      <c r="F20" s="49">
        <v>83</v>
      </c>
      <c r="G20" s="49">
        <v>49</v>
      </c>
      <c r="H20" s="49">
        <v>34</v>
      </c>
      <c r="I20" s="22">
        <v>83</v>
      </c>
      <c r="J20" s="49">
        <v>62</v>
      </c>
      <c r="K20" s="49">
        <v>20</v>
      </c>
      <c r="L20" s="49">
        <v>42</v>
      </c>
      <c r="M20" s="46"/>
      <c r="N20" s="12"/>
      <c r="O20" s="12"/>
      <c r="Q20" s="1" t="s">
        <v>10</v>
      </c>
      <c r="R20" s="39">
        <f>-1*K10/1000</f>
        <v>-0.21</v>
      </c>
      <c r="S20" s="40">
        <f>L10/1000</f>
        <v>0.316</v>
      </c>
    </row>
    <row r="21" spans="1:19" ht="14.25" customHeight="1">
      <c r="A21" s="23">
        <v>14</v>
      </c>
      <c r="B21" s="51">
        <v>58</v>
      </c>
      <c r="C21" s="51">
        <v>31</v>
      </c>
      <c r="D21" s="51">
        <v>27</v>
      </c>
      <c r="E21" s="23">
        <v>49</v>
      </c>
      <c r="F21" s="51">
        <v>73</v>
      </c>
      <c r="G21" s="51">
        <v>33</v>
      </c>
      <c r="H21" s="51">
        <v>40</v>
      </c>
      <c r="I21" s="23">
        <v>84</v>
      </c>
      <c r="J21" s="51">
        <v>46</v>
      </c>
      <c r="K21" s="51">
        <v>19</v>
      </c>
      <c r="L21" s="51">
        <v>27</v>
      </c>
      <c r="M21" s="46"/>
      <c r="N21" s="12"/>
      <c r="O21" s="12"/>
      <c r="Q21" s="1" t="s">
        <v>13</v>
      </c>
      <c r="R21" s="39">
        <f>-1*K16/1000</f>
        <v>-0.113</v>
      </c>
      <c r="S21" s="40">
        <f>L16/1000</f>
        <v>0.211</v>
      </c>
    </row>
    <row r="22" spans="1:19" ht="14.25" customHeight="1">
      <c r="A22" s="20" t="s">
        <v>14</v>
      </c>
      <c r="B22" s="47">
        <v>206</v>
      </c>
      <c r="C22" s="47">
        <v>109</v>
      </c>
      <c r="D22" s="47">
        <v>97</v>
      </c>
      <c r="E22" s="20" t="s">
        <v>15</v>
      </c>
      <c r="F22" s="47">
        <v>427</v>
      </c>
      <c r="G22" s="47">
        <v>245</v>
      </c>
      <c r="H22" s="47">
        <v>182</v>
      </c>
      <c r="I22" s="20" t="s">
        <v>16</v>
      </c>
      <c r="J22" s="47">
        <v>185</v>
      </c>
      <c r="K22" s="47">
        <v>60</v>
      </c>
      <c r="L22" s="48">
        <v>125</v>
      </c>
      <c r="M22" s="46"/>
      <c r="N22" s="12"/>
      <c r="O22" s="12"/>
      <c r="Q22" s="1" t="s">
        <v>16</v>
      </c>
      <c r="R22" s="39">
        <f>-1*K22/1000</f>
        <v>-0.06</v>
      </c>
      <c r="S22" s="40">
        <f>L22/1000</f>
        <v>0.125</v>
      </c>
    </row>
    <row r="23" spans="1:19" ht="14.25" customHeight="1">
      <c r="A23" s="22">
        <v>15</v>
      </c>
      <c r="B23" s="49">
        <v>43</v>
      </c>
      <c r="C23" s="49">
        <v>32</v>
      </c>
      <c r="D23" s="49">
        <v>11</v>
      </c>
      <c r="E23" s="22">
        <v>50</v>
      </c>
      <c r="F23" s="49">
        <v>93</v>
      </c>
      <c r="G23" s="49">
        <v>50</v>
      </c>
      <c r="H23" s="49">
        <v>43</v>
      </c>
      <c r="I23" s="22">
        <v>85</v>
      </c>
      <c r="J23" s="49">
        <v>46</v>
      </c>
      <c r="K23" s="49">
        <v>15</v>
      </c>
      <c r="L23" s="49">
        <v>31</v>
      </c>
      <c r="M23" s="46"/>
      <c r="N23" s="12"/>
      <c r="O23" s="12"/>
      <c r="Q23" s="1" t="s">
        <v>19</v>
      </c>
      <c r="R23" s="39">
        <f>-1*K28/1000</f>
        <v>-0.016</v>
      </c>
      <c r="S23" s="40">
        <f>L28/1000</f>
        <v>0.041</v>
      </c>
    </row>
    <row r="24" spans="1:19" ht="14.25" customHeight="1">
      <c r="A24" s="22">
        <v>16</v>
      </c>
      <c r="B24" s="49">
        <v>52</v>
      </c>
      <c r="C24" s="49">
        <v>28</v>
      </c>
      <c r="D24" s="49">
        <v>24</v>
      </c>
      <c r="E24" s="22">
        <v>51</v>
      </c>
      <c r="F24" s="49">
        <v>85</v>
      </c>
      <c r="G24" s="49">
        <v>57</v>
      </c>
      <c r="H24" s="49">
        <v>28</v>
      </c>
      <c r="I24" s="22">
        <v>86</v>
      </c>
      <c r="J24" s="49">
        <v>41</v>
      </c>
      <c r="K24" s="49">
        <v>16</v>
      </c>
      <c r="L24" s="49">
        <v>25</v>
      </c>
      <c r="M24" s="46"/>
      <c r="N24" s="12"/>
      <c r="O24" s="12"/>
      <c r="Q24" s="2" t="s">
        <v>22</v>
      </c>
      <c r="R24" s="39">
        <f>-1*K34/1000</f>
        <v>-0.004</v>
      </c>
      <c r="S24" s="40">
        <f>L34/1000</f>
        <v>0.013</v>
      </c>
    </row>
    <row r="25" spans="1:19" ht="14.25" customHeight="1" thickBot="1">
      <c r="A25" s="22">
        <v>17</v>
      </c>
      <c r="B25" s="49">
        <v>48</v>
      </c>
      <c r="C25" s="49">
        <v>27</v>
      </c>
      <c r="D25" s="49">
        <v>21</v>
      </c>
      <c r="E25" s="22">
        <v>52</v>
      </c>
      <c r="F25" s="49">
        <v>77</v>
      </c>
      <c r="G25" s="49">
        <v>41</v>
      </c>
      <c r="H25" s="49">
        <v>36</v>
      </c>
      <c r="I25" s="22">
        <v>87</v>
      </c>
      <c r="J25" s="49">
        <v>38</v>
      </c>
      <c r="K25" s="49">
        <v>12</v>
      </c>
      <c r="L25" s="49">
        <v>26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48</v>
      </c>
      <c r="C26" s="49">
        <v>20</v>
      </c>
      <c r="D26" s="49">
        <v>28</v>
      </c>
      <c r="E26" s="22">
        <v>53</v>
      </c>
      <c r="F26" s="49">
        <v>88</v>
      </c>
      <c r="G26" s="49">
        <v>55</v>
      </c>
      <c r="H26" s="49">
        <v>33</v>
      </c>
      <c r="I26" s="22">
        <v>88</v>
      </c>
      <c r="J26" s="49">
        <v>34</v>
      </c>
      <c r="K26" s="49">
        <v>11</v>
      </c>
      <c r="L26" s="49">
        <v>23</v>
      </c>
      <c r="M26" s="46"/>
      <c r="N26" s="12"/>
      <c r="O26" s="12"/>
    </row>
    <row r="27" spans="1:15" ht="14.25" customHeight="1">
      <c r="A27" s="23">
        <v>19</v>
      </c>
      <c r="B27" s="51">
        <v>15</v>
      </c>
      <c r="C27" s="51">
        <v>2</v>
      </c>
      <c r="D27" s="51">
        <v>13</v>
      </c>
      <c r="E27" s="23">
        <v>54</v>
      </c>
      <c r="F27" s="51">
        <v>84</v>
      </c>
      <c r="G27" s="51">
        <v>42</v>
      </c>
      <c r="H27" s="51">
        <v>42</v>
      </c>
      <c r="I27" s="23">
        <v>89</v>
      </c>
      <c r="J27" s="51">
        <v>26</v>
      </c>
      <c r="K27" s="51">
        <v>6</v>
      </c>
      <c r="L27" s="51">
        <v>20</v>
      </c>
      <c r="M27" s="46"/>
      <c r="N27" s="12"/>
      <c r="O27" s="12"/>
    </row>
    <row r="28" spans="1:15" ht="14.25" customHeight="1">
      <c r="A28" s="20" t="s">
        <v>17</v>
      </c>
      <c r="B28" s="47">
        <v>105</v>
      </c>
      <c r="C28" s="47">
        <v>64</v>
      </c>
      <c r="D28" s="47">
        <v>41</v>
      </c>
      <c r="E28" s="20" t="s">
        <v>18</v>
      </c>
      <c r="F28" s="47">
        <v>404</v>
      </c>
      <c r="G28" s="47">
        <v>193</v>
      </c>
      <c r="H28" s="47">
        <v>211</v>
      </c>
      <c r="I28" s="20" t="s">
        <v>19</v>
      </c>
      <c r="J28" s="47">
        <v>57</v>
      </c>
      <c r="K28" s="47">
        <v>16</v>
      </c>
      <c r="L28" s="48">
        <v>41</v>
      </c>
      <c r="M28" s="46"/>
      <c r="N28" s="12"/>
      <c r="O28" s="12"/>
    </row>
    <row r="29" spans="1:15" ht="14.25" customHeight="1">
      <c r="A29" s="22">
        <v>20</v>
      </c>
      <c r="B29" s="49">
        <v>10</v>
      </c>
      <c r="C29" s="49">
        <v>7</v>
      </c>
      <c r="D29" s="49">
        <v>3</v>
      </c>
      <c r="E29" s="22">
        <v>55</v>
      </c>
      <c r="F29" s="49">
        <v>63</v>
      </c>
      <c r="G29" s="49">
        <v>24</v>
      </c>
      <c r="H29" s="49">
        <v>39</v>
      </c>
      <c r="I29" s="22">
        <v>90</v>
      </c>
      <c r="J29" s="49">
        <v>15</v>
      </c>
      <c r="K29" s="49">
        <v>4</v>
      </c>
      <c r="L29" s="49">
        <v>11</v>
      </c>
      <c r="M29" s="46"/>
      <c r="N29" s="12"/>
      <c r="O29" s="12"/>
    </row>
    <row r="30" spans="1:15" ht="14.25" customHeight="1">
      <c r="A30" s="22">
        <v>21</v>
      </c>
      <c r="B30" s="49">
        <v>18</v>
      </c>
      <c r="C30" s="49">
        <v>13</v>
      </c>
      <c r="D30" s="49">
        <v>5</v>
      </c>
      <c r="E30" s="22">
        <v>56</v>
      </c>
      <c r="F30" s="49">
        <v>70</v>
      </c>
      <c r="G30" s="49">
        <v>33</v>
      </c>
      <c r="H30" s="49">
        <v>37</v>
      </c>
      <c r="I30" s="22">
        <v>91</v>
      </c>
      <c r="J30" s="49">
        <v>16</v>
      </c>
      <c r="K30" s="49">
        <v>3</v>
      </c>
      <c r="L30" s="49">
        <v>13</v>
      </c>
      <c r="M30" s="46"/>
      <c r="N30" s="12"/>
      <c r="O30" s="12"/>
    </row>
    <row r="31" spans="1:15" ht="14.25" customHeight="1">
      <c r="A31" s="22">
        <v>22</v>
      </c>
      <c r="B31" s="49">
        <v>28</v>
      </c>
      <c r="C31" s="49">
        <v>12</v>
      </c>
      <c r="D31" s="49">
        <v>16</v>
      </c>
      <c r="E31" s="22">
        <v>57</v>
      </c>
      <c r="F31" s="49">
        <v>80</v>
      </c>
      <c r="G31" s="49">
        <v>39</v>
      </c>
      <c r="H31" s="49">
        <v>41</v>
      </c>
      <c r="I31" s="22">
        <v>92</v>
      </c>
      <c r="J31" s="49">
        <v>11</v>
      </c>
      <c r="K31" s="49">
        <v>5</v>
      </c>
      <c r="L31" s="49">
        <v>6</v>
      </c>
      <c r="M31" s="46"/>
      <c r="N31" s="12"/>
      <c r="O31" s="12"/>
    </row>
    <row r="32" spans="1:15" ht="14.25" customHeight="1">
      <c r="A32" s="22">
        <v>23</v>
      </c>
      <c r="B32" s="49">
        <v>21</v>
      </c>
      <c r="C32" s="49">
        <v>14</v>
      </c>
      <c r="D32" s="49">
        <v>7</v>
      </c>
      <c r="E32" s="22">
        <v>58</v>
      </c>
      <c r="F32" s="49">
        <v>93</v>
      </c>
      <c r="G32" s="49">
        <v>47</v>
      </c>
      <c r="H32" s="49">
        <v>46</v>
      </c>
      <c r="I32" s="22">
        <v>93</v>
      </c>
      <c r="J32" s="49">
        <v>12</v>
      </c>
      <c r="K32" s="49">
        <v>3</v>
      </c>
      <c r="L32" s="49">
        <v>9</v>
      </c>
      <c r="M32" s="46"/>
      <c r="N32" s="12"/>
      <c r="O32" s="12"/>
    </row>
    <row r="33" spans="1:15" ht="14.25" customHeight="1">
      <c r="A33" s="23">
        <v>24</v>
      </c>
      <c r="B33" s="51">
        <v>28</v>
      </c>
      <c r="C33" s="51">
        <v>18</v>
      </c>
      <c r="D33" s="51">
        <v>10</v>
      </c>
      <c r="E33" s="23">
        <v>59</v>
      </c>
      <c r="F33" s="51">
        <v>98</v>
      </c>
      <c r="G33" s="51">
        <v>50</v>
      </c>
      <c r="H33" s="51">
        <v>48</v>
      </c>
      <c r="I33" s="23">
        <v>94</v>
      </c>
      <c r="J33" s="51">
        <v>3</v>
      </c>
      <c r="K33" s="51">
        <v>1</v>
      </c>
      <c r="L33" s="51">
        <v>2</v>
      </c>
      <c r="M33" s="46"/>
      <c r="N33" s="12"/>
      <c r="O33" s="12"/>
    </row>
    <row r="34" spans="1:15" ht="14.25" customHeight="1">
      <c r="A34" s="20" t="s">
        <v>20</v>
      </c>
      <c r="B34" s="47">
        <v>165</v>
      </c>
      <c r="C34" s="47">
        <v>98</v>
      </c>
      <c r="D34" s="47">
        <v>67</v>
      </c>
      <c r="E34" s="20" t="s">
        <v>21</v>
      </c>
      <c r="F34" s="47">
        <v>483</v>
      </c>
      <c r="G34" s="47">
        <v>219</v>
      </c>
      <c r="H34" s="47">
        <v>264</v>
      </c>
      <c r="I34" s="20" t="s">
        <v>22</v>
      </c>
      <c r="J34" s="47">
        <v>17</v>
      </c>
      <c r="K34" s="47">
        <v>4</v>
      </c>
      <c r="L34" s="48">
        <v>13</v>
      </c>
      <c r="M34" s="46"/>
      <c r="N34" s="12"/>
      <c r="O34" s="12"/>
    </row>
    <row r="35" spans="1:15" ht="14.25" customHeight="1">
      <c r="A35" s="22">
        <v>25</v>
      </c>
      <c r="B35" s="49">
        <v>32</v>
      </c>
      <c r="C35" s="49">
        <v>20</v>
      </c>
      <c r="D35" s="49">
        <v>12</v>
      </c>
      <c r="E35" s="22">
        <v>60</v>
      </c>
      <c r="F35" s="49">
        <v>76</v>
      </c>
      <c r="G35" s="49">
        <v>38</v>
      </c>
      <c r="H35" s="49">
        <v>38</v>
      </c>
      <c r="I35" s="22">
        <v>95</v>
      </c>
      <c r="J35" s="49">
        <v>4</v>
      </c>
      <c r="K35" s="49">
        <v>1</v>
      </c>
      <c r="L35" s="49">
        <v>3</v>
      </c>
      <c r="M35" s="46"/>
      <c r="N35" s="12"/>
      <c r="O35" s="12"/>
    </row>
    <row r="36" spans="1:15" ht="14.25" customHeight="1">
      <c r="A36" s="22">
        <v>26</v>
      </c>
      <c r="B36" s="49">
        <v>32</v>
      </c>
      <c r="C36" s="49">
        <v>22</v>
      </c>
      <c r="D36" s="49">
        <v>10</v>
      </c>
      <c r="E36" s="22">
        <v>61</v>
      </c>
      <c r="F36" s="49">
        <v>104</v>
      </c>
      <c r="G36" s="49">
        <v>43</v>
      </c>
      <c r="H36" s="49">
        <v>61</v>
      </c>
      <c r="I36" s="22">
        <v>96</v>
      </c>
      <c r="J36" s="49">
        <v>4</v>
      </c>
      <c r="K36" s="49">
        <v>0</v>
      </c>
      <c r="L36" s="49">
        <v>4</v>
      </c>
      <c r="M36" s="46"/>
      <c r="N36" s="12"/>
      <c r="O36" s="12"/>
    </row>
    <row r="37" spans="1:15" ht="14.25" customHeight="1">
      <c r="A37" s="22">
        <v>27</v>
      </c>
      <c r="B37" s="49">
        <v>31</v>
      </c>
      <c r="C37" s="49">
        <v>15</v>
      </c>
      <c r="D37" s="49">
        <v>16</v>
      </c>
      <c r="E37" s="22">
        <v>62</v>
      </c>
      <c r="F37" s="49">
        <v>94</v>
      </c>
      <c r="G37" s="49">
        <v>45</v>
      </c>
      <c r="H37" s="49">
        <v>49</v>
      </c>
      <c r="I37" s="22">
        <v>97</v>
      </c>
      <c r="J37" s="49">
        <v>3</v>
      </c>
      <c r="K37" s="49">
        <v>1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41</v>
      </c>
      <c r="C38" s="49">
        <v>25</v>
      </c>
      <c r="D38" s="49">
        <v>16</v>
      </c>
      <c r="E38" s="22">
        <v>63</v>
      </c>
      <c r="F38" s="49">
        <v>108</v>
      </c>
      <c r="G38" s="49">
        <v>48</v>
      </c>
      <c r="H38" s="49">
        <v>60</v>
      </c>
      <c r="I38" s="22">
        <v>98</v>
      </c>
      <c r="J38" s="49">
        <v>5</v>
      </c>
      <c r="K38" s="49">
        <v>2</v>
      </c>
      <c r="L38" s="49">
        <v>3</v>
      </c>
      <c r="M38" s="46"/>
      <c r="N38" s="12"/>
      <c r="O38" s="12"/>
    </row>
    <row r="39" spans="1:15" ht="14.25" customHeight="1">
      <c r="A39" s="23">
        <v>29</v>
      </c>
      <c r="B39" s="51">
        <v>29</v>
      </c>
      <c r="C39" s="51">
        <v>16</v>
      </c>
      <c r="D39" s="51">
        <v>13</v>
      </c>
      <c r="E39" s="23">
        <v>64</v>
      </c>
      <c r="F39" s="51">
        <v>101</v>
      </c>
      <c r="G39" s="51">
        <v>45</v>
      </c>
      <c r="H39" s="51">
        <v>56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23</v>
      </c>
      <c r="B40" s="47">
        <v>213</v>
      </c>
      <c r="C40" s="47">
        <v>122</v>
      </c>
      <c r="D40" s="47">
        <v>91</v>
      </c>
      <c r="E40" s="20" t="s">
        <v>24</v>
      </c>
      <c r="F40" s="47">
        <v>649</v>
      </c>
      <c r="G40" s="47">
        <v>287</v>
      </c>
      <c r="H40" s="47">
        <v>362</v>
      </c>
      <c r="I40" s="26" t="s">
        <v>25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34</v>
      </c>
      <c r="C41" s="49">
        <v>16</v>
      </c>
      <c r="D41" s="49">
        <v>18</v>
      </c>
      <c r="E41" s="22">
        <v>65</v>
      </c>
      <c r="F41" s="49">
        <v>133</v>
      </c>
      <c r="G41" s="49">
        <v>52</v>
      </c>
      <c r="H41" s="49">
        <v>81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45</v>
      </c>
      <c r="C42" s="49">
        <v>26</v>
      </c>
      <c r="D42" s="49">
        <v>19</v>
      </c>
      <c r="E42" s="22">
        <v>66</v>
      </c>
      <c r="F42" s="49">
        <v>102</v>
      </c>
      <c r="G42" s="49">
        <v>46</v>
      </c>
      <c r="H42" s="49">
        <v>56</v>
      </c>
      <c r="I42" s="22" t="s">
        <v>27</v>
      </c>
      <c r="J42" s="49">
        <v>592</v>
      </c>
      <c r="K42" s="49">
        <v>288</v>
      </c>
      <c r="L42" s="49">
        <v>304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53</v>
      </c>
      <c r="C43" s="49">
        <v>28</v>
      </c>
      <c r="D43" s="49">
        <v>25</v>
      </c>
      <c r="E43" s="22">
        <v>67</v>
      </c>
      <c r="F43" s="49">
        <v>110</v>
      </c>
      <c r="G43" s="49">
        <v>55</v>
      </c>
      <c r="H43" s="49">
        <v>55</v>
      </c>
      <c r="I43" s="22" t="s">
        <v>28</v>
      </c>
      <c r="J43" s="49">
        <v>2882</v>
      </c>
      <c r="K43" s="49">
        <v>1524</v>
      </c>
      <c r="L43" s="49">
        <v>1358</v>
      </c>
      <c r="M43" s="50"/>
      <c r="N43" s="12"/>
      <c r="O43" s="12"/>
    </row>
    <row r="44" spans="1:15" ht="14.25" customHeight="1">
      <c r="A44" s="22">
        <v>33</v>
      </c>
      <c r="B44" s="49">
        <v>42</v>
      </c>
      <c r="C44" s="49">
        <v>24</v>
      </c>
      <c r="D44" s="49">
        <v>18</v>
      </c>
      <c r="E44" s="22">
        <v>68</v>
      </c>
      <c r="F44" s="49">
        <v>145</v>
      </c>
      <c r="G44" s="49">
        <v>62</v>
      </c>
      <c r="H44" s="49">
        <v>83</v>
      </c>
      <c r="I44" s="23" t="s">
        <v>29</v>
      </c>
      <c r="J44" s="51">
        <v>2420</v>
      </c>
      <c r="K44" s="51">
        <v>1009</v>
      </c>
      <c r="L44" s="51">
        <v>1411</v>
      </c>
      <c r="M44" s="46"/>
      <c r="N44" s="12"/>
      <c r="O44" s="12"/>
    </row>
    <row r="45" spans="1:15" ht="14.25" customHeight="1" thickBot="1">
      <c r="A45" s="27">
        <v>34</v>
      </c>
      <c r="B45" s="52">
        <v>39</v>
      </c>
      <c r="C45" s="52">
        <v>28</v>
      </c>
      <c r="D45" s="52">
        <v>11</v>
      </c>
      <c r="E45" s="27">
        <v>69</v>
      </c>
      <c r="F45" s="52">
        <v>159</v>
      </c>
      <c r="G45" s="52">
        <v>72</v>
      </c>
      <c r="H45" s="52">
        <v>87</v>
      </c>
      <c r="I45" s="27" t="s">
        <v>30</v>
      </c>
      <c r="J45" s="53">
        <v>54.143366135052595</v>
      </c>
      <c r="K45" s="53">
        <v>51.79528535980149</v>
      </c>
      <c r="L45" s="53">
        <v>56.29889358932639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15.8</v>
      </c>
      <c r="K49" s="56">
        <v>64.4</v>
      </c>
      <c r="L49" s="57">
        <v>19.8</v>
      </c>
    </row>
    <row r="50" spans="9:12" ht="13.5">
      <c r="I50" s="6" t="s">
        <v>35</v>
      </c>
      <c r="J50" s="56">
        <v>14</v>
      </c>
      <c r="K50" s="56">
        <v>60.9</v>
      </c>
      <c r="L50" s="57">
        <v>25.1</v>
      </c>
    </row>
    <row r="51" spans="9:12" ht="13.5">
      <c r="I51" s="6" t="s">
        <v>36</v>
      </c>
      <c r="J51" s="56">
        <v>12.4</v>
      </c>
      <c r="K51" s="56">
        <v>55.7</v>
      </c>
      <c r="L51" s="57">
        <v>31.9</v>
      </c>
    </row>
    <row r="52" spans="9:12" ht="13.5">
      <c r="I52" s="6" t="s">
        <v>38</v>
      </c>
      <c r="J52" s="56">
        <v>9.894284770399736</v>
      </c>
      <c r="K52" s="56">
        <v>50.66072018500165</v>
      </c>
      <c r="L52" s="57">
        <v>39.44499504459861</v>
      </c>
    </row>
    <row r="53" spans="9:12" ht="14.25" thickBot="1">
      <c r="I53" s="7" t="s">
        <v>39</v>
      </c>
      <c r="J53" s="58">
        <v>10.04411265693926</v>
      </c>
      <c r="K53" s="58">
        <v>48.89718357651849</v>
      </c>
      <c r="L53" s="59">
        <v>41.05870376654225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3612</v>
      </c>
      <c r="C3" s="43">
        <v>1744</v>
      </c>
      <c r="D3" s="43">
        <v>1868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93</v>
      </c>
      <c r="C4" s="47">
        <v>51</v>
      </c>
      <c r="D4" s="47">
        <v>42</v>
      </c>
      <c r="E4" s="20" t="s">
        <v>6</v>
      </c>
      <c r="F4" s="47">
        <v>133</v>
      </c>
      <c r="G4" s="47">
        <v>72</v>
      </c>
      <c r="H4" s="47">
        <v>61</v>
      </c>
      <c r="I4" s="20" t="s">
        <v>7</v>
      </c>
      <c r="J4" s="47">
        <v>383</v>
      </c>
      <c r="K4" s="47">
        <v>193</v>
      </c>
      <c r="L4" s="48">
        <v>190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18</v>
      </c>
      <c r="C5" s="49">
        <v>13</v>
      </c>
      <c r="D5" s="49">
        <v>5</v>
      </c>
      <c r="E5" s="22">
        <v>35</v>
      </c>
      <c r="F5" s="49">
        <v>19</v>
      </c>
      <c r="G5" s="49">
        <v>9</v>
      </c>
      <c r="H5" s="49">
        <v>10</v>
      </c>
      <c r="I5" s="22">
        <v>70</v>
      </c>
      <c r="J5" s="49">
        <v>83</v>
      </c>
      <c r="K5" s="49">
        <v>37</v>
      </c>
      <c r="L5" s="49">
        <v>46</v>
      </c>
      <c r="M5" s="46"/>
      <c r="N5" s="12"/>
      <c r="O5" s="12"/>
      <c r="Q5" s="1" t="s">
        <v>5</v>
      </c>
      <c r="R5" s="37">
        <f>-1*C4/1000</f>
        <v>-0.051</v>
      </c>
      <c r="S5" s="38">
        <f>D4/1000</f>
        <v>0.042</v>
      </c>
    </row>
    <row r="6" spans="1:19" ht="14.25" customHeight="1">
      <c r="A6" s="22">
        <v>1</v>
      </c>
      <c r="B6" s="49">
        <v>16</v>
      </c>
      <c r="C6" s="49">
        <v>7</v>
      </c>
      <c r="D6" s="49">
        <v>9</v>
      </c>
      <c r="E6" s="22">
        <v>36</v>
      </c>
      <c r="F6" s="49">
        <v>25</v>
      </c>
      <c r="G6" s="49">
        <v>12</v>
      </c>
      <c r="H6" s="49">
        <v>13</v>
      </c>
      <c r="I6" s="22">
        <v>71</v>
      </c>
      <c r="J6" s="49">
        <v>80</v>
      </c>
      <c r="K6" s="49">
        <v>42</v>
      </c>
      <c r="L6" s="49">
        <v>38</v>
      </c>
      <c r="M6" s="46"/>
      <c r="N6" s="12"/>
      <c r="O6" s="12"/>
      <c r="Q6" s="1" t="s">
        <v>8</v>
      </c>
      <c r="R6" s="39">
        <f>-1*C10/1000</f>
        <v>-0.059</v>
      </c>
      <c r="S6" s="40">
        <f>D10/1000</f>
        <v>0.068</v>
      </c>
    </row>
    <row r="7" spans="1:19" ht="14.25" customHeight="1">
      <c r="A7" s="22">
        <v>2</v>
      </c>
      <c r="B7" s="49">
        <v>14</v>
      </c>
      <c r="C7" s="49">
        <v>7</v>
      </c>
      <c r="D7" s="49">
        <v>7</v>
      </c>
      <c r="E7" s="22">
        <v>37</v>
      </c>
      <c r="F7" s="49">
        <v>31</v>
      </c>
      <c r="G7" s="49">
        <v>17</v>
      </c>
      <c r="H7" s="49">
        <v>14</v>
      </c>
      <c r="I7" s="22">
        <v>72</v>
      </c>
      <c r="J7" s="49">
        <v>70</v>
      </c>
      <c r="K7" s="49">
        <v>35</v>
      </c>
      <c r="L7" s="49">
        <v>35</v>
      </c>
      <c r="M7" s="46"/>
      <c r="N7" s="12"/>
      <c r="O7" s="12"/>
      <c r="Q7" s="1" t="s">
        <v>31</v>
      </c>
      <c r="R7" s="39">
        <f>-1*C16/1000</f>
        <v>-0.092</v>
      </c>
      <c r="S7" s="40">
        <f>D16/1000</f>
        <v>0.077</v>
      </c>
    </row>
    <row r="8" spans="1:19" ht="14.25" customHeight="1">
      <c r="A8" s="22">
        <v>3</v>
      </c>
      <c r="B8" s="49">
        <v>23</v>
      </c>
      <c r="C8" s="49">
        <v>9</v>
      </c>
      <c r="D8" s="49">
        <v>14</v>
      </c>
      <c r="E8" s="22">
        <v>38</v>
      </c>
      <c r="F8" s="49">
        <v>21</v>
      </c>
      <c r="G8" s="49">
        <v>12</v>
      </c>
      <c r="H8" s="49">
        <v>9</v>
      </c>
      <c r="I8" s="22">
        <v>73</v>
      </c>
      <c r="J8" s="49">
        <v>73</v>
      </c>
      <c r="K8" s="49">
        <v>39</v>
      </c>
      <c r="L8" s="49">
        <v>34</v>
      </c>
      <c r="M8" s="46"/>
      <c r="N8" s="12"/>
      <c r="O8" s="12"/>
      <c r="Q8" s="1" t="s">
        <v>14</v>
      </c>
      <c r="R8" s="39">
        <f>-1*C22/1000</f>
        <v>-0.081</v>
      </c>
      <c r="S8" s="40">
        <f>D22/1000</f>
        <v>0.076</v>
      </c>
    </row>
    <row r="9" spans="1:19" ht="14.25" customHeight="1">
      <c r="A9" s="23">
        <v>4</v>
      </c>
      <c r="B9" s="51">
        <v>22</v>
      </c>
      <c r="C9" s="51">
        <v>15</v>
      </c>
      <c r="D9" s="51">
        <v>7</v>
      </c>
      <c r="E9" s="23">
        <v>39</v>
      </c>
      <c r="F9" s="51">
        <v>37</v>
      </c>
      <c r="G9" s="51">
        <v>22</v>
      </c>
      <c r="H9" s="51">
        <v>15</v>
      </c>
      <c r="I9" s="23">
        <v>74</v>
      </c>
      <c r="J9" s="51">
        <v>77</v>
      </c>
      <c r="K9" s="51">
        <v>40</v>
      </c>
      <c r="L9" s="51">
        <v>37</v>
      </c>
      <c r="M9" s="46"/>
      <c r="N9" s="12"/>
      <c r="O9" s="12"/>
      <c r="Q9" s="1" t="s">
        <v>17</v>
      </c>
      <c r="R9" s="39">
        <f>-1*C28/1000</f>
        <v>-0.029</v>
      </c>
      <c r="S9" s="40">
        <f>D28/1000</f>
        <v>0.029</v>
      </c>
    </row>
    <row r="10" spans="1:19" ht="14.25" customHeight="1">
      <c r="A10" s="24" t="s">
        <v>8</v>
      </c>
      <c r="B10" s="47">
        <v>127</v>
      </c>
      <c r="C10" s="47">
        <v>59</v>
      </c>
      <c r="D10" s="47">
        <v>68</v>
      </c>
      <c r="E10" s="20" t="s">
        <v>9</v>
      </c>
      <c r="F10" s="47">
        <v>214</v>
      </c>
      <c r="G10" s="47">
        <v>107</v>
      </c>
      <c r="H10" s="47">
        <v>107</v>
      </c>
      <c r="I10" s="20" t="s">
        <v>10</v>
      </c>
      <c r="J10" s="47">
        <v>273</v>
      </c>
      <c r="K10" s="47">
        <v>114</v>
      </c>
      <c r="L10" s="48">
        <v>159</v>
      </c>
      <c r="M10" s="46"/>
      <c r="N10" s="12"/>
      <c r="O10" s="12"/>
      <c r="Q10" s="1" t="s">
        <v>20</v>
      </c>
      <c r="R10" s="39">
        <f>-1*C34/1000</f>
        <v>-0.06</v>
      </c>
      <c r="S10" s="40">
        <f>D34/1000</f>
        <v>0.04</v>
      </c>
    </row>
    <row r="11" spans="1:19" ht="14.25" customHeight="1">
      <c r="A11" s="22">
        <v>5</v>
      </c>
      <c r="B11" s="49">
        <v>13</v>
      </c>
      <c r="C11" s="49">
        <v>7</v>
      </c>
      <c r="D11" s="49">
        <v>6</v>
      </c>
      <c r="E11" s="22">
        <v>40</v>
      </c>
      <c r="F11" s="49">
        <v>32</v>
      </c>
      <c r="G11" s="49">
        <v>16</v>
      </c>
      <c r="H11" s="49">
        <v>16</v>
      </c>
      <c r="I11" s="22">
        <v>75</v>
      </c>
      <c r="J11" s="49">
        <v>64</v>
      </c>
      <c r="K11" s="49">
        <v>31</v>
      </c>
      <c r="L11" s="49">
        <v>33</v>
      </c>
      <c r="M11" s="46"/>
      <c r="N11" s="12"/>
      <c r="O11" s="12"/>
      <c r="Q11" s="1" t="s">
        <v>23</v>
      </c>
      <c r="R11" s="39">
        <f>-1*C40/1000</f>
        <v>-0.054</v>
      </c>
      <c r="S11" s="40">
        <f>D40/1000</f>
        <v>0.052</v>
      </c>
    </row>
    <row r="12" spans="1:19" ht="14.25" customHeight="1">
      <c r="A12" s="22">
        <v>6</v>
      </c>
      <c r="B12" s="49">
        <v>25</v>
      </c>
      <c r="C12" s="49">
        <v>12</v>
      </c>
      <c r="D12" s="49">
        <v>13</v>
      </c>
      <c r="E12" s="22">
        <v>41</v>
      </c>
      <c r="F12" s="49">
        <v>46</v>
      </c>
      <c r="G12" s="49">
        <v>15</v>
      </c>
      <c r="H12" s="49">
        <v>31</v>
      </c>
      <c r="I12" s="25">
        <v>76</v>
      </c>
      <c r="J12" s="49">
        <v>66</v>
      </c>
      <c r="K12" s="49">
        <v>29</v>
      </c>
      <c r="L12" s="49">
        <v>37</v>
      </c>
      <c r="M12" s="46"/>
      <c r="N12" s="12"/>
      <c r="O12" s="12"/>
      <c r="Q12" s="1" t="s">
        <v>6</v>
      </c>
      <c r="R12" s="39">
        <f>-1*G4/1000</f>
        <v>-0.072</v>
      </c>
      <c r="S12" s="40">
        <f>H4/1000</f>
        <v>0.061</v>
      </c>
    </row>
    <row r="13" spans="1:19" ht="14.25" customHeight="1">
      <c r="A13" s="22">
        <v>7</v>
      </c>
      <c r="B13" s="49">
        <v>31</v>
      </c>
      <c r="C13" s="49">
        <v>18</v>
      </c>
      <c r="D13" s="49">
        <v>13</v>
      </c>
      <c r="E13" s="22">
        <v>42</v>
      </c>
      <c r="F13" s="49">
        <v>43</v>
      </c>
      <c r="G13" s="49">
        <v>24</v>
      </c>
      <c r="H13" s="49">
        <v>19</v>
      </c>
      <c r="I13" s="22">
        <v>77</v>
      </c>
      <c r="J13" s="49">
        <v>44</v>
      </c>
      <c r="K13" s="49">
        <v>18</v>
      </c>
      <c r="L13" s="49">
        <v>26</v>
      </c>
      <c r="M13" s="46"/>
      <c r="N13" s="12"/>
      <c r="O13" s="12"/>
      <c r="Q13" s="1" t="s">
        <v>9</v>
      </c>
      <c r="R13" s="39">
        <f>-1*G10/1000</f>
        <v>-0.107</v>
      </c>
      <c r="S13" s="40">
        <f>H10/1000</f>
        <v>0.107</v>
      </c>
    </row>
    <row r="14" spans="1:19" ht="14.25" customHeight="1">
      <c r="A14" s="22">
        <v>8</v>
      </c>
      <c r="B14" s="49">
        <v>23</v>
      </c>
      <c r="C14" s="49">
        <v>8</v>
      </c>
      <c r="D14" s="49">
        <v>15</v>
      </c>
      <c r="E14" s="22">
        <v>43</v>
      </c>
      <c r="F14" s="49">
        <v>40</v>
      </c>
      <c r="G14" s="49">
        <v>23</v>
      </c>
      <c r="H14" s="49">
        <v>17</v>
      </c>
      <c r="I14" s="25">
        <v>78</v>
      </c>
      <c r="J14" s="49">
        <v>46</v>
      </c>
      <c r="K14" s="49">
        <v>16</v>
      </c>
      <c r="L14" s="49">
        <v>30</v>
      </c>
      <c r="M14" s="46"/>
      <c r="N14" s="12"/>
      <c r="O14" s="12"/>
      <c r="Q14" s="1" t="s">
        <v>12</v>
      </c>
      <c r="R14" s="39">
        <f>-1*G16/1000</f>
        <v>-0.139</v>
      </c>
      <c r="S14" s="40">
        <f>H16/1000</f>
        <v>0.109</v>
      </c>
    </row>
    <row r="15" spans="1:19" ht="14.25" customHeight="1">
      <c r="A15" s="23">
        <v>9</v>
      </c>
      <c r="B15" s="51">
        <v>35</v>
      </c>
      <c r="C15" s="51">
        <v>14</v>
      </c>
      <c r="D15" s="51">
        <v>21</v>
      </c>
      <c r="E15" s="23">
        <v>44</v>
      </c>
      <c r="F15" s="51">
        <v>53</v>
      </c>
      <c r="G15" s="51">
        <v>29</v>
      </c>
      <c r="H15" s="51">
        <v>24</v>
      </c>
      <c r="I15" s="23">
        <v>79</v>
      </c>
      <c r="J15" s="51">
        <v>53</v>
      </c>
      <c r="K15" s="51">
        <v>20</v>
      </c>
      <c r="L15" s="51">
        <v>33</v>
      </c>
      <c r="M15" s="46"/>
      <c r="N15" s="12"/>
      <c r="O15" s="12"/>
      <c r="Q15" s="1" t="s">
        <v>15</v>
      </c>
      <c r="R15" s="39">
        <f>-1*G22/1000</f>
        <v>-0.156</v>
      </c>
      <c r="S15" s="40">
        <f>H22/1000</f>
        <v>0.121</v>
      </c>
    </row>
    <row r="16" spans="1:19" ht="14.25" customHeight="1">
      <c r="A16" s="24" t="s">
        <v>11</v>
      </c>
      <c r="B16" s="47">
        <v>169</v>
      </c>
      <c r="C16" s="47">
        <v>92</v>
      </c>
      <c r="D16" s="47">
        <v>77</v>
      </c>
      <c r="E16" s="20" t="s">
        <v>12</v>
      </c>
      <c r="F16" s="47">
        <v>248</v>
      </c>
      <c r="G16" s="47">
        <v>139</v>
      </c>
      <c r="H16" s="47">
        <v>109</v>
      </c>
      <c r="I16" s="20" t="s">
        <v>13</v>
      </c>
      <c r="J16" s="47">
        <v>162</v>
      </c>
      <c r="K16" s="47">
        <v>57</v>
      </c>
      <c r="L16" s="48">
        <v>105</v>
      </c>
      <c r="M16" s="46"/>
      <c r="N16" s="12"/>
      <c r="O16" s="12"/>
      <c r="Q16" s="1" t="s">
        <v>18</v>
      </c>
      <c r="R16" s="39">
        <f>-1*G28/1000</f>
        <v>-0.124</v>
      </c>
      <c r="S16" s="40">
        <f>H28/1000</f>
        <v>0.143</v>
      </c>
    </row>
    <row r="17" spans="1:19" ht="14.25" customHeight="1">
      <c r="A17" s="22">
        <v>10</v>
      </c>
      <c r="B17" s="49">
        <v>29</v>
      </c>
      <c r="C17" s="49">
        <v>15</v>
      </c>
      <c r="D17" s="49">
        <v>14</v>
      </c>
      <c r="E17" s="22">
        <v>45</v>
      </c>
      <c r="F17" s="49">
        <v>49</v>
      </c>
      <c r="G17" s="49">
        <v>30</v>
      </c>
      <c r="H17" s="49">
        <v>19</v>
      </c>
      <c r="I17" s="22">
        <v>80</v>
      </c>
      <c r="J17" s="49">
        <v>32</v>
      </c>
      <c r="K17" s="49">
        <v>14</v>
      </c>
      <c r="L17" s="49">
        <v>18</v>
      </c>
      <c r="M17" s="46"/>
      <c r="N17" s="12"/>
      <c r="O17" s="12"/>
      <c r="Q17" s="1" t="s">
        <v>21</v>
      </c>
      <c r="R17" s="39">
        <f>-1*G34/1000</f>
        <v>-0.164</v>
      </c>
      <c r="S17" s="40">
        <f>H34/1000</f>
        <v>0.184</v>
      </c>
    </row>
    <row r="18" spans="1:19" ht="14.25" customHeight="1">
      <c r="A18" s="22">
        <v>11</v>
      </c>
      <c r="B18" s="49">
        <v>27</v>
      </c>
      <c r="C18" s="49">
        <v>12</v>
      </c>
      <c r="D18" s="49">
        <v>15</v>
      </c>
      <c r="E18" s="22">
        <v>46</v>
      </c>
      <c r="F18" s="49">
        <v>44</v>
      </c>
      <c r="G18" s="49">
        <v>31</v>
      </c>
      <c r="H18" s="49">
        <v>13</v>
      </c>
      <c r="I18" s="22">
        <v>81</v>
      </c>
      <c r="J18" s="49">
        <v>40</v>
      </c>
      <c r="K18" s="49">
        <v>9</v>
      </c>
      <c r="L18" s="49">
        <v>31</v>
      </c>
      <c r="M18" s="46"/>
      <c r="N18" s="12"/>
      <c r="O18" s="12"/>
      <c r="Q18" s="1" t="s">
        <v>24</v>
      </c>
      <c r="R18" s="39">
        <f>-1*G40/1000</f>
        <v>-0.156</v>
      </c>
      <c r="S18" s="40">
        <f>H40/1000</f>
        <v>0.201</v>
      </c>
    </row>
    <row r="19" spans="1:19" ht="14.25" customHeight="1">
      <c r="A19" s="22">
        <v>12</v>
      </c>
      <c r="B19" s="49">
        <v>30</v>
      </c>
      <c r="C19" s="49">
        <v>14</v>
      </c>
      <c r="D19" s="49">
        <v>16</v>
      </c>
      <c r="E19" s="22">
        <v>47</v>
      </c>
      <c r="F19" s="49">
        <v>56</v>
      </c>
      <c r="G19" s="49">
        <v>28</v>
      </c>
      <c r="H19" s="49">
        <v>28</v>
      </c>
      <c r="I19" s="22">
        <v>82</v>
      </c>
      <c r="J19" s="49">
        <v>36</v>
      </c>
      <c r="K19" s="49">
        <v>8</v>
      </c>
      <c r="L19" s="49">
        <v>28</v>
      </c>
      <c r="M19" s="46"/>
      <c r="N19" s="12"/>
      <c r="O19" s="12"/>
      <c r="Q19" s="1" t="s">
        <v>7</v>
      </c>
      <c r="R19" s="39">
        <f>-1*K4/1000</f>
        <v>-0.193</v>
      </c>
      <c r="S19" s="40">
        <f>L4/1000</f>
        <v>0.19</v>
      </c>
    </row>
    <row r="20" spans="1:19" ht="14.25" customHeight="1">
      <c r="A20" s="22">
        <v>13</v>
      </c>
      <c r="B20" s="49">
        <v>42</v>
      </c>
      <c r="C20" s="49">
        <v>27</v>
      </c>
      <c r="D20" s="49">
        <v>15</v>
      </c>
      <c r="E20" s="22">
        <v>48</v>
      </c>
      <c r="F20" s="49">
        <v>50</v>
      </c>
      <c r="G20" s="49">
        <v>27</v>
      </c>
      <c r="H20" s="49">
        <v>23</v>
      </c>
      <c r="I20" s="22">
        <v>83</v>
      </c>
      <c r="J20" s="49">
        <v>26</v>
      </c>
      <c r="K20" s="49">
        <v>13</v>
      </c>
      <c r="L20" s="49">
        <v>13</v>
      </c>
      <c r="M20" s="46"/>
      <c r="N20" s="12"/>
      <c r="O20" s="12"/>
      <c r="Q20" s="1" t="s">
        <v>10</v>
      </c>
      <c r="R20" s="39">
        <f>-1*K10/1000</f>
        <v>-0.114</v>
      </c>
      <c r="S20" s="40">
        <f>L10/1000</f>
        <v>0.159</v>
      </c>
    </row>
    <row r="21" spans="1:19" ht="14.25" customHeight="1">
      <c r="A21" s="23">
        <v>14</v>
      </c>
      <c r="B21" s="51">
        <v>41</v>
      </c>
      <c r="C21" s="51">
        <v>24</v>
      </c>
      <c r="D21" s="51">
        <v>17</v>
      </c>
      <c r="E21" s="23">
        <v>49</v>
      </c>
      <c r="F21" s="51">
        <v>49</v>
      </c>
      <c r="G21" s="51">
        <v>23</v>
      </c>
      <c r="H21" s="51">
        <v>26</v>
      </c>
      <c r="I21" s="23">
        <v>84</v>
      </c>
      <c r="J21" s="51">
        <v>28</v>
      </c>
      <c r="K21" s="51">
        <v>13</v>
      </c>
      <c r="L21" s="51">
        <v>15</v>
      </c>
      <c r="M21" s="46"/>
      <c r="N21" s="12"/>
      <c r="O21" s="12"/>
      <c r="Q21" s="1" t="s">
        <v>13</v>
      </c>
      <c r="R21" s="39">
        <f>-1*K16/1000</f>
        <v>-0.057</v>
      </c>
      <c r="S21" s="40">
        <f>L16/1000</f>
        <v>0.105</v>
      </c>
    </row>
    <row r="22" spans="1:19" ht="14.25" customHeight="1">
      <c r="A22" s="20" t="s">
        <v>14</v>
      </c>
      <c r="B22" s="47">
        <v>157</v>
      </c>
      <c r="C22" s="47">
        <v>81</v>
      </c>
      <c r="D22" s="47">
        <v>76</v>
      </c>
      <c r="E22" s="20" t="s">
        <v>15</v>
      </c>
      <c r="F22" s="47">
        <v>277</v>
      </c>
      <c r="G22" s="47">
        <v>156</v>
      </c>
      <c r="H22" s="47">
        <v>121</v>
      </c>
      <c r="I22" s="20" t="s">
        <v>16</v>
      </c>
      <c r="J22" s="47">
        <v>96</v>
      </c>
      <c r="K22" s="47">
        <v>27</v>
      </c>
      <c r="L22" s="48">
        <v>69</v>
      </c>
      <c r="M22" s="46"/>
      <c r="N22" s="12"/>
      <c r="O22" s="12"/>
      <c r="Q22" s="1" t="s">
        <v>16</v>
      </c>
      <c r="R22" s="39">
        <f>-1*K22/1000</f>
        <v>-0.027</v>
      </c>
      <c r="S22" s="40">
        <f>L22/1000</f>
        <v>0.069</v>
      </c>
    </row>
    <row r="23" spans="1:19" ht="14.25" customHeight="1">
      <c r="A23" s="22">
        <v>15</v>
      </c>
      <c r="B23" s="49">
        <v>39</v>
      </c>
      <c r="C23" s="49">
        <v>22</v>
      </c>
      <c r="D23" s="49">
        <v>17</v>
      </c>
      <c r="E23" s="22">
        <v>50</v>
      </c>
      <c r="F23" s="49">
        <v>45</v>
      </c>
      <c r="G23" s="49">
        <v>24</v>
      </c>
      <c r="H23" s="49">
        <v>21</v>
      </c>
      <c r="I23" s="22">
        <v>85</v>
      </c>
      <c r="J23" s="49">
        <v>33</v>
      </c>
      <c r="K23" s="49">
        <v>8</v>
      </c>
      <c r="L23" s="49">
        <v>25</v>
      </c>
      <c r="M23" s="46"/>
      <c r="N23" s="12"/>
      <c r="O23" s="12"/>
      <c r="Q23" s="1" t="s">
        <v>19</v>
      </c>
      <c r="R23" s="39">
        <f>-1*K28/1000</f>
        <v>-0.008</v>
      </c>
      <c r="S23" s="40">
        <f>L28/1000</f>
        <v>0.032</v>
      </c>
    </row>
    <row r="24" spans="1:19" ht="14.25" customHeight="1">
      <c r="A24" s="22">
        <v>16</v>
      </c>
      <c r="B24" s="49">
        <v>42</v>
      </c>
      <c r="C24" s="49">
        <v>20</v>
      </c>
      <c r="D24" s="49">
        <v>22</v>
      </c>
      <c r="E24" s="22">
        <v>51</v>
      </c>
      <c r="F24" s="49">
        <v>61</v>
      </c>
      <c r="G24" s="49">
        <v>32</v>
      </c>
      <c r="H24" s="49">
        <v>29</v>
      </c>
      <c r="I24" s="22">
        <v>86</v>
      </c>
      <c r="J24" s="49">
        <v>20</v>
      </c>
      <c r="K24" s="49">
        <v>5</v>
      </c>
      <c r="L24" s="49">
        <v>15</v>
      </c>
      <c r="M24" s="46"/>
      <c r="N24" s="12"/>
      <c r="O24" s="12"/>
      <c r="Q24" s="2" t="s">
        <v>22</v>
      </c>
      <c r="R24" s="39">
        <f>-1*K34/1000</f>
        <v>-0.001</v>
      </c>
      <c r="S24" s="40">
        <f>L34/1000</f>
        <v>0.001</v>
      </c>
    </row>
    <row r="25" spans="1:19" ht="14.25" customHeight="1" thickBot="1">
      <c r="A25" s="22">
        <v>17</v>
      </c>
      <c r="B25" s="49">
        <v>31</v>
      </c>
      <c r="C25" s="49">
        <v>14</v>
      </c>
      <c r="D25" s="49">
        <v>17</v>
      </c>
      <c r="E25" s="22">
        <v>52</v>
      </c>
      <c r="F25" s="49">
        <v>52</v>
      </c>
      <c r="G25" s="49">
        <v>33</v>
      </c>
      <c r="H25" s="49">
        <v>19</v>
      </c>
      <c r="I25" s="22">
        <v>87</v>
      </c>
      <c r="J25" s="49">
        <v>15</v>
      </c>
      <c r="K25" s="49">
        <v>6</v>
      </c>
      <c r="L25" s="49">
        <v>9</v>
      </c>
      <c r="M25" s="46"/>
      <c r="N25" s="12"/>
      <c r="O25" s="12"/>
      <c r="Q25" s="3" t="s">
        <v>25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28</v>
      </c>
      <c r="C26" s="49">
        <v>15</v>
      </c>
      <c r="D26" s="49">
        <v>13</v>
      </c>
      <c r="E26" s="22">
        <v>53</v>
      </c>
      <c r="F26" s="49">
        <v>66</v>
      </c>
      <c r="G26" s="49">
        <v>36</v>
      </c>
      <c r="H26" s="49">
        <v>30</v>
      </c>
      <c r="I26" s="22">
        <v>88</v>
      </c>
      <c r="J26" s="49">
        <v>12</v>
      </c>
      <c r="K26" s="49">
        <v>3</v>
      </c>
      <c r="L26" s="49">
        <v>9</v>
      </c>
      <c r="M26" s="46"/>
      <c r="N26" s="12"/>
      <c r="O26" s="12"/>
    </row>
    <row r="27" spans="1:15" ht="14.25" customHeight="1">
      <c r="A27" s="23">
        <v>19</v>
      </c>
      <c r="B27" s="51">
        <v>17</v>
      </c>
      <c r="C27" s="51">
        <v>10</v>
      </c>
      <c r="D27" s="51">
        <v>7</v>
      </c>
      <c r="E27" s="23">
        <v>54</v>
      </c>
      <c r="F27" s="51">
        <v>53</v>
      </c>
      <c r="G27" s="51">
        <v>31</v>
      </c>
      <c r="H27" s="51">
        <v>22</v>
      </c>
      <c r="I27" s="23">
        <v>89</v>
      </c>
      <c r="J27" s="51">
        <v>16</v>
      </c>
      <c r="K27" s="51">
        <v>5</v>
      </c>
      <c r="L27" s="51">
        <v>11</v>
      </c>
      <c r="M27" s="46"/>
      <c r="N27" s="12"/>
      <c r="O27" s="12"/>
    </row>
    <row r="28" spans="1:15" ht="14.25" customHeight="1">
      <c r="A28" s="20" t="s">
        <v>17</v>
      </c>
      <c r="B28" s="47">
        <v>58</v>
      </c>
      <c r="C28" s="47">
        <v>29</v>
      </c>
      <c r="D28" s="47">
        <v>29</v>
      </c>
      <c r="E28" s="20" t="s">
        <v>18</v>
      </c>
      <c r="F28" s="47">
        <v>267</v>
      </c>
      <c r="G28" s="47">
        <v>124</v>
      </c>
      <c r="H28" s="47">
        <v>143</v>
      </c>
      <c r="I28" s="20" t="s">
        <v>19</v>
      </c>
      <c r="J28" s="47">
        <v>40</v>
      </c>
      <c r="K28" s="47">
        <v>8</v>
      </c>
      <c r="L28" s="48">
        <v>32</v>
      </c>
      <c r="M28" s="46"/>
      <c r="N28" s="12"/>
      <c r="O28" s="12"/>
    </row>
    <row r="29" spans="1:15" ht="14.25" customHeight="1">
      <c r="A29" s="22">
        <v>20</v>
      </c>
      <c r="B29" s="49">
        <v>2</v>
      </c>
      <c r="C29" s="49">
        <v>0</v>
      </c>
      <c r="D29" s="49">
        <v>2</v>
      </c>
      <c r="E29" s="22">
        <v>55</v>
      </c>
      <c r="F29" s="49">
        <v>32</v>
      </c>
      <c r="G29" s="49">
        <v>17</v>
      </c>
      <c r="H29" s="49">
        <v>15</v>
      </c>
      <c r="I29" s="22">
        <v>90</v>
      </c>
      <c r="J29" s="49">
        <v>11</v>
      </c>
      <c r="K29" s="49">
        <v>3</v>
      </c>
      <c r="L29" s="49">
        <v>8</v>
      </c>
      <c r="M29" s="46"/>
      <c r="N29" s="12"/>
      <c r="O29" s="12"/>
    </row>
    <row r="30" spans="1:15" ht="14.25" customHeight="1">
      <c r="A30" s="22">
        <v>21</v>
      </c>
      <c r="B30" s="49">
        <v>18</v>
      </c>
      <c r="C30" s="49">
        <v>7</v>
      </c>
      <c r="D30" s="49">
        <v>11</v>
      </c>
      <c r="E30" s="22">
        <v>56</v>
      </c>
      <c r="F30" s="49">
        <v>42</v>
      </c>
      <c r="G30" s="49">
        <v>20</v>
      </c>
      <c r="H30" s="49">
        <v>22</v>
      </c>
      <c r="I30" s="22">
        <v>91</v>
      </c>
      <c r="J30" s="49">
        <v>7</v>
      </c>
      <c r="K30" s="49">
        <v>2</v>
      </c>
      <c r="L30" s="49">
        <v>5</v>
      </c>
      <c r="M30" s="46"/>
      <c r="N30" s="12"/>
      <c r="O30" s="12"/>
    </row>
    <row r="31" spans="1:15" ht="14.25" customHeight="1">
      <c r="A31" s="22">
        <v>22</v>
      </c>
      <c r="B31" s="49">
        <v>6</v>
      </c>
      <c r="C31" s="49">
        <v>1</v>
      </c>
      <c r="D31" s="49">
        <v>5</v>
      </c>
      <c r="E31" s="22">
        <v>57</v>
      </c>
      <c r="F31" s="49">
        <v>53</v>
      </c>
      <c r="G31" s="49">
        <v>18</v>
      </c>
      <c r="H31" s="49">
        <v>35</v>
      </c>
      <c r="I31" s="22">
        <v>92</v>
      </c>
      <c r="J31" s="49">
        <v>11</v>
      </c>
      <c r="K31" s="49">
        <v>1</v>
      </c>
      <c r="L31" s="49">
        <v>10</v>
      </c>
      <c r="M31" s="46"/>
      <c r="N31" s="12"/>
      <c r="O31" s="12"/>
    </row>
    <row r="32" spans="1:15" ht="14.25" customHeight="1">
      <c r="A32" s="22">
        <v>23</v>
      </c>
      <c r="B32" s="49">
        <v>14</v>
      </c>
      <c r="C32" s="49">
        <v>10</v>
      </c>
      <c r="D32" s="49">
        <v>4</v>
      </c>
      <c r="E32" s="22">
        <v>58</v>
      </c>
      <c r="F32" s="49">
        <v>60</v>
      </c>
      <c r="G32" s="49">
        <v>31</v>
      </c>
      <c r="H32" s="49">
        <v>29</v>
      </c>
      <c r="I32" s="22">
        <v>93</v>
      </c>
      <c r="J32" s="49">
        <v>7</v>
      </c>
      <c r="K32" s="49">
        <v>0</v>
      </c>
      <c r="L32" s="49">
        <v>7</v>
      </c>
      <c r="M32" s="46"/>
      <c r="N32" s="12"/>
      <c r="O32" s="12"/>
    </row>
    <row r="33" spans="1:15" ht="14.25" customHeight="1">
      <c r="A33" s="23">
        <v>24</v>
      </c>
      <c r="B33" s="51">
        <v>18</v>
      </c>
      <c r="C33" s="51">
        <v>11</v>
      </c>
      <c r="D33" s="51">
        <v>7</v>
      </c>
      <c r="E33" s="23">
        <v>59</v>
      </c>
      <c r="F33" s="51">
        <v>80</v>
      </c>
      <c r="G33" s="51">
        <v>38</v>
      </c>
      <c r="H33" s="51">
        <v>42</v>
      </c>
      <c r="I33" s="23">
        <v>94</v>
      </c>
      <c r="J33" s="51">
        <v>4</v>
      </c>
      <c r="K33" s="51">
        <v>2</v>
      </c>
      <c r="L33" s="51">
        <v>2</v>
      </c>
      <c r="M33" s="46"/>
      <c r="N33" s="12"/>
      <c r="O33" s="12"/>
    </row>
    <row r="34" spans="1:15" ht="14.25" customHeight="1">
      <c r="A34" s="20" t="s">
        <v>20</v>
      </c>
      <c r="B34" s="47">
        <v>100</v>
      </c>
      <c r="C34" s="47">
        <v>60</v>
      </c>
      <c r="D34" s="47">
        <v>40</v>
      </c>
      <c r="E34" s="20" t="s">
        <v>21</v>
      </c>
      <c r="F34" s="47">
        <v>348</v>
      </c>
      <c r="G34" s="47">
        <v>164</v>
      </c>
      <c r="H34" s="47">
        <v>184</v>
      </c>
      <c r="I34" s="20" t="s">
        <v>22</v>
      </c>
      <c r="J34" s="47">
        <v>2</v>
      </c>
      <c r="K34" s="47">
        <v>1</v>
      </c>
      <c r="L34" s="48">
        <v>1</v>
      </c>
      <c r="M34" s="46"/>
      <c r="N34" s="12"/>
      <c r="O34" s="12"/>
    </row>
    <row r="35" spans="1:15" ht="14.25" customHeight="1">
      <c r="A35" s="22">
        <v>25</v>
      </c>
      <c r="B35" s="49">
        <v>13</v>
      </c>
      <c r="C35" s="49">
        <v>7</v>
      </c>
      <c r="D35" s="49">
        <v>6</v>
      </c>
      <c r="E35" s="22">
        <v>60</v>
      </c>
      <c r="F35" s="49">
        <v>67</v>
      </c>
      <c r="G35" s="49">
        <v>28</v>
      </c>
      <c r="H35" s="49">
        <v>39</v>
      </c>
      <c r="I35" s="22">
        <v>95</v>
      </c>
      <c r="J35" s="49">
        <v>1</v>
      </c>
      <c r="K35" s="49">
        <v>0</v>
      </c>
      <c r="L35" s="49">
        <v>1</v>
      </c>
      <c r="M35" s="46"/>
      <c r="N35" s="12"/>
      <c r="O35" s="12"/>
    </row>
    <row r="36" spans="1:15" ht="14.25" customHeight="1">
      <c r="A36" s="22">
        <v>26</v>
      </c>
      <c r="B36" s="49">
        <v>12</v>
      </c>
      <c r="C36" s="49">
        <v>7</v>
      </c>
      <c r="D36" s="49">
        <v>5</v>
      </c>
      <c r="E36" s="22">
        <v>61</v>
      </c>
      <c r="F36" s="49">
        <v>73</v>
      </c>
      <c r="G36" s="49">
        <v>31</v>
      </c>
      <c r="H36" s="49">
        <v>42</v>
      </c>
      <c r="I36" s="22">
        <v>96</v>
      </c>
      <c r="J36" s="49">
        <v>0</v>
      </c>
      <c r="K36" s="49">
        <v>0</v>
      </c>
      <c r="L36" s="49">
        <v>0</v>
      </c>
      <c r="M36" s="46"/>
      <c r="N36" s="12"/>
      <c r="O36" s="12"/>
    </row>
    <row r="37" spans="1:15" ht="14.25" customHeight="1">
      <c r="A37" s="22">
        <v>27</v>
      </c>
      <c r="B37" s="49">
        <v>29</v>
      </c>
      <c r="C37" s="49">
        <v>18</v>
      </c>
      <c r="D37" s="49">
        <v>11</v>
      </c>
      <c r="E37" s="22">
        <v>62</v>
      </c>
      <c r="F37" s="49">
        <v>60</v>
      </c>
      <c r="G37" s="49">
        <v>30</v>
      </c>
      <c r="H37" s="49">
        <v>30</v>
      </c>
      <c r="I37" s="22">
        <v>97</v>
      </c>
      <c r="J37" s="49">
        <v>1</v>
      </c>
      <c r="K37" s="49">
        <v>1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19</v>
      </c>
      <c r="C38" s="49">
        <v>11</v>
      </c>
      <c r="D38" s="49">
        <v>8</v>
      </c>
      <c r="E38" s="22">
        <v>63</v>
      </c>
      <c r="F38" s="49">
        <v>75</v>
      </c>
      <c r="G38" s="49">
        <v>39</v>
      </c>
      <c r="H38" s="49">
        <v>36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27</v>
      </c>
      <c r="C39" s="51">
        <v>17</v>
      </c>
      <c r="D39" s="51">
        <v>10</v>
      </c>
      <c r="E39" s="23">
        <v>64</v>
      </c>
      <c r="F39" s="51">
        <v>73</v>
      </c>
      <c r="G39" s="51">
        <v>36</v>
      </c>
      <c r="H39" s="51">
        <v>37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23</v>
      </c>
      <c r="B40" s="47">
        <v>106</v>
      </c>
      <c r="C40" s="47">
        <v>54</v>
      </c>
      <c r="D40" s="47">
        <v>52</v>
      </c>
      <c r="E40" s="20" t="s">
        <v>24</v>
      </c>
      <c r="F40" s="47">
        <v>357</v>
      </c>
      <c r="G40" s="47">
        <v>156</v>
      </c>
      <c r="H40" s="47">
        <v>201</v>
      </c>
      <c r="I40" s="26" t="s">
        <v>25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20</v>
      </c>
      <c r="C41" s="49">
        <v>12</v>
      </c>
      <c r="D41" s="49">
        <v>8</v>
      </c>
      <c r="E41" s="22">
        <v>65</v>
      </c>
      <c r="F41" s="49">
        <v>69</v>
      </c>
      <c r="G41" s="49">
        <v>29</v>
      </c>
      <c r="H41" s="49">
        <v>40</v>
      </c>
      <c r="I41" s="23" t="s">
        <v>26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16</v>
      </c>
      <c r="C42" s="49">
        <v>7</v>
      </c>
      <c r="D42" s="49">
        <v>9</v>
      </c>
      <c r="E42" s="22">
        <v>66</v>
      </c>
      <c r="F42" s="49">
        <v>70</v>
      </c>
      <c r="G42" s="49">
        <v>32</v>
      </c>
      <c r="H42" s="49">
        <v>38</v>
      </c>
      <c r="I42" s="22" t="s">
        <v>27</v>
      </c>
      <c r="J42" s="49">
        <v>389</v>
      </c>
      <c r="K42" s="49">
        <v>202</v>
      </c>
      <c r="L42" s="49">
        <v>187</v>
      </c>
      <c r="M42" s="60" t="s">
        <v>50</v>
      </c>
      <c r="N42" s="12"/>
      <c r="O42" s="12"/>
    </row>
    <row r="43" spans="1:15" ht="14.25" customHeight="1">
      <c r="A43" s="22">
        <v>32</v>
      </c>
      <c r="B43" s="49">
        <v>31</v>
      </c>
      <c r="C43" s="49">
        <v>12</v>
      </c>
      <c r="D43" s="49">
        <v>19</v>
      </c>
      <c r="E43" s="22">
        <v>67</v>
      </c>
      <c r="F43" s="49">
        <v>72</v>
      </c>
      <c r="G43" s="49">
        <v>33</v>
      </c>
      <c r="H43" s="49">
        <v>39</v>
      </c>
      <c r="I43" s="22" t="s">
        <v>28</v>
      </c>
      <c r="J43" s="49">
        <v>1908</v>
      </c>
      <c r="K43" s="49">
        <v>986</v>
      </c>
      <c r="L43" s="49">
        <v>922</v>
      </c>
      <c r="M43" s="50"/>
      <c r="N43" s="12"/>
      <c r="O43" s="12"/>
    </row>
    <row r="44" spans="1:15" ht="14.25" customHeight="1">
      <c r="A44" s="22">
        <v>33</v>
      </c>
      <c r="B44" s="49">
        <v>18</v>
      </c>
      <c r="C44" s="49">
        <v>10</v>
      </c>
      <c r="D44" s="49">
        <v>8</v>
      </c>
      <c r="E44" s="22">
        <v>68</v>
      </c>
      <c r="F44" s="49">
        <v>74</v>
      </c>
      <c r="G44" s="49">
        <v>37</v>
      </c>
      <c r="H44" s="49">
        <v>37</v>
      </c>
      <c r="I44" s="23" t="s">
        <v>29</v>
      </c>
      <c r="J44" s="51">
        <v>1315</v>
      </c>
      <c r="K44" s="51">
        <v>556</v>
      </c>
      <c r="L44" s="51">
        <v>759</v>
      </c>
      <c r="M44" s="46"/>
      <c r="N44" s="12"/>
      <c r="O44" s="12"/>
    </row>
    <row r="45" spans="1:15" ht="14.25" customHeight="1" thickBot="1">
      <c r="A45" s="27">
        <v>34</v>
      </c>
      <c r="B45" s="52">
        <v>21</v>
      </c>
      <c r="C45" s="52">
        <v>13</v>
      </c>
      <c r="D45" s="52">
        <v>8</v>
      </c>
      <c r="E45" s="27">
        <v>69</v>
      </c>
      <c r="F45" s="52">
        <v>72</v>
      </c>
      <c r="G45" s="52">
        <v>25</v>
      </c>
      <c r="H45" s="52">
        <v>47</v>
      </c>
      <c r="I45" s="27" t="s">
        <v>30</v>
      </c>
      <c r="J45" s="53">
        <v>52.63925802879291</v>
      </c>
      <c r="K45" s="53">
        <v>50.482224770642205</v>
      </c>
      <c r="L45" s="53">
        <v>54.65310492505353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6">
        <v>17.6</v>
      </c>
      <c r="K49" s="56">
        <v>64.6</v>
      </c>
      <c r="L49" s="57">
        <v>17.8</v>
      </c>
    </row>
    <row r="50" spans="9:12" ht="13.5">
      <c r="I50" s="6" t="s">
        <v>35</v>
      </c>
      <c r="J50" s="56">
        <v>15.5</v>
      </c>
      <c r="K50" s="56">
        <v>62.6</v>
      </c>
      <c r="L50" s="57">
        <v>21.9</v>
      </c>
    </row>
    <row r="51" spans="9:12" ht="13.5">
      <c r="I51" s="6" t="s">
        <v>36</v>
      </c>
      <c r="J51" s="56">
        <v>14.2</v>
      </c>
      <c r="K51" s="56">
        <v>57.3</v>
      </c>
      <c r="L51" s="57">
        <v>28.5</v>
      </c>
    </row>
    <row r="52" spans="9:12" ht="13.5">
      <c r="I52" s="6" t="s">
        <v>38</v>
      </c>
      <c r="J52" s="56">
        <v>11.396859772604223</v>
      </c>
      <c r="K52" s="56">
        <v>53.76285868976719</v>
      </c>
      <c r="L52" s="57">
        <v>34.840281537628584</v>
      </c>
    </row>
    <row r="53" spans="9:12" ht="14.25" thickBot="1">
      <c r="I53" s="7" t="s">
        <v>39</v>
      </c>
      <c r="J53" s="58">
        <v>10.769656699889259</v>
      </c>
      <c r="K53" s="58">
        <v>52.823920265780735</v>
      </c>
      <c r="L53" s="59">
        <v>36.40642303433001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2001-12-26T23:45:20Z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