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firstSheet="1" activeTab="3"/>
  </bookViews>
  <sheets>
    <sheet name="小笠郡" sheetId="1" r:id="rId1"/>
    <sheet name="大須賀町" sheetId="2" r:id="rId2"/>
    <sheet name="浜岡町" sheetId="3" r:id="rId3"/>
    <sheet name="小笠町" sheetId="4" r:id="rId4"/>
    <sheet name="菊川町" sheetId="5" r:id="rId5"/>
    <sheet name="大東町" sheetId="6" r:id="rId6"/>
    <sheet name="周智郡" sheetId="7" r:id="rId7"/>
    <sheet name="森町" sheetId="8" r:id="rId8"/>
    <sheet name="春野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4">'菊川町'!$A$1:$O$45</definedName>
    <definedName name="_xlnm.Print_Area" localSheetId="6">'周智郡'!$A$1:$O$45</definedName>
    <definedName name="_xlnm.Print_Area" localSheetId="8">'春野町'!$A$1:$O$45</definedName>
    <definedName name="_xlnm.Print_Area" localSheetId="0">'小笠郡'!$A$1:$O$45</definedName>
    <definedName name="_xlnm.Print_Area" localSheetId="3">'小笠町'!$A$1:$O$45</definedName>
    <definedName name="_xlnm.Print_Area" localSheetId="7">'森町'!$A$1:$O$45</definedName>
    <definedName name="_xlnm.Print_Area" localSheetId="1">'大須賀町'!$A$1:$O$45</definedName>
    <definedName name="_xlnm.Print_Area" localSheetId="5">'大東町'!$A$1:$O$45</definedName>
    <definedName name="_xlnm.Print_Area" localSheetId="2">'浜岡町'!$A$1:$O$45</definedName>
  </definedNames>
  <calcPr fullCalcOnLoad="1"/>
</workbook>
</file>

<file path=xl/sharedStrings.xml><?xml version="1.0" encoding="utf-8"?>
<sst xmlns="http://schemas.openxmlformats.org/spreadsheetml/2006/main" count="657" uniqueCount="51">
  <si>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</si>
  <si>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</si>
  <si>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</si>
  <si>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</si>
  <si>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</si>
  <si>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</si>
  <si>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</si>
  <si>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</si>
  <si>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</si>
  <si>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</si>
  <si>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</si>
  <si>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</si>
  <si>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</si>
  <si>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</si>
  <si>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</si>
  <si>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</si>
  <si>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</si>
  <si>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</si>
  <si>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</si>
  <si>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</si>
  <si>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</si>
  <si>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</si>
  <si>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</si>
  <si>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</si>
  <si>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</si>
  <si>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</si>
  <si>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</si>
  <si>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</si>
  <si>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</si>
  <si>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</si>
  <si>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</si>
  <si>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</si>
  <si>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</si>
  <si>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</si>
  <si>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</si>
  <si>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</si>
  <si>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</si>
  <si>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（平成１３年１０月１日現在）</t>
  </si>
  <si>
    <t>　１２年</t>
  </si>
  <si>
    <t>　１３年</t>
  </si>
  <si>
    <t>Ｓ６０年</t>
  </si>
  <si>
    <t>小　笠　郡</t>
  </si>
  <si>
    <t>大 須 賀 町</t>
  </si>
  <si>
    <t>浜　岡　町</t>
  </si>
  <si>
    <t>小　笠　町</t>
  </si>
  <si>
    <t>菊　川　町</t>
  </si>
  <si>
    <t>大　東　町</t>
  </si>
  <si>
    <t>周　智　郡</t>
  </si>
  <si>
    <t>森　　町</t>
  </si>
  <si>
    <t>春　野　町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</si>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</sst>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191" fontId="2" fillId="0" borderId="22" xfId="0" applyNumberFormat="1" applyFont="1" applyBorder="1" applyAlignment="1">
      <alignment/>
    </xf>
    <xf numFmtId="191" fontId="2" fillId="0" borderId="23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'小笠郡'!$R$4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'小笠郡'!$Q$5:$Q$25</c:f>
              <c:strCache/>
            </c:strRef>
          </c:cat>
          <c:val>
            <c:numRef>
              <c:f>'小笠郡'!$R$5:$R$25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'小笠郡'!$S$4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'小笠郡'!$Q$5:$Q$25</c:f>
              <c:strCache/>
            </c:strRef>
          </c:cat>
          <c:val>
            <c:numRef>
              <c:f>'小笠郡'!$S$5:$S$25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7213607"/>
        <c:axId val="45160416"/>
      </c:barChart>
      <c:catAx>
        <c:axId val="57213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13607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'菊川町'!$J$48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'菊川町'!$K$48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'菊川町'!$L$48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'大東町'!$Q$5:$Q$25</c:f>
              <c:strCache/>
            </c:strRef>
          </c:cat>
          <c:val>
            <c:numRef>
              <c:f>'大東町'!$R$5:$R$25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'大東町'!$S$4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'大東町'!$Q$5:$Q$25</c:f>
              <c:strCache/>
            </c:strRef>
          </c:cat>
          <c:val>
            <c:numRef>
              <c:f>'大東町'!$S$5:$S$25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1867659"/>
        <c:axId val="62591204"/>
      </c:barChart>
      <c:catAx>
        <c:axId val="218676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7659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'大東町'!$J$48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4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'周智郡'!$R$4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'周智郡'!$Q$5:$Q$25</c:f>
              <c:strCache/>
            </c:strRef>
          </c:cat>
          <c:val>
            <c:numRef>
              <c:f>'周智郡'!$R$5:$R$25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'周智郡'!$S$4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'周智郡'!$Q$5:$Q$25</c:f>
              <c:strCache/>
            </c:strRef>
          </c:cat>
          <c:val>
            <c:numRef>
              <c:f>'周智郡'!$S$5:$S$25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2069151"/>
        <c:axId val="21751448"/>
      </c:barChart>
      <c:catAx>
        <c:axId val="62069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69151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'周智郡'!$J$48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'周智郡'!$I$49:$I$53</c:f>
              <c:strCache/>
            </c:strRef>
          </c:cat>
          <c:val>
            <c:numRef>
              <c:f>'周智郡'!$J$49:$J$53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'周智郡'!$K$48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'周智郡'!$I$49:$I$53</c:f>
              <c:strCache/>
            </c:strRef>
          </c:cat>
          <c:val>
            <c:numRef>
              <c:f>'周智郡'!$K$49:$K$53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'周智郡'!$L$48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'周智郡'!$I$49:$I$53</c:f>
              <c:strCache/>
            </c:strRef>
          </c:cat>
          <c:val>
            <c:numRef>
              <c:f>'周智郡'!$L$49:$L$53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5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'森町'!$R$4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'森町'!$Q$5:$Q$25</c:f>
              <c:strCache/>
            </c:strRef>
          </c:cat>
          <c:val>
            <c:numRef>
              <c:f>'森町'!$R$5:$R$25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'森町'!$S$4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'森町'!$Q$5:$Q$25</c:f>
              <c:strCache/>
            </c:strRef>
          </c:cat>
          <c:val>
            <c:numRef>
              <c:f>'森町'!$S$5:$S$25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113779"/>
        <c:axId val="37806284"/>
      </c:barChart>
      <c:catAx>
        <c:axId val="19113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3779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'森町'!$J$48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'森町'!$K$48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'森町'!$L$48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'春野町'!$R$4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'春野町'!$Q$5:$Q$25</c:f>
              <c:strCache/>
            </c:strRef>
          </c:cat>
          <c:val>
            <c:numRef>
              <c:f>'春野町'!$R$5:$R$25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'春野町'!$S$4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'春野町'!$Q$5:$Q$25</c:f>
              <c:strCache/>
            </c:strRef>
          </c:cat>
          <c:val>
            <c:numRef>
              <c:f>'春野町'!$S$5:$S$25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6146887"/>
        <c:axId val="12668800"/>
      </c:barChart>
      <c:catAx>
        <c:axId val="46146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68800"/>
        <c:crosses val="autoZero"/>
        <c:auto val="1"/>
        <c:lblOffset val="100"/>
        <c:noMultiLvlLbl val="0"/>
      </c:catAx>
      <c:valAx>
        <c:axId val="12668800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688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'春野町'!$J$48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'春野町'!$K$48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'春野町'!$L$48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'小笠郡'!$J$48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'小笠郡'!$I$49:$I$53</c:f>
              <c:strCache/>
            </c:strRef>
          </c:cat>
          <c:val>
            <c:numRef>
              <c:f>'小笠郡'!$J$49:$J$53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'小笠郡'!$K$48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'小笠郡'!$I$49:$I$53</c:f>
              <c:strCache/>
            </c:strRef>
          </c:cat>
          <c:val>
            <c:numRef>
              <c:f>'小笠郡'!$K$49:$K$53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'小笠郡'!$L$48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'小笠郡'!$I$49:$I$53</c:f>
              <c:strCache/>
            </c:strRef>
          </c:cat>
          <c:val>
            <c:numRef>
              <c:f>'小笠郡'!$L$49:$L$53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0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'大須賀町'!$R$4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'大須賀町'!$Q$5:$Q$25</c:f>
              <c:strCache/>
            </c:strRef>
          </c:cat>
          <c:val>
            <c:numRef>
              <c:f>'大須賀町'!$R$5:$R$25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'大須賀町'!$S$4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'大須賀町'!$Q$5:$Q$25</c:f>
              <c:strCache/>
            </c:strRef>
          </c:cat>
          <c:val>
            <c:numRef>
              <c:f>'大須賀町'!$S$5:$S$25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8599995"/>
        <c:axId val="11855636"/>
      </c:barChart>
      <c:catAx>
        <c:axId val="38599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9995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'大須賀町'!$J$48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'大須賀町'!$K$48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'大須賀町'!$L$48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1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'浜岡町'!$R$4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'浜岡町'!$Q$5:$Q$25</c:f>
              <c:strCache/>
            </c:strRef>
          </c:cat>
          <c:val>
            <c:numRef>
              <c:f>'浜岡町'!$R$5:$R$25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'浜岡町'!$S$4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'浜岡町'!$Q$5:$Q$25</c:f>
              <c:strCache/>
            </c:strRef>
          </c:cat>
          <c:val>
            <c:numRef>
              <c:f>'浜岡町'!$S$5:$S$25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824143"/>
        <c:axId val="5655240"/>
      </c:barChart>
      <c:catAx>
        <c:axId val="528241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1.4"/>
          <c:min val="-1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24143"/>
        <c:crossesAt val="1"/>
        <c:crossBetween val="between"/>
        <c:dispUnits/>
        <c:majorUnit val="0.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'浜岡町'!$J$48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'浜岡町'!$I$49:$I$53</c:f>
              <c:strCache/>
            </c:strRef>
          </c:cat>
          <c:val>
            <c:numRef>
              <c:f>'浜岡町'!$J$49:$J$53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'浜岡町'!$K$48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'浜岡町'!$I$49:$I$53</c:f>
              <c:strCache/>
            </c:strRef>
          </c:cat>
          <c:val>
            <c:numRef>
              <c:f>'浜岡町'!$K$49:$K$53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'浜岡町'!$L$48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'浜岡町'!$I$49:$I$53</c:f>
              <c:strCache/>
            </c:strRef>
          </c:cat>
          <c:val>
            <c:numRef>
              <c:f>'浜岡町'!$L$49:$L$53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'小笠町'!$R$4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'小笠町'!$Q$5:$Q$25</c:f>
              <c:strCache/>
            </c:strRef>
          </c:cat>
          <c:val>
            <c:numRef>
              <c:f>'小笠町'!$R$5:$R$25</c:f>
              <c:numCache/>
            </c:numRef>
          </c:val>
        </c:ser>
        <c:ser>
          <c:idx val="1"/>
          <c:order val="1"/>
          <c:tx>
            <c:strRef>
              <c:f>'小笠町'!$S$4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'小笠町'!$Q$5:$Q$25</c:f>
              <c:strCache/>
            </c:strRef>
          </c:cat>
          <c:val>
            <c:numRef>
              <c:f>'小笠町'!$S$5:$S$25</c:f>
              <c:numCache/>
            </c:numRef>
          </c:val>
        </c:ser>
        <c:overlap val="100"/>
        <c:gapWidth val="0"/>
        <c:axId val="29029347"/>
        <c:axId val="59937532"/>
      </c:barChart>
      <c:catAx>
        <c:axId val="290293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9347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'小笠町'!$J$48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'小笠町'!$J$49:$J$53</c:f>
              <c:numCache/>
            </c:numRef>
          </c:val>
          <c:smooth val="0"/>
        </c:ser>
        <c:ser>
          <c:idx val="1"/>
          <c:order val="1"/>
          <c:tx>
            <c:strRef>
              <c:f>'小笠町'!$K$48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'小笠町'!$K$49:$K$53</c:f>
              <c:numCache/>
            </c:numRef>
          </c:val>
          <c:smooth val="0"/>
        </c:ser>
        <c:ser>
          <c:idx val="2"/>
          <c:order val="2"/>
          <c:tx>
            <c:strRef>
              <c:f>'小笠町'!$L$48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'小笠町'!$L$49:$L$53</c:f>
              <c:numCache/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'菊川町'!$R$4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'菊川町'!$Q$5:$Q$25</c:f>
              <c:strCache/>
            </c:strRef>
          </c:cat>
          <c:val>
            <c:numRef>
              <c:f>'菊川町'!$R$5:$R$25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'菊川町'!$S$4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'菊川町'!$Q$5:$Q$25</c:f>
              <c:strCache/>
            </c:strRef>
          </c:cat>
          <c:val>
            <c:numRef>
              <c:f>'菊川町'!$S$5:$S$25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590455"/>
        <c:axId val="59314096"/>
      </c:barChart>
      <c:catAx>
        <c:axId val="65904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455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</cdr:y>
    </cdr:from>
    <cdr:to>
      <cdr:x>0.31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0.22975</cdr:x>
      <cdr:y>0.27525</cdr:y>
    </cdr:from>
    <cdr:to>
      <cdr:x>0.5825</cdr:x>
      <cdr:y>0.3325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0.22975</cdr:x>
      <cdr:y>0.733</cdr:y>
    </cdr:from>
    <cdr:to>
      <cdr:x>0.539</cdr:x>
      <cdr:y>0.79025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219075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0.22975</cdr:x>
      <cdr:y>0.53775</cdr:y>
    </cdr:from>
    <cdr:to>
      <cdr:x>0.563</cdr:x>
      <cdr:y>0.58525</cdr:y>
    </cdr:to>
    <cdr:sp>
      <cdr:nvSpPr>
        <cdr:cNvPr id="4" name="TextBox 5"/>
        <cdr:cNvSpPr txBox="1">
          <a:spLocks noChangeArrowheads="1"/>
        </cdr:cNvSpPr>
      </cdr:nvSpPr>
      <cdr:spPr>
        <a:xfrm>
          <a:off x="447675" y="16097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0.159</cdr:x>
      <cdr:y>0.28075</cdr:y>
    </cdr:from>
    <cdr:to>
      <cdr:x>0.51175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0.82575</cdr:y>
    </cdr:from>
    <cdr:to>
      <cdr:x>0.47775</cdr:x>
      <cdr:y>0.87975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76500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0.1565</cdr:x>
      <cdr:y>0.6005</cdr:y>
    </cdr:from>
    <cdr:to>
      <cdr:x>0.49475</cdr:x>
      <cdr:y>0.648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80022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0.30325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0.29025</cdr:y>
    </cdr:from>
    <cdr:to>
      <cdr:x>0.53725</cdr:x>
      <cdr:y>0.3475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0.7995</cdr:y>
    </cdr:from>
    <cdr:to>
      <cdr:x>0.51775</cdr:x>
      <cdr:y>0.8535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3907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0.5575</cdr:y>
    </cdr:from>
    <cdr:to>
      <cdr:x>0.51775</cdr:x>
      <cdr:y>0.605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6668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0.266</cdr:y>
    </cdr:from>
    <cdr:to>
      <cdr:x>0.53725</cdr:x>
      <cdr:y>0.32325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0.8245</cdr:y>
    </cdr:from>
    <cdr:to>
      <cdr:x>0.50325</cdr:x>
      <cdr:y>0.88175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66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0.58675</cdr:y>
    </cdr:from>
    <cdr:to>
      <cdr:x>0.51775</cdr:x>
      <cdr:y>0.63425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0.3055</cdr:y>
    </cdr:from>
    <cdr:to>
      <cdr:x>0.487</cdr:x>
      <cdr:y>0.3595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0.77475</cdr:y>
    </cdr:from>
    <cdr:to>
      <cdr:x>0.4965</cdr:x>
      <cdr:y>0.8415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324100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0.9035</cdr:y>
    </cdr:from>
    <cdr:to>
      <cdr:x>0.7285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76500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0.199</cdr:x>
      <cdr:y>0.315</cdr:y>
    </cdr:from>
    <cdr:to>
      <cdr:x>0.55175</cdr:x>
      <cdr:y>0.37225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942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0.78425</cdr:y>
    </cdr:from>
    <cdr:to>
      <cdr:x>0.5255</cdr:x>
      <cdr:y>0.83825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2352675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0.199</cdr:x>
      <cdr:y>0.5775</cdr:y>
    </cdr:from>
    <cdr:to>
      <cdr:x>0.53225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17240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0.20675</cdr:x>
      <cdr:y>0.17175</cdr:y>
    </cdr:from>
    <cdr:to>
      <cdr:x>0.5595</cdr:x>
      <cdr:y>0.229</cdr:y>
    </cdr:to>
    <cdr:sp>
      <cdr:nvSpPr>
        <cdr:cNvPr id="2" name="TextBox 3"/>
        <cdr:cNvSpPr txBox="1">
          <a:spLocks noChangeArrowheads="1"/>
        </cdr:cNvSpPr>
      </cdr:nvSpPr>
      <cdr:spPr>
        <a:xfrm>
          <a:off x="400050" y="5143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0.50275</cdr:y>
    </cdr:from>
    <cdr:to>
      <cdr:x>0.5255</cdr:x>
      <cdr:y>0.55025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1504950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0.20675</cdr:x>
      <cdr:y>0.77475</cdr:y>
    </cdr:from>
    <cdr:to>
      <cdr:x>0.54</cdr:x>
      <cdr:y>0.82225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23241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0.3055</cdr:y>
    </cdr:from>
    <cdr:to>
      <cdr:x>0.516</cdr:x>
      <cdr:y>0.36275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0.7945</cdr:y>
    </cdr:from>
    <cdr:to>
      <cdr:x>0.4725</cdr:x>
      <cdr:y>0.842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3812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0.29025</cdr:y>
    </cdr:from>
    <cdr:to>
      <cdr:x>0.53725</cdr:x>
      <cdr:y>0.3475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0.809</cdr:y>
    </cdr:from>
    <cdr:to>
      <cdr:x>0.511</cdr:x>
      <cdr:y>0.863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41935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0.587</cdr:y>
    </cdr:from>
    <cdr:to>
      <cdr:x>0.50325</cdr:x>
      <cdr:y>0.6345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106749</v>
      </c>
      <c r="C3" s="39">
        <v>53392</v>
      </c>
      <c r="D3" s="39">
        <v>53357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5392</v>
      </c>
      <c r="C4" s="43">
        <v>2713</v>
      </c>
      <c r="D4" s="43">
        <v>2679</v>
      </c>
      <c r="E4" s="20" t="s">
        <v>6</v>
      </c>
      <c r="F4" s="43">
        <v>6222</v>
      </c>
      <c r="G4" s="43">
        <v>3250</v>
      </c>
      <c r="H4" s="43">
        <v>2972</v>
      </c>
      <c r="I4" s="20" t="s">
        <v>7</v>
      </c>
      <c r="J4" s="43">
        <v>5387</v>
      </c>
      <c r="K4" s="43">
        <v>2513</v>
      </c>
      <c r="L4" s="44">
        <v>2874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1065</v>
      </c>
      <c r="C5" s="45">
        <v>529</v>
      </c>
      <c r="D5" s="45">
        <v>536</v>
      </c>
      <c r="E5" s="22">
        <v>35</v>
      </c>
      <c r="F5" s="45">
        <v>991</v>
      </c>
      <c r="G5" s="45">
        <v>522</v>
      </c>
      <c r="H5" s="45">
        <v>469</v>
      </c>
      <c r="I5" s="22">
        <v>70</v>
      </c>
      <c r="J5" s="45">
        <v>1074</v>
      </c>
      <c r="K5" s="45">
        <v>502</v>
      </c>
      <c r="L5" s="45">
        <v>572</v>
      </c>
      <c r="M5" s="42"/>
      <c r="N5" s="12"/>
      <c r="O5" s="12"/>
      <c r="Q5" s="1" t="s">
        <v>5</v>
      </c>
      <c r="R5" s="33">
        <f>-1*C4/1000</f>
        <v>-2.713</v>
      </c>
      <c r="S5" s="34">
        <f>D4/1000</f>
        <v>2.679</v>
      </c>
    </row>
    <row r="6" spans="1:19" ht="14.25" customHeight="1">
      <c r="A6" s="22">
        <v>1</v>
      </c>
      <c r="B6" s="45">
        <v>1174</v>
      </c>
      <c r="C6" s="45">
        <v>580</v>
      </c>
      <c r="D6" s="45">
        <v>594</v>
      </c>
      <c r="E6" s="22">
        <v>36</v>
      </c>
      <c r="F6" s="45">
        <v>1382</v>
      </c>
      <c r="G6" s="45">
        <v>738</v>
      </c>
      <c r="H6" s="45">
        <v>644</v>
      </c>
      <c r="I6" s="22">
        <v>71</v>
      </c>
      <c r="J6" s="45">
        <v>1068</v>
      </c>
      <c r="K6" s="45">
        <v>494</v>
      </c>
      <c r="L6" s="45">
        <v>574</v>
      </c>
      <c r="M6" s="42"/>
      <c r="N6" s="12"/>
      <c r="O6" s="12"/>
      <c r="Q6" s="1" t="s">
        <v>8</v>
      </c>
      <c r="R6" s="35">
        <f>-1*C10/1000</f>
        <v>-2.735</v>
      </c>
      <c r="S6" s="36">
        <f>D10/1000</f>
        <v>2.621</v>
      </c>
    </row>
    <row r="7" spans="1:19" ht="14.25" customHeight="1">
      <c r="A7" s="22">
        <v>2</v>
      </c>
      <c r="B7" s="45">
        <v>1014</v>
      </c>
      <c r="C7" s="45">
        <v>516</v>
      </c>
      <c r="D7" s="45">
        <v>498</v>
      </c>
      <c r="E7" s="22">
        <v>37</v>
      </c>
      <c r="F7" s="45">
        <v>1252</v>
      </c>
      <c r="G7" s="45">
        <v>644</v>
      </c>
      <c r="H7" s="45">
        <v>608</v>
      </c>
      <c r="I7" s="22">
        <v>72</v>
      </c>
      <c r="J7" s="45">
        <v>1087</v>
      </c>
      <c r="K7" s="45">
        <v>503</v>
      </c>
      <c r="L7" s="45">
        <v>584</v>
      </c>
      <c r="M7" s="42"/>
      <c r="N7" s="12"/>
      <c r="O7" s="12"/>
      <c r="Q7" s="1" t="s">
        <v>31</v>
      </c>
      <c r="R7" s="35">
        <f>-1*C16/1000</f>
        <v>-3.137</v>
      </c>
      <c r="S7" s="36">
        <f>D16/1000</f>
        <v>3.056</v>
      </c>
    </row>
    <row r="8" spans="1:19" ht="14.25" customHeight="1">
      <c r="A8" s="22">
        <v>3</v>
      </c>
      <c r="B8" s="45">
        <v>1066</v>
      </c>
      <c r="C8" s="45">
        <v>540</v>
      </c>
      <c r="D8" s="45">
        <v>526</v>
      </c>
      <c r="E8" s="22">
        <v>38</v>
      </c>
      <c r="F8" s="45">
        <v>1285</v>
      </c>
      <c r="G8" s="45">
        <v>653</v>
      </c>
      <c r="H8" s="45">
        <v>632</v>
      </c>
      <c r="I8" s="22">
        <v>73</v>
      </c>
      <c r="J8" s="45">
        <v>1060</v>
      </c>
      <c r="K8" s="45">
        <v>505</v>
      </c>
      <c r="L8" s="45">
        <v>555</v>
      </c>
      <c r="M8" s="42"/>
      <c r="N8" s="12"/>
      <c r="O8" s="12"/>
      <c r="Q8" s="1" t="s">
        <v>14</v>
      </c>
      <c r="R8" s="35">
        <f>-1*C22/1000</f>
        <v>-3.545</v>
      </c>
      <c r="S8" s="36">
        <f>D22/1000</f>
        <v>3.485</v>
      </c>
    </row>
    <row r="9" spans="1:19" ht="14.25" customHeight="1">
      <c r="A9" s="23">
        <v>4</v>
      </c>
      <c r="B9" s="47">
        <v>1073</v>
      </c>
      <c r="C9" s="47">
        <v>548</v>
      </c>
      <c r="D9" s="47">
        <v>525</v>
      </c>
      <c r="E9" s="23">
        <v>39</v>
      </c>
      <c r="F9" s="47">
        <v>1312</v>
      </c>
      <c r="G9" s="47">
        <v>693</v>
      </c>
      <c r="H9" s="47">
        <v>619</v>
      </c>
      <c r="I9" s="23">
        <v>74</v>
      </c>
      <c r="J9" s="47">
        <v>1098</v>
      </c>
      <c r="K9" s="47">
        <v>509</v>
      </c>
      <c r="L9" s="47">
        <v>589</v>
      </c>
      <c r="M9" s="42"/>
      <c r="N9" s="12"/>
      <c r="O9" s="12"/>
      <c r="Q9" s="1" t="s">
        <v>17</v>
      </c>
      <c r="R9" s="35">
        <f>-1*C28/1000</f>
        <v>-2.966</v>
      </c>
      <c r="S9" s="36">
        <f>D28/1000</f>
        <v>2.902</v>
      </c>
    </row>
    <row r="10" spans="1:19" ht="14.25" customHeight="1">
      <c r="A10" s="24" t="s">
        <v>8</v>
      </c>
      <c r="B10" s="43">
        <v>5356</v>
      </c>
      <c r="C10" s="43">
        <v>2735</v>
      </c>
      <c r="D10" s="43">
        <v>2621</v>
      </c>
      <c r="E10" s="20" t="s">
        <v>9</v>
      </c>
      <c r="F10" s="43">
        <v>6956</v>
      </c>
      <c r="G10" s="43">
        <v>3533</v>
      </c>
      <c r="H10" s="43">
        <v>3423</v>
      </c>
      <c r="I10" s="20" t="s">
        <v>10</v>
      </c>
      <c r="J10" s="43">
        <v>4300</v>
      </c>
      <c r="K10" s="43">
        <v>1796</v>
      </c>
      <c r="L10" s="44">
        <v>2504</v>
      </c>
      <c r="M10" s="42"/>
      <c r="N10" s="12"/>
      <c r="O10" s="12"/>
      <c r="Q10" s="1" t="s">
        <v>20</v>
      </c>
      <c r="R10" s="35">
        <f>-1*C34/1000</f>
        <v>-4.216</v>
      </c>
      <c r="S10" s="36">
        <f>D34/1000</f>
        <v>3.743</v>
      </c>
    </row>
    <row r="11" spans="1:19" ht="14.25" customHeight="1">
      <c r="A11" s="22">
        <v>5</v>
      </c>
      <c r="B11" s="45">
        <v>1025</v>
      </c>
      <c r="C11" s="45">
        <v>532</v>
      </c>
      <c r="D11" s="45">
        <v>493</v>
      </c>
      <c r="E11" s="22">
        <v>40</v>
      </c>
      <c r="F11" s="45">
        <v>1346</v>
      </c>
      <c r="G11" s="45">
        <v>671</v>
      </c>
      <c r="H11" s="45">
        <v>675</v>
      </c>
      <c r="I11" s="22">
        <v>75</v>
      </c>
      <c r="J11" s="45">
        <v>1032</v>
      </c>
      <c r="K11" s="45">
        <v>470</v>
      </c>
      <c r="L11" s="45">
        <v>562</v>
      </c>
      <c r="M11" s="42"/>
      <c r="N11" s="12"/>
      <c r="O11" s="12"/>
      <c r="Q11" s="1" t="s">
        <v>23</v>
      </c>
      <c r="R11" s="35">
        <f>-1*C40/1000</f>
        <v>-3.668</v>
      </c>
      <c r="S11" s="36">
        <f>D40/1000</f>
        <v>3.208</v>
      </c>
    </row>
    <row r="12" spans="1:19" ht="14.25" customHeight="1">
      <c r="A12" s="22">
        <v>6</v>
      </c>
      <c r="B12" s="45">
        <v>1094</v>
      </c>
      <c r="C12" s="45">
        <v>581</v>
      </c>
      <c r="D12" s="45">
        <v>513</v>
      </c>
      <c r="E12" s="22">
        <v>41</v>
      </c>
      <c r="F12" s="45">
        <v>1412</v>
      </c>
      <c r="G12" s="45">
        <v>707</v>
      </c>
      <c r="H12" s="45">
        <v>705</v>
      </c>
      <c r="I12" s="25">
        <v>76</v>
      </c>
      <c r="J12" s="45">
        <v>980</v>
      </c>
      <c r="K12" s="45">
        <v>414</v>
      </c>
      <c r="L12" s="45">
        <v>566</v>
      </c>
      <c r="M12" s="42"/>
      <c r="N12" s="12"/>
      <c r="O12" s="12"/>
      <c r="Q12" s="1" t="s">
        <v>6</v>
      </c>
      <c r="R12" s="35">
        <f>-1*G4/1000</f>
        <v>-3.25</v>
      </c>
      <c r="S12" s="36">
        <f>H4/1000</f>
        <v>2.972</v>
      </c>
    </row>
    <row r="13" spans="1:19" ht="14.25" customHeight="1">
      <c r="A13" s="22">
        <v>7</v>
      </c>
      <c r="B13" s="45">
        <v>1079</v>
      </c>
      <c r="C13" s="45">
        <v>538</v>
      </c>
      <c r="D13" s="45">
        <v>541</v>
      </c>
      <c r="E13" s="22">
        <v>42</v>
      </c>
      <c r="F13" s="45">
        <v>1430</v>
      </c>
      <c r="G13" s="45">
        <v>756</v>
      </c>
      <c r="H13" s="45">
        <v>674</v>
      </c>
      <c r="I13" s="22">
        <v>77</v>
      </c>
      <c r="J13" s="45">
        <v>856</v>
      </c>
      <c r="K13" s="45">
        <v>359</v>
      </c>
      <c r="L13" s="45">
        <v>497</v>
      </c>
      <c r="M13" s="42"/>
      <c r="N13" s="12"/>
      <c r="O13" s="12"/>
      <c r="Q13" s="1" t="s">
        <v>9</v>
      </c>
      <c r="R13" s="35">
        <f>-1*G10/1000</f>
        <v>-3.533</v>
      </c>
      <c r="S13" s="36">
        <f>H10/1000</f>
        <v>3.423</v>
      </c>
    </row>
    <row r="14" spans="1:19" ht="14.25" customHeight="1">
      <c r="A14" s="22">
        <v>8</v>
      </c>
      <c r="B14" s="45">
        <v>1054</v>
      </c>
      <c r="C14" s="45">
        <v>556</v>
      </c>
      <c r="D14" s="45">
        <v>498</v>
      </c>
      <c r="E14" s="22">
        <v>43</v>
      </c>
      <c r="F14" s="45">
        <v>1400</v>
      </c>
      <c r="G14" s="45">
        <v>697</v>
      </c>
      <c r="H14" s="45">
        <v>703</v>
      </c>
      <c r="I14" s="25">
        <v>78</v>
      </c>
      <c r="J14" s="45">
        <v>794</v>
      </c>
      <c r="K14" s="45">
        <v>314</v>
      </c>
      <c r="L14" s="45">
        <v>480</v>
      </c>
      <c r="M14" s="42"/>
      <c r="N14" s="12"/>
      <c r="O14" s="12"/>
      <c r="Q14" s="1" t="s">
        <v>12</v>
      </c>
      <c r="R14" s="35">
        <f>-1*G16/1000</f>
        <v>-4.148</v>
      </c>
      <c r="S14" s="36">
        <f>H16/1000</f>
        <v>3.833</v>
      </c>
    </row>
    <row r="15" spans="1:19" ht="14.25" customHeight="1">
      <c r="A15" s="23">
        <v>9</v>
      </c>
      <c r="B15" s="47">
        <v>1104</v>
      </c>
      <c r="C15" s="47">
        <v>528</v>
      </c>
      <c r="D15" s="47">
        <v>576</v>
      </c>
      <c r="E15" s="23">
        <v>44</v>
      </c>
      <c r="F15" s="47">
        <v>1368</v>
      </c>
      <c r="G15" s="47">
        <v>702</v>
      </c>
      <c r="H15" s="47">
        <v>666</v>
      </c>
      <c r="I15" s="23">
        <v>79</v>
      </c>
      <c r="J15" s="47">
        <v>638</v>
      </c>
      <c r="K15" s="47">
        <v>239</v>
      </c>
      <c r="L15" s="47">
        <v>399</v>
      </c>
      <c r="M15" s="42"/>
      <c r="N15" s="12"/>
      <c r="O15" s="12"/>
      <c r="Q15" s="1" t="s">
        <v>15</v>
      </c>
      <c r="R15" s="35">
        <f>-1*G22/1000</f>
        <v>-5.006</v>
      </c>
      <c r="S15" s="36">
        <f>H22/1000</f>
        <v>4.271</v>
      </c>
    </row>
    <row r="16" spans="1:19" ht="14.25" customHeight="1">
      <c r="A16" s="24" t="s">
        <v>11</v>
      </c>
      <c r="B16" s="43">
        <v>6193</v>
      </c>
      <c r="C16" s="43">
        <v>3137</v>
      </c>
      <c r="D16" s="43">
        <v>3056</v>
      </c>
      <c r="E16" s="20" t="s">
        <v>12</v>
      </c>
      <c r="F16" s="43">
        <v>7981</v>
      </c>
      <c r="G16" s="43">
        <v>4148</v>
      </c>
      <c r="H16" s="43">
        <v>3833</v>
      </c>
      <c r="I16" s="20" t="s">
        <v>13</v>
      </c>
      <c r="J16" s="43">
        <v>2666</v>
      </c>
      <c r="K16" s="43">
        <v>986</v>
      </c>
      <c r="L16" s="44">
        <v>1680</v>
      </c>
      <c r="M16" s="42"/>
      <c r="N16" s="12"/>
      <c r="O16" s="12"/>
      <c r="Q16" s="1" t="s">
        <v>18</v>
      </c>
      <c r="R16" s="35">
        <f>-1*G28/1000</f>
        <v>-3.086</v>
      </c>
      <c r="S16" s="36">
        <f>H28/1000</f>
        <v>2.781</v>
      </c>
    </row>
    <row r="17" spans="1:19" ht="14.25" customHeight="1">
      <c r="A17" s="22">
        <v>10</v>
      </c>
      <c r="B17" s="45">
        <v>1119</v>
      </c>
      <c r="C17" s="45">
        <v>553</v>
      </c>
      <c r="D17" s="45">
        <v>566</v>
      </c>
      <c r="E17" s="22">
        <v>45</v>
      </c>
      <c r="F17" s="45">
        <v>1526</v>
      </c>
      <c r="G17" s="45">
        <v>755</v>
      </c>
      <c r="H17" s="45">
        <v>771</v>
      </c>
      <c r="I17" s="22">
        <v>80</v>
      </c>
      <c r="J17" s="45">
        <v>615</v>
      </c>
      <c r="K17" s="45">
        <v>230</v>
      </c>
      <c r="L17" s="45">
        <v>385</v>
      </c>
      <c r="M17" s="42"/>
      <c r="N17" s="12"/>
      <c r="O17" s="12"/>
      <c r="Q17" s="1" t="s">
        <v>21</v>
      </c>
      <c r="R17" s="35">
        <f>-1*G34/1000</f>
        <v>-2.772</v>
      </c>
      <c r="S17" s="36">
        <f>H34/1000</f>
        <v>2.717</v>
      </c>
    </row>
    <row r="18" spans="1:19" ht="14.25" customHeight="1">
      <c r="A18" s="22">
        <v>11</v>
      </c>
      <c r="B18" s="45">
        <v>1155</v>
      </c>
      <c r="C18" s="45">
        <v>604</v>
      </c>
      <c r="D18" s="45">
        <v>551</v>
      </c>
      <c r="E18" s="22">
        <v>46</v>
      </c>
      <c r="F18" s="45">
        <v>1541</v>
      </c>
      <c r="G18" s="45">
        <v>832</v>
      </c>
      <c r="H18" s="45">
        <v>709</v>
      </c>
      <c r="I18" s="22">
        <v>81</v>
      </c>
      <c r="J18" s="45">
        <v>631</v>
      </c>
      <c r="K18" s="45">
        <v>216</v>
      </c>
      <c r="L18" s="45">
        <v>415</v>
      </c>
      <c r="M18" s="42"/>
      <c r="N18" s="12"/>
      <c r="O18" s="12"/>
      <c r="Q18" s="1" t="s">
        <v>24</v>
      </c>
      <c r="R18" s="35">
        <f>-1*G40/1000</f>
        <v>-2.588</v>
      </c>
      <c r="S18" s="36">
        <f>H40/1000</f>
        <v>2.845</v>
      </c>
    </row>
    <row r="19" spans="1:19" ht="14.25" customHeight="1">
      <c r="A19" s="22">
        <v>12</v>
      </c>
      <c r="B19" s="45">
        <v>1223</v>
      </c>
      <c r="C19" s="45">
        <v>619</v>
      </c>
      <c r="D19" s="45">
        <v>604</v>
      </c>
      <c r="E19" s="22">
        <v>47</v>
      </c>
      <c r="F19" s="45">
        <v>1489</v>
      </c>
      <c r="G19" s="45">
        <v>780</v>
      </c>
      <c r="H19" s="45">
        <v>709</v>
      </c>
      <c r="I19" s="22">
        <v>82</v>
      </c>
      <c r="J19" s="45">
        <v>466</v>
      </c>
      <c r="K19" s="45">
        <v>179</v>
      </c>
      <c r="L19" s="45">
        <v>287</v>
      </c>
      <c r="M19" s="42"/>
      <c r="N19" s="12"/>
      <c r="O19" s="12"/>
      <c r="Q19" s="1" t="s">
        <v>7</v>
      </c>
      <c r="R19" s="35">
        <f>-1*K4/1000</f>
        <v>-2.513</v>
      </c>
      <c r="S19" s="36">
        <f>L4/1000</f>
        <v>2.874</v>
      </c>
    </row>
    <row r="20" spans="1:19" ht="14.25" customHeight="1">
      <c r="A20" s="22">
        <v>13</v>
      </c>
      <c r="B20" s="45">
        <v>1330</v>
      </c>
      <c r="C20" s="45">
        <v>663</v>
      </c>
      <c r="D20" s="45">
        <v>667</v>
      </c>
      <c r="E20" s="22">
        <v>48</v>
      </c>
      <c r="F20" s="45">
        <v>1683</v>
      </c>
      <c r="G20" s="45">
        <v>870</v>
      </c>
      <c r="H20" s="45">
        <v>813</v>
      </c>
      <c r="I20" s="22">
        <v>83</v>
      </c>
      <c r="J20" s="45">
        <v>503</v>
      </c>
      <c r="K20" s="45">
        <v>177</v>
      </c>
      <c r="L20" s="45">
        <v>326</v>
      </c>
      <c r="M20" s="42"/>
      <c r="N20" s="12"/>
      <c r="O20" s="12"/>
      <c r="Q20" s="1" t="s">
        <v>10</v>
      </c>
      <c r="R20" s="35">
        <f>-1*K10/1000</f>
        <v>-1.796</v>
      </c>
      <c r="S20" s="36">
        <f>L10/1000</f>
        <v>2.504</v>
      </c>
    </row>
    <row r="21" spans="1:19" ht="14.25" customHeight="1">
      <c r="A21" s="23">
        <v>14</v>
      </c>
      <c r="B21" s="47">
        <v>1366</v>
      </c>
      <c r="C21" s="47">
        <v>698</v>
      </c>
      <c r="D21" s="47">
        <v>668</v>
      </c>
      <c r="E21" s="23">
        <v>49</v>
      </c>
      <c r="F21" s="47">
        <v>1742</v>
      </c>
      <c r="G21" s="47">
        <v>911</v>
      </c>
      <c r="H21" s="47">
        <v>831</v>
      </c>
      <c r="I21" s="23">
        <v>84</v>
      </c>
      <c r="J21" s="47">
        <v>451</v>
      </c>
      <c r="K21" s="47">
        <v>184</v>
      </c>
      <c r="L21" s="47">
        <v>267</v>
      </c>
      <c r="M21" s="42"/>
      <c r="N21" s="12"/>
      <c r="O21" s="12"/>
      <c r="Q21" s="1" t="s">
        <v>13</v>
      </c>
      <c r="R21" s="35">
        <f>-1*K16/1000</f>
        <v>-0.986</v>
      </c>
      <c r="S21" s="36">
        <f>L16/1000</f>
        <v>1.68</v>
      </c>
    </row>
    <row r="22" spans="1:19" ht="14.25" customHeight="1">
      <c r="A22" s="20" t="s">
        <v>14</v>
      </c>
      <c r="B22" s="43">
        <v>7030</v>
      </c>
      <c r="C22" s="43">
        <v>3545</v>
      </c>
      <c r="D22" s="43">
        <v>3485</v>
      </c>
      <c r="E22" s="20" t="s">
        <v>15</v>
      </c>
      <c r="F22" s="43">
        <v>9277</v>
      </c>
      <c r="G22" s="43">
        <v>5006</v>
      </c>
      <c r="H22" s="43">
        <v>4271</v>
      </c>
      <c r="I22" s="20" t="s">
        <v>16</v>
      </c>
      <c r="J22" s="43">
        <v>1687</v>
      </c>
      <c r="K22" s="43">
        <v>505</v>
      </c>
      <c r="L22" s="44">
        <v>1182</v>
      </c>
      <c r="M22" s="42"/>
      <c r="N22" s="12"/>
      <c r="O22" s="12"/>
      <c r="Q22" s="1" t="s">
        <v>16</v>
      </c>
      <c r="R22" s="35">
        <f>-1*K22/1000</f>
        <v>-0.505</v>
      </c>
      <c r="S22" s="36">
        <f>L22/1000</f>
        <v>1.182</v>
      </c>
    </row>
    <row r="23" spans="1:19" ht="14.25" customHeight="1">
      <c r="A23" s="22">
        <v>15</v>
      </c>
      <c r="B23" s="45">
        <v>1370</v>
      </c>
      <c r="C23" s="45">
        <v>693</v>
      </c>
      <c r="D23" s="45">
        <v>677</v>
      </c>
      <c r="E23" s="22">
        <v>50</v>
      </c>
      <c r="F23" s="45">
        <v>1720</v>
      </c>
      <c r="G23" s="45">
        <v>882</v>
      </c>
      <c r="H23" s="45">
        <v>838</v>
      </c>
      <c r="I23" s="22">
        <v>85</v>
      </c>
      <c r="J23" s="45">
        <v>420</v>
      </c>
      <c r="K23" s="45">
        <v>134</v>
      </c>
      <c r="L23" s="45">
        <v>286</v>
      </c>
      <c r="M23" s="42"/>
      <c r="N23" s="12"/>
      <c r="O23" s="12"/>
      <c r="Q23" s="1" t="s">
        <v>19</v>
      </c>
      <c r="R23" s="35">
        <f>-1*K28/1000</f>
        <v>-0.191</v>
      </c>
      <c r="S23" s="36">
        <f>L28/1000</f>
        <v>0.467</v>
      </c>
    </row>
    <row r="24" spans="1:19" ht="14.25" customHeight="1">
      <c r="A24" s="22">
        <v>16</v>
      </c>
      <c r="B24" s="45">
        <v>1519</v>
      </c>
      <c r="C24" s="45">
        <v>774</v>
      </c>
      <c r="D24" s="45">
        <v>745</v>
      </c>
      <c r="E24" s="22">
        <v>51</v>
      </c>
      <c r="F24" s="45">
        <v>1923</v>
      </c>
      <c r="G24" s="45">
        <v>1071</v>
      </c>
      <c r="H24" s="45">
        <v>852</v>
      </c>
      <c r="I24" s="22">
        <v>86</v>
      </c>
      <c r="J24" s="45">
        <v>385</v>
      </c>
      <c r="K24" s="45">
        <v>125</v>
      </c>
      <c r="L24" s="45">
        <v>260</v>
      </c>
      <c r="M24" s="42"/>
      <c r="N24" s="12"/>
      <c r="O24" s="12"/>
      <c r="Q24" s="2" t="s">
        <v>22</v>
      </c>
      <c r="R24" s="35">
        <f>-1*K34/1000</f>
        <v>-0.032</v>
      </c>
      <c r="S24" s="36">
        <f>L34/1000</f>
        <v>0.099</v>
      </c>
    </row>
    <row r="25" spans="1:19" ht="14.25" customHeight="1" thickBot="1">
      <c r="A25" s="22">
        <v>17</v>
      </c>
      <c r="B25" s="45">
        <v>1566</v>
      </c>
      <c r="C25" s="45">
        <v>780</v>
      </c>
      <c r="D25" s="45">
        <v>786</v>
      </c>
      <c r="E25" s="22">
        <v>52</v>
      </c>
      <c r="F25" s="45">
        <v>2006</v>
      </c>
      <c r="G25" s="45">
        <v>1108</v>
      </c>
      <c r="H25" s="45">
        <v>898</v>
      </c>
      <c r="I25" s="22">
        <v>87</v>
      </c>
      <c r="J25" s="45">
        <v>359</v>
      </c>
      <c r="K25" s="45">
        <v>105</v>
      </c>
      <c r="L25" s="45">
        <v>254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0.013</v>
      </c>
    </row>
    <row r="26" spans="1:15" ht="14.25" customHeight="1">
      <c r="A26" s="22">
        <v>18</v>
      </c>
      <c r="B26" s="45">
        <v>1406</v>
      </c>
      <c r="C26" s="45">
        <v>729</v>
      </c>
      <c r="D26" s="45">
        <v>677</v>
      </c>
      <c r="E26" s="22">
        <v>53</v>
      </c>
      <c r="F26" s="45">
        <v>1972</v>
      </c>
      <c r="G26" s="45">
        <v>1041</v>
      </c>
      <c r="H26" s="45">
        <v>931</v>
      </c>
      <c r="I26" s="22">
        <v>88</v>
      </c>
      <c r="J26" s="45">
        <v>291</v>
      </c>
      <c r="K26" s="45">
        <v>82</v>
      </c>
      <c r="L26" s="45">
        <v>209</v>
      </c>
      <c r="M26" s="42"/>
      <c r="N26" s="12"/>
      <c r="O26" s="12"/>
    </row>
    <row r="27" spans="1:15" ht="14.25" customHeight="1">
      <c r="A27" s="23">
        <v>19</v>
      </c>
      <c r="B27" s="47">
        <v>1169</v>
      </c>
      <c r="C27" s="47">
        <v>569</v>
      </c>
      <c r="D27" s="47">
        <v>600</v>
      </c>
      <c r="E27" s="23">
        <v>54</v>
      </c>
      <c r="F27" s="47">
        <v>1656</v>
      </c>
      <c r="G27" s="47">
        <v>904</v>
      </c>
      <c r="H27" s="47">
        <v>752</v>
      </c>
      <c r="I27" s="23">
        <v>89</v>
      </c>
      <c r="J27" s="47">
        <v>232</v>
      </c>
      <c r="K27" s="47">
        <v>59</v>
      </c>
      <c r="L27" s="47">
        <v>173</v>
      </c>
      <c r="M27" s="42"/>
      <c r="N27" s="12"/>
      <c r="O27" s="12"/>
    </row>
    <row r="28" spans="1:15" ht="14.25" customHeight="1">
      <c r="A28" s="20" t="s">
        <v>17</v>
      </c>
      <c r="B28" s="43">
        <v>5868</v>
      </c>
      <c r="C28" s="43">
        <v>2966</v>
      </c>
      <c r="D28" s="43">
        <v>2902</v>
      </c>
      <c r="E28" s="20" t="s">
        <v>18</v>
      </c>
      <c r="F28" s="43">
        <v>5867</v>
      </c>
      <c r="G28" s="43">
        <v>3086</v>
      </c>
      <c r="H28" s="43">
        <v>2781</v>
      </c>
      <c r="I28" s="20" t="s">
        <v>19</v>
      </c>
      <c r="J28" s="43">
        <v>658</v>
      </c>
      <c r="K28" s="43">
        <v>191</v>
      </c>
      <c r="L28" s="44">
        <v>467</v>
      </c>
      <c r="M28" s="42"/>
      <c r="N28" s="12"/>
      <c r="O28" s="12"/>
    </row>
    <row r="29" spans="1:15" ht="14.25" customHeight="1">
      <c r="A29" s="22">
        <v>20</v>
      </c>
      <c r="B29" s="45">
        <v>949</v>
      </c>
      <c r="C29" s="45">
        <v>487</v>
      </c>
      <c r="D29" s="45">
        <v>462</v>
      </c>
      <c r="E29" s="22">
        <v>55</v>
      </c>
      <c r="F29" s="45">
        <v>1084</v>
      </c>
      <c r="G29" s="45">
        <v>576</v>
      </c>
      <c r="H29" s="45">
        <v>508</v>
      </c>
      <c r="I29" s="22">
        <v>90</v>
      </c>
      <c r="J29" s="45">
        <v>225</v>
      </c>
      <c r="K29" s="45">
        <v>67</v>
      </c>
      <c r="L29" s="45">
        <v>158</v>
      </c>
      <c r="M29" s="42"/>
      <c r="N29" s="12"/>
      <c r="O29" s="12"/>
    </row>
    <row r="30" spans="1:15" ht="14.25" customHeight="1">
      <c r="A30" s="22">
        <v>21</v>
      </c>
      <c r="B30" s="45">
        <v>972</v>
      </c>
      <c r="C30" s="45">
        <v>511</v>
      </c>
      <c r="D30" s="45">
        <v>461</v>
      </c>
      <c r="E30" s="22">
        <v>56</v>
      </c>
      <c r="F30" s="45">
        <v>1142</v>
      </c>
      <c r="G30" s="45">
        <v>616</v>
      </c>
      <c r="H30" s="45">
        <v>526</v>
      </c>
      <c r="I30" s="22">
        <v>91</v>
      </c>
      <c r="J30" s="45">
        <v>161</v>
      </c>
      <c r="K30" s="45">
        <v>50</v>
      </c>
      <c r="L30" s="45">
        <v>111</v>
      </c>
      <c r="M30" s="42"/>
      <c r="N30" s="12"/>
      <c r="O30" s="12"/>
    </row>
    <row r="31" spans="1:15" ht="14.25" customHeight="1">
      <c r="A31" s="22">
        <v>22</v>
      </c>
      <c r="B31" s="45">
        <v>1150</v>
      </c>
      <c r="C31" s="45">
        <v>552</v>
      </c>
      <c r="D31" s="45">
        <v>598</v>
      </c>
      <c r="E31" s="22">
        <v>57</v>
      </c>
      <c r="F31" s="45">
        <v>1232</v>
      </c>
      <c r="G31" s="45">
        <v>667</v>
      </c>
      <c r="H31" s="45">
        <v>565</v>
      </c>
      <c r="I31" s="22">
        <v>92</v>
      </c>
      <c r="J31" s="45">
        <v>104</v>
      </c>
      <c r="K31" s="45">
        <v>30</v>
      </c>
      <c r="L31" s="45">
        <v>74</v>
      </c>
      <c r="M31" s="42"/>
      <c r="N31" s="12"/>
      <c r="O31" s="12"/>
    </row>
    <row r="32" spans="1:15" ht="14.25" customHeight="1">
      <c r="A32" s="22">
        <v>23</v>
      </c>
      <c r="B32" s="45">
        <v>1312</v>
      </c>
      <c r="C32" s="45">
        <v>649</v>
      </c>
      <c r="D32" s="45">
        <v>663</v>
      </c>
      <c r="E32" s="22">
        <v>58</v>
      </c>
      <c r="F32" s="45">
        <v>1231</v>
      </c>
      <c r="G32" s="45">
        <v>633</v>
      </c>
      <c r="H32" s="45">
        <v>598</v>
      </c>
      <c r="I32" s="22">
        <v>93</v>
      </c>
      <c r="J32" s="45">
        <v>96</v>
      </c>
      <c r="K32" s="45">
        <v>29</v>
      </c>
      <c r="L32" s="45">
        <v>67</v>
      </c>
      <c r="M32" s="42"/>
      <c r="N32" s="12"/>
      <c r="O32" s="12"/>
    </row>
    <row r="33" spans="1:15" ht="14.25" customHeight="1">
      <c r="A33" s="23">
        <v>24</v>
      </c>
      <c r="B33" s="47">
        <v>1485</v>
      </c>
      <c r="C33" s="47">
        <v>767</v>
      </c>
      <c r="D33" s="47">
        <v>718</v>
      </c>
      <c r="E33" s="23">
        <v>59</v>
      </c>
      <c r="F33" s="47">
        <v>1178</v>
      </c>
      <c r="G33" s="47">
        <v>594</v>
      </c>
      <c r="H33" s="47">
        <v>584</v>
      </c>
      <c r="I33" s="23">
        <v>94</v>
      </c>
      <c r="J33" s="47">
        <v>72</v>
      </c>
      <c r="K33" s="47">
        <v>15</v>
      </c>
      <c r="L33" s="47">
        <v>57</v>
      </c>
      <c r="M33" s="42"/>
      <c r="N33" s="12"/>
      <c r="O33" s="12"/>
    </row>
    <row r="34" spans="1:15" ht="14.25" customHeight="1">
      <c r="A34" s="20" t="s">
        <v>20</v>
      </c>
      <c r="B34" s="43">
        <v>7959</v>
      </c>
      <c r="C34" s="43">
        <v>4216</v>
      </c>
      <c r="D34" s="43">
        <v>3743</v>
      </c>
      <c r="E34" s="20" t="s">
        <v>21</v>
      </c>
      <c r="F34" s="43">
        <v>5489</v>
      </c>
      <c r="G34" s="43">
        <v>2772</v>
      </c>
      <c r="H34" s="43">
        <v>2717</v>
      </c>
      <c r="I34" s="20" t="s">
        <v>22</v>
      </c>
      <c r="J34" s="43">
        <v>131</v>
      </c>
      <c r="K34" s="43">
        <v>32</v>
      </c>
      <c r="L34" s="44">
        <v>99</v>
      </c>
      <c r="M34" s="42"/>
      <c r="N34" s="12"/>
      <c r="O34" s="12"/>
    </row>
    <row r="35" spans="1:15" ht="14.25" customHeight="1">
      <c r="A35" s="22">
        <v>25</v>
      </c>
      <c r="B35" s="45">
        <v>1571</v>
      </c>
      <c r="C35" s="45">
        <v>824</v>
      </c>
      <c r="D35" s="45">
        <v>747</v>
      </c>
      <c r="E35" s="22">
        <v>60</v>
      </c>
      <c r="F35" s="45">
        <v>1143</v>
      </c>
      <c r="G35" s="45">
        <v>577</v>
      </c>
      <c r="H35" s="45">
        <v>566</v>
      </c>
      <c r="I35" s="22">
        <v>95</v>
      </c>
      <c r="J35" s="45">
        <v>44</v>
      </c>
      <c r="K35" s="45">
        <v>12</v>
      </c>
      <c r="L35" s="45">
        <v>32</v>
      </c>
      <c r="M35" s="42"/>
      <c r="N35" s="12"/>
      <c r="O35" s="12"/>
    </row>
    <row r="36" spans="1:15" ht="14.25" customHeight="1">
      <c r="A36" s="22">
        <v>26</v>
      </c>
      <c r="B36" s="45">
        <v>1668</v>
      </c>
      <c r="C36" s="45">
        <v>883</v>
      </c>
      <c r="D36" s="45">
        <v>785</v>
      </c>
      <c r="E36" s="22">
        <v>61</v>
      </c>
      <c r="F36" s="45">
        <v>1154</v>
      </c>
      <c r="G36" s="45">
        <v>598</v>
      </c>
      <c r="H36" s="45">
        <v>556</v>
      </c>
      <c r="I36" s="22">
        <v>96</v>
      </c>
      <c r="J36" s="45">
        <v>27</v>
      </c>
      <c r="K36" s="45">
        <v>8</v>
      </c>
      <c r="L36" s="45">
        <v>19</v>
      </c>
      <c r="M36" s="42"/>
      <c r="N36" s="12"/>
      <c r="O36" s="12"/>
    </row>
    <row r="37" spans="1:15" ht="14.25" customHeight="1">
      <c r="A37" s="22">
        <v>27</v>
      </c>
      <c r="B37" s="45">
        <v>1564</v>
      </c>
      <c r="C37" s="45">
        <v>846</v>
      </c>
      <c r="D37" s="45">
        <v>718</v>
      </c>
      <c r="E37" s="22">
        <v>62</v>
      </c>
      <c r="F37" s="45">
        <v>1002</v>
      </c>
      <c r="G37" s="45">
        <v>497</v>
      </c>
      <c r="H37" s="45">
        <v>505</v>
      </c>
      <c r="I37" s="22">
        <v>97</v>
      </c>
      <c r="J37" s="45">
        <v>23</v>
      </c>
      <c r="K37" s="45">
        <v>4</v>
      </c>
      <c r="L37" s="45">
        <v>19</v>
      </c>
      <c r="M37" s="42"/>
      <c r="N37" s="12"/>
      <c r="O37" s="12"/>
    </row>
    <row r="38" spans="1:15" ht="14.25" customHeight="1">
      <c r="A38" s="22">
        <v>28</v>
      </c>
      <c r="B38" s="45">
        <v>1658</v>
      </c>
      <c r="C38" s="45">
        <v>867</v>
      </c>
      <c r="D38" s="45">
        <v>791</v>
      </c>
      <c r="E38" s="22">
        <v>63</v>
      </c>
      <c r="F38" s="45">
        <v>1069</v>
      </c>
      <c r="G38" s="45">
        <v>534</v>
      </c>
      <c r="H38" s="45">
        <v>535</v>
      </c>
      <c r="I38" s="22">
        <v>98</v>
      </c>
      <c r="J38" s="45">
        <v>19</v>
      </c>
      <c r="K38" s="45">
        <v>5</v>
      </c>
      <c r="L38" s="45">
        <v>14</v>
      </c>
      <c r="M38" s="42"/>
      <c r="N38" s="12"/>
      <c r="O38" s="12"/>
    </row>
    <row r="39" spans="1:15" ht="14.25" customHeight="1">
      <c r="A39" s="23">
        <v>29</v>
      </c>
      <c r="B39" s="47">
        <v>1498</v>
      </c>
      <c r="C39" s="47">
        <v>796</v>
      </c>
      <c r="D39" s="47">
        <v>702</v>
      </c>
      <c r="E39" s="23">
        <v>64</v>
      </c>
      <c r="F39" s="47">
        <v>1121</v>
      </c>
      <c r="G39" s="47">
        <v>566</v>
      </c>
      <c r="H39" s="47">
        <v>555</v>
      </c>
      <c r="I39" s="23">
        <v>99</v>
      </c>
      <c r="J39" s="47">
        <v>18</v>
      </c>
      <c r="K39" s="47">
        <v>3</v>
      </c>
      <c r="L39" s="47">
        <v>15</v>
      </c>
      <c r="M39" s="42"/>
      <c r="N39" s="12"/>
      <c r="O39" s="12"/>
    </row>
    <row r="40" spans="1:15" ht="14.25" customHeight="1">
      <c r="A40" s="20" t="s">
        <v>23</v>
      </c>
      <c r="B40" s="43">
        <v>6876</v>
      </c>
      <c r="C40" s="43">
        <v>3668</v>
      </c>
      <c r="D40" s="43">
        <v>3208</v>
      </c>
      <c r="E40" s="20" t="s">
        <v>24</v>
      </c>
      <c r="F40" s="43">
        <v>5433</v>
      </c>
      <c r="G40" s="43">
        <v>2588</v>
      </c>
      <c r="H40" s="43">
        <v>2845</v>
      </c>
      <c r="I40" s="26" t="s">
        <v>25</v>
      </c>
      <c r="J40" s="43">
        <v>14</v>
      </c>
      <c r="K40" s="43">
        <v>1</v>
      </c>
      <c r="L40" s="44">
        <v>13</v>
      </c>
      <c r="M40" s="42"/>
      <c r="N40" s="12"/>
      <c r="O40" s="12"/>
    </row>
    <row r="41" spans="1:15" ht="14.25" customHeight="1">
      <c r="A41" s="22">
        <v>30</v>
      </c>
      <c r="B41" s="45">
        <v>1436</v>
      </c>
      <c r="C41" s="45">
        <v>757</v>
      </c>
      <c r="D41" s="45">
        <v>679</v>
      </c>
      <c r="E41" s="22">
        <v>65</v>
      </c>
      <c r="F41" s="45">
        <v>1126</v>
      </c>
      <c r="G41" s="45">
        <v>523</v>
      </c>
      <c r="H41" s="45">
        <v>603</v>
      </c>
      <c r="I41" s="23" t="s">
        <v>26</v>
      </c>
      <c r="J41" s="47">
        <v>7</v>
      </c>
      <c r="K41" s="47">
        <v>5</v>
      </c>
      <c r="L41" s="47">
        <v>2</v>
      </c>
      <c r="M41" s="42"/>
      <c r="N41" s="12"/>
      <c r="O41" s="12"/>
    </row>
    <row r="42" spans="1:15" ht="14.25" customHeight="1">
      <c r="A42" s="22">
        <v>31</v>
      </c>
      <c r="B42" s="45">
        <v>1405</v>
      </c>
      <c r="C42" s="45">
        <v>757</v>
      </c>
      <c r="D42" s="45">
        <v>648</v>
      </c>
      <c r="E42" s="22">
        <v>66</v>
      </c>
      <c r="F42" s="45">
        <v>1109</v>
      </c>
      <c r="G42" s="45">
        <v>548</v>
      </c>
      <c r="H42" s="45">
        <v>561</v>
      </c>
      <c r="I42" s="22" t="s">
        <v>27</v>
      </c>
      <c r="J42" s="45">
        <v>16941</v>
      </c>
      <c r="K42" s="45">
        <v>8585</v>
      </c>
      <c r="L42" s="45">
        <v>8356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1342</v>
      </c>
      <c r="C43" s="45">
        <v>725</v>
      </c>
      <c r="D43" s="45">
        <v>617</v>
      </c>
      <c r="E43" s="22">
        <v>67</v>
      </c>
      <c r="F43" s="45">
        <v>1136</v>
      </c>
      <c r="G43" s="45">
        <v>555</v>
      </c>
      <c r="H43" s="45">
        <v>581</v>
      </c>
      <c r="I43" s="22" t="s">
        <v>28</v>
      </c>
      <c r="J43" s="45">
        <v>69525</v>
      </c>
      <c r="K43" s="45">
        <v>36190</v>
      </c>
      <c r="L43" s="45">
        <v>33335</v>
      </c>
      <c r="M43" s="46"/>
      <c r="N43" s="12"/>
      <c r="O43" s="12"/>
    </row>
    <row r="44" spans="1:15" ht="14.25" customHeight="1">
      <c r="A44" s="22">
        <v>33</v>
      </c>
      <c r="B44" s="45">
        <v>1355</v>
      </c>
      <c r="C44" s="45">
        <v>718</v>
      </c>
      <c r="D44" s="45">
        <v>637</v>
      </c>
      <c r="E44" s="22">
        <v>68</v>
      </c>
      <c r="F44" s="45">
        <v>1004</v>
      </c>
      <c r="G44" s="45">
        <v>473</v>
      </c>
      <c r="H44" s="45">
        <v>531</v>
      </c>
      <c r="I44" s="23" t="s">
        <v>29</v>
      </c>
      <c r="J44" s="47">
        <v>20276</v>
      </c>
      <c r="K44" s="47">
        <v>8612</v>
      </c>
      <c r="L44" s="47">
        <v>11664</v>
      </c>
      <c r="M44" s="42"/>
      <c r="N44" s="12"/>
      <c r="O44" s="12"/>
    </row>
    <row r="45" spans="1:15" ht="14.25" customHeight="1" thickBot="1">
      <c r="A45" s="27">
        <v>34</v>
      </c>
      <c r="B45" s="48">
        <v>1338</v>
      </c>
      <c r="C45" s="48">
        <v>711</v>
      </c>
      <c r="D45" s="48">
        <v>627</v>
      </c>
      <c r="E45" s="27">
        <v>69</v>
      </c>
      <c r="F45" s="48">
        <v>1058</v>
      </c>
      <c r="G45" s="48">
        <v>489</v>
      </c>
      <c r="H45" s="48">
        <v>569</v>
      </c>
      <c r="I45" s="27" t="s">
        <v>30</v>
      </c>
      <c r="J45" s="49">
        <v>41.567377414700864</v>
      </c>
      <c r="K45" s="49">
        <v>40.3749320995748</v>
      </c>
      <c r="L45" s="49">
        <v>42.76053790647549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22.6</v>
      </c>
      <c r="K49" s="52">
        <v>64.2</v>
      </c>
      <c r="L49" s="53">
        <v>13.1</v>
      </c>
    </row>
    <row r="50" spans="9:12" ht="13.5">
      <c r="I50" s="6" t="s">
        <v>35</v>
      </c>
      <c r="J50" s="52">
        <v>20.6</v>
      </c>
      <c r="K50" s="52">
        <v>64.8</v>
      </c>
      <c r="L50" s="53">
        <v>14.6</v>
      </c>
    </row>
    <row r="51" spans="9:12" ht="13.5">
      <c r="I51" s="6" t="s">
        <v>36</v>
      </c>
      <c r="J51" s="52">
        <v>18.3</v>
      </c>
      <c r="K51" s="52">
        <v>64.7</v>
      </c>
      <c r="L51" s="53">
        <v>17</v>
      </c>
    </row>
    <row r="52" spans="9:12" ht="13.5">
      <c r="I52" s="6" t="s">
        <v>38</v>
      </c>
      <c r="J52" s="52">
        <v>16.1</v>
      </c>
      <c r="K52" s="52">
        <v>65.1</v>
      </c>
      <c r="L52" s="53">
        <v>18.7</v>
      </c>
    </row>
    <row r="53" spans="9:12" ht="14.25" thickBot="1">
      <c r="I53" s="7" t="s">
        <v>39</v>
      </c>
      <c r="J53" s="54">
        <v>15.869937891689853</v>
      </c>
      <c r="K53" s="54">
        <v>65.12941573223169</v>
      </c>
      <c r="L53" s="55">
        <v>18.99408893760129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12306</v>
      </c>
      <c r="C3" s="39">
        <v>6061</v>
      </c>
      <c r="D3" s="39">
        <v>6245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551</v>
      </c>
      <c r="C4" s="43">
        <v>285</v>
      </c>
      <c r="D4" s="43">
        <v>266</v>
      </c>
      <c r="E4" s="20" t="s">
        <v>6</v>
      </c>
      <c r="F4" s="43">
        <v>655</v>
      </c>
      <c r="G4" s="43">
        <v>333</v>
      </c>
      <c r="H4" s="43">
        <v>322</v>
      </c>
      <c r="I4" s="20" t="s">
        <v>7</v>
      </c>
      <c r="J4" s="43">
        <v>726</v>
      </c>
      <c r="K4" s="43">
        <v>324</v>
      </c>
      <c r="L4" s="44">
        <v>402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103</v>
      </c>
      <c r="C5" s="45">
        <v>43</v>
      </c>
      <c r="D5" s="45">
        <v>60</v>
      </c>
      <c r="E5" s="22">
        <v>35</v>
      </c>
      <c r="F5" s="45">
        <v>96</v>
      </c>
      <c r="G5" s="45">
        <v>47</v>
      </c>
      <c r="H5" s="45">
        <v>49</v>
      </c>
      <c r="I5" s="22">
        <v>70</v>
      </c>
      <c r="J5" s="45">
        <v>149</v>
      </c>
      <c r="K5" s="45">
        <v>68</v>
      </c>
      <c r="L5" s="45">
        <v>81</v>
      </c>
      <c r="M5" s="42"/>
      <c r="N5" s="12"/>
      <c r="O5" s="12"/>
      <c r="Q5" s="1" t="s">
        <v>5</v>
      </c>
      <c r="R5" s="33">
        <f>-1*C4/1000</f>
        <v>-0.285</v>
      </c>
      <c r="S5" s="34">
        <f>D4/1000</f>
        <v>0.266</v>
      </c>
    </row>
    <row r="6" spans="1:19" ht="14.25" customHeight="1">
      <c r="A6" s="22">
        <v>1</v>
      </c>
      <c r="B6" s="45">
        <v>128</v>
      </c>
      <c r="C6" s="45">
        <v>63</v>
      </c>
      <c r="D6" s="45">
        <v>65</v>
      </c>
      <c r="E6" s="22">
        <v>36</v>
      </c>
      <c r="F6" s="45">
        <v>152</v>
      </c>
      <c r="G6" s="45">
        <v>90</v>
      </c>
      <c r="H6" s="45">
        <v>62</v>
      </c>
      <c r="I6" s="22">
        <v>71</v>
      </c>
      <c r="J6" s="45">
        <v>137</v>
      </c>
      <c r="K6" s="45">
        <v>60</v>
      </c>
      <c r="L6" s="45">
        <v>77</v>
      </c>
      <c r="M6" s="42"/>
      <c r="N6" s="12"/>
      <c r="O6" s="12"/>
      <c r="Q6" s="1" t="s">
        <v>8</v>
      </c>
      <c r="R6" s="35">
        <f>-1*C10/1000</f>
        <v>-0.288</v>
      </c>
      <c r="S6" s="36">
        <f>D10/1000</f>
        <v>0.284</v>
      </c>
    </row>
    <row r="7" spans="1:19" ht="14.25" customHeight="1">
      <c r="A7" s="22">
        <v>2</v>
      </c>
      <c r="B7" s="45">
        <v>110</v>
      </c>
      <c r="C7" s="45">
        <v>63</v>
      </c>
      <c r="D7" s="45">
        <v>47</v>
      </c>
      <c r="E7" s="22">
        <v>37</v>
      </c>
      <c r="F7" s="45">
        <v>138</v>
      </c>
      <c r="G7" s="45">
        <v>69</v>
      </c>
      <c r="H7" s="45">
        <v>69</v>
      </c>
      <c r="I7" s="22">
        <v>72</v>
      </c>
      <c r="J7" s="45">
        <v>142</v>
      </c>
      <c r="K7" s="45">
        <v>57</v>
      </c>
      <c r="L7" s="45">
        <v>85</v>
      </c>
      <c r="M7" s="42"/>
      <c r="N7" s="12"/>
      <c r="O7" s="12"/>
      <c r="Q7" s="1" t="s">
        <v>31</v>
      </c>
      <c r="R7" s="35">
        <f>-1*C16/1000</f>
        <v>-0.388</v>
      </c>
      <c r="S7" s="36">
        <f>D16/1000</f>
        <v>0.357</v>
      </c>
    </row>
    <row r="8" spans="1:19" ht="14.25" customHeight="1">
      <c r="A8" s="22">
        <v>3</v>
      </c>
      <c r="B8" s="45">
        <v>99</v>
      </c>
      <c r="C8" s="45">
        <v>53</v>
      </c>
      <c r="D8" s="45">
        <v>46</v>
      </c>
      <c r="E8" s="22">
        <v>38</v>
      </c>
      <c r="F8" s="45">
        <v>122</v>
      </c>
      <c r="G8" s="45">
        <v>56</v>
      </c>
      <c r="H8" s="45">
        <v>66</v>
      </c>
      <c r="I8" s="22">
        <v>73</v>
      </c>
      <c r="J8" s="45">
        <v>153</v>
      </c>
      <c r="K8" s="45">
        <v>72</v>
      </c>
      <c r="L8" s="45">
        <v>81</v>
      </c>
      <c r="M8" s="42"/>
      <c r="N8" s="12"/>
      <c r="O8" s="12"/>
      <c r="Q8" s="1" t="s">
        <v>14</v>
      </c>
      <c r="R8" s="35">
        <f>-1*C22/1000</f>
        <v>-0.376</v>
      </c>
      <c r="S8" s="36">
        <f>D22/1000</f>
        <v>0.394</v>
      </c>
    </row>
    <row r="9" spans="1:19" ht="14.25" customHeight="1">
      <c r="A9" s="23">
        <v>4</v>
      </c>
      <c r="B9" s="47">
        <v>111</v>
      </c>
      <c r="C9" s="47">
        <v>63</v>
      </c>
      <c r="D9" s="47">
        <v>48</v>
      </c>
      <c r="E9" s="23">
        <v>39</v>
      </c>
      <c r="F9" s="47">
        <v>147</v>
      </c>
      <c r="G9" s="47">
        <v>71</v>
      </c>
      <c r="H9" s="47">
        <v>76</v>
      </c>
      <c r="I9" s="23">
        <v>74</v>
      </c>
      <c r="J9" s="47">
        <v>145</v>
      </c>
      <c r="K9" s="47">
        <v>67</v>
      </c>
      <c r="L9" s="47">
        <v>78</v>
      </c>
      <c r="M9" s="42"/>
      <c r="N9" s="12"/>
      <c r="O9" s="12"/>
      <c r="Q9" s="1" t="s">
        <v>17</v>
      </c>
      <c r="R9" s="35">
        <f>-1*C28/1000</f>
        <v>-0.335</v>
      </c>
      <c r="S9" s="36">
        <f>D28/1000</f>
        <v>0.31</v>
      </c>
    </row>
    <row r="10" spans="1:19" ht="14.25" customHeight="1">
      <c r="A10" s="24" t="s">
        <v>8</v>
      </c>
      <c r="B10" s="43">
        <v>572</v>
      </c>
      <c r="C10" s="43">
        <v>288</v>
      </c>
      <c r="D10" s="43">
        <v>284</v>
      </c>
      <c r="E10" s="20" t="s">
        <v>9</v>
      </c>
      <c r="F10" s="43">
        <v>743</v>
      </c>
      <c r="G10" s="43">
        <v>367</v>
      </c>
      <c r="H10" s="43">
        <v>376</v>
      </c>
      <c r="I10" s="20" t="s">
        <v>10</v>
      </c>
      <c r="J10" s="43">
        <v>575</v>
      </c>
      <c r="K10" s="43">
        <v>238</v>
      </c>
      <c r="L10" s="44">
        <v>337</v>
      </c>
      <c r="M10" s="42"/>
      <c r="N10" s="12"/>
      <c r="O10" s="12"/>
      <c r="Q10" s="1" t="s">
        <v>20</v>
      </c>
      <c r="R10" s="35">
        <f>-1*C34/1000</f>
        <v>-0.477</v>
      </c>
      <c r="S10" s="36">
        <f>D34/1000</f>
        <v>0.367</v>
      </c>
    </row>
    <row r="11" spans="1:19" ht="14.25" customHeight="1">
      <c r="A11" s="22">
        <v>5</v>
      </c>
      <c r="B11" s="45">
        <v>100</v>
      </c>
      <c r="C11" s="45">
        <v>43</v>
      </c>
      <c r="D11" s="45">
        <v>57</v>
      </c>
      <c r="E11" s="22">
        <v>40</v>
      </c>
      <c r="F11" s="45">
        <v>159</v>
      </c>
      <c r="G11" s="45">
        <v>83</v>
      </c>
      <c r="H11" s="45">
        <v>76</v>
      </c>
      <c r="I11" s="22">
        <v>75</v>
      </c>
      <c r="J11" s="45">
        <v>145</v>
      </c>
      <c r="K11" s="45">
        <v>64</v>
      </c>
      <c r="L11" s="45">
        <v>81</v>
      </c>
      <c r="M11" s="42"/>
      <c r="N11" s="12"/>
      <c r="O11" s="12"/>
      <c r="Q11" s="1" t="s">
        <v>23</v>
      </c>
      <c r="R11" s="35">
        <f>-1*C40/1000</f>
        <v>-0.345</v>
      </c>
      <c r="S11" s="36">
        <f>D40/1000</f>
        <v>0.321</v>
      </c>
    </row>
    <row r="12" spans="1:19" ht="14.25" customHeight="1">
      <c r="A12" s="22">
        <v>6</v>
      </c>
      <c r="B12" s="45">
        <v>114</v>
      </c>
      <c r="C12" s="45">
        <v>64</v>
      </c>
      <c r="D12" s="45">
        <v>50</v>
      </c>
      <c r="E12" s="22">
        <v>41</v>
      </c>
      <c r="F12" s="45">
        <v>144</v>
      </c>
      <c r="G12" s="45">
        <v>65</v>
      </c>
      <c r="H12" s="45">
        <v>79</v>
      </c>
      <c r="I12" s="25">
        <v>76</v>
      </c>
      <c r="J12" s="45">
        <v>116</v>
      </c>
      <c r="K12" s="45">
        <v>54</v>
      </c>
      <c r="L12" s="45">
        <v>62</v>
      </c>
      <c r="M12" s="42"/>
      <c r="N12" s="12"/>
      <c r="O12" s="12"/>
      <c r="Q12" s="1" t="s">
        <v>6</v>
      </c>
      <c r="R12" s="35">
        <f>-1*G4/1000</f>
        <v>-0.333</v>
      </c>
      <c r="S12" s="36">
        <f>H4/1000</f>
        <v>0.322</v>
      </c>
    </row>
    <row r="13" spans="1:19" ht="14.25" customHeight="1">
      <c r="A13" s="22">
        <v>7</v>
      </c>
      <c r="B13" s="45">
        <v>124</v>
      </c>
      <c r="C13" s="45">
        <v>61</v>
      </c>
      <c r="D13" s="45">
        <v>63</v>
      </c>
      <c r="E13" s="22">
        <v>42</v>
      </c>
      <c r="F13" s="45">
        <v>160</v>
      </c>
      <c r="G13" s="45">
        <v>74</v>
      </c>
      <c r="H13" s="45">
        <v>86</v>
      </c>
      <c r="I13" s="22">
        <v>77</v>
      </c>
      <c r="J13" s="45">
        <v>120</v>
      </c>
      <c r="K13" s="45">
        <v>51</v>
      </c>
      <c r="L13" s="45">
        <v>69</v>
      </c>
      <c r="M13" s="42"/>
      <c r="N13" s="12"/>
      <c r="O13" s="12"/>
      <c r="Q13" s="1" t="s">
        <v>9</v>
      </c>
      <c r="R13" s="35">
        <f>-1*G10/1000</f>
        <v>-0.367</v>
      </c>
      <c r="S13" s="36">
        <f>H10/1000</f>
        <v>0.376</v>
      </c>
    </row>
    <row r="14" spans="1:19" ht="14.25" customHeight="1">
      <c r="A14" s="22">
        <v>8</v>
      </c>
      <c r="B14" s="45">
        <v>100</v>
      </c>
      <c r="C14" s="45">
        <v>50</v>
      </c>
      <c r="D14" s="45">
        <v>50</v>
      </c>
      <c r="E14" s="22">
        <v>43</v>
      </c>
      <c r="F14" s="45">
        <v>131</v>
      </c>
      <c r="G14" s="45">
        <v>73</v>
      </c>
      <c r="H14" s="45">
        <v>58</v>
      </c>
      <c r="I14" s="25">
        <v>78</v>
      </c>
      <c r="J14" s="45">
        <v>111</v>
      </c>
      <c r="K14" s="45">
        <v>43</v>
      </c>
      <c r="L14" s="45">
        <v>68</v>
      </c>
      <c r="M14" s="42"/>
      <c r="N14" s="12"/>
      <c r="O14" s="12"/>
      <c r="Q14" s="1" t="s">
        <v>12</v>
      </c>
      <c r="R14" s="35">
        <f>-1*G16/1000</f>
        <v>-0.486</v>
      </c>
      <c r="S14" s="36">
        <f>H16/1000</f>
        <v>0.429</v>
      </c>
    </row>
    <row r="15" spans="1:19" ht="14.25" customHeight="1">
      <c r="A15" s="23">
        <v>9</v>
      </c>
      <c r="B15" s="47">
        <v>134</v>
      </c>
      <c r="C15" s="47">
        <v>70</v>
      </c>
      <c r="D15" s="47">
        <v>64</v>
      </c>
      <c r="E15" s="23">
        <v>44</v>
      </c>
      <c r="F15" s="47">
        <v>149</v>
      </c>
      <c r="G15" s="47">
        <v>72</v>
      </c>
      <c r="H15" s="47">
        <v>77</v>
      </c>
      <c r="I15" s="23">
        <v>79</v>
      </c>
      <c r="J15" s="47">
        <v>83</v>
      </c>
      <c r="K15" s="47">
        <v>26</v>
      </c>
      <c r="L15" s="47">
        <v>57</v>
      </c>
      <c r="M15" s="42"/>
      <c r="N15" s="12"/>
      <c r="O15" s="12"/>
      <c r="Q15" s="1" t="s">
        <v>15</v>
      </c>
      <c r="R15" s="35">
        <f>-1*G22/1000</f>
        <v>-0.578</v>
      </c>
      <c r="S15" s="36">
        <f>H22/1000</f>
        <v>0.53</v>
      </c>
    </row>
    <row r="16" spans="1:19" ht="14.25" customHeight="1">
      <c r="A16" s="24" t="s">
        <v>11</v>
      </c>
      <c r="B16" s="43">
        <v>745</v>
      </c>
      <c r="C16" s="43">
        <v>388</v>
      </c>
      <c r="D16" s="43">
        <v>357</v>
      </c>
      <c r="E16" s="20" t="s">
        <v>12</v>
      </c>
      <c r="F16" s="43">
        <v>915</v>
      </c>
      <c r="G16" s="43">
        <v>486</v>
      </c>
      <c r="H16" s="43">
        <v>429</v>
      </c>
      <c r="I16" s="20" t="s">
        <v>13</v>
      </c>
      <c r="J16" s="43">
        <v>348</v>
      </c>
      <c r="K16" s="43">
        <v>121</v>
      </c>
      <c r="L16" s="44">
        <v>227</v>
      </c>
      <c r="M16" s="42"/>
      <c r="N16" s="12"/>
      <c r="O16" s="12"/>
      <c r="Q16" s="1" t="s">
        <v>18</v>
      </c>
      <c r="R16" s="35">
        <f>-1*G28/1000</f>
        <v>-0.368</v>
      </c>
      <c r="S16" s="36">
        <f>H28/1000</f>
        <v>0.363</v>
      </c>
    </row>
    <row r="17" spans="1:19" ht="14.25" customHeight="1">
      <c r="A17" s="22">
        <v>10</v>
      </c>
      <c r="B17" s="45">
        <v>136</v>
      </c>
      <c r="C17" s="45">
        <v>70</v>
      </c>
      <c r="D17" s="45">
        <v>66</v>
      </c>
      <c r="E17" s="22">
        <v>45</v>
      </c>
      <c r="F17" s="45">
        <v>175</v>
      </c>
      <c r="G17" s="45">
        <v>95</v>
      </c>
      <c r="H17" s="45">
        <v>80</v>
      </c>
      <c r="I17" s="22">
        <v>80</v>
      </c>
      <c r="J17" s="45">
        <v>86</v>
      </c>
      <c r="K17" s="45">
        <v>28</v>
      </c>
      <c r="L17" s="45">
        <v>58</v>
      </c>
      <c r="M17" s="42"/>
      <c r="N17" s="12"/>
      <c r="O17" s="12"/>
      <c r="Q17" s="1" t="s">
        <v>21</v>
      </c>
      <c r="R17" s="35">
        <f>-1*G34/1000</f>
        <v>-0.309</v>
      </c>
      <c r="S17" s="36">
        <f>H34/1000</f>
        <v>0.362</v>
      </c>
    </row>
    <row r="18" spans="1:19" ht="14.25" customHeight="1">
      <c r="A18" s="22">
        <v>11</v>
      </c>
      <c r="B18" s="45">
        <v>142</v>
      </c>
      <c r="C18" s="45">
        <v>77</v>
      </c>
      <c r="D18" s="45">
        <v>65</v>
      </c>
      <c r="E18" s="22">
        <v>46</v>
      </c>
      <c r="F18" s="45">
        <v>193</v>
      </c>
      <c r="G18" s="45">
        <v>104</v>
      </c>
      <c r="H18" s="45">
        <v>89</v>
      </c>
      <c r="I18" s="22">
        <v>81</v>
      </c>
      <c r="J18" s="45">
        <v>94</v>
      </c>
      <c r="K18" s="45">
        <v>29</v>
      </c>
      <c r="L18" s="45">
        <v>65</v>
      </c>
      <c r="M18" s="42"/>
      <c r="N18" s="12"/>
      <c r="O18" s="12"/>
      <c r="Q18" s="1" t="s">
        <v>24</v>
      </c>
      <c r="R18" s="35">
        <f>-1*G40/1000</f>
        <v>-0.358</v>
      </c>
      <c r="S18" s="36">
        <f>H40/1000</f>
        <v>0.371</v>
      </c>
    </row>
    <row r="19" spans="1:19" ht="14.25" customHeight="1">
      <c r="A19" s="22">
        <v>12</v>
      </c>
      <c r="B19" s="45">
        <v>147</v>
      </c>
      <c r="C19" s="45">
        <v>84</v>
      </c>
      <c r="D19" s="45">
        <v>63</v>
      </c>
      <c r="E19" s="22">
        <v>47</v>
      </c>
      <c r="F19" s="45">
        <v>173</v>
      </c>
      <c r="G19" s="45">
        <v>83</v>
      </c>
      <c r="H19" s="45">
        <v>90</v>
      </c>
      <c r="I19" s="22">
        <v>82</v>
      </c>
      <c r="J19" s="45">
        <v>59</v>
      </c>
      <c r="K19" s="45">
        <v>27</v>
      </c>
      <c r="L19" s="45">
        <v>32</v>
      </c>
      <c r="M19" s="42"/>
      <c r="N19" s="12"/>
      <c r="O19" s="12"/>
      <c r="Q19" s="1" t="s">
        <v>7</v>
      </c>
      <c r="R19" s="35">
        <f>-1*K4/1000</f>
        <v>-0.324</v>
      </c>
      <c r="S19" s="36">
        <f>L4/1000</f>
        <v>0.402</v>
      </c>
    </row>
    <row r="20" spans="1:19" ht="14.25" customHeight="1">
      <c r="A20" s="22">
        <v>13</v>
      </c>
      <c r="B20" s="45">
        <v>158</v>
      </c>
      <c r="C20" s="45">
        <v>85</v>
      </c>
      <c r="D20" s="45">
        <v>73</v>
      </c>
      <c r="E20" s="22">
        <v>48</v>
      </c>
      <c r="F20" s="45">
        <v>174</v>
      </c>
      <c r="G20" s="45">
        <v>91</v>
      </c>
      <c r="H20" s="45">
        <v>83</v>
      </c>
      <c r="I20" s="22">
        <v>83</v>
      </c>
      <c r="J20" s="45">
        <v>60</v>
      </c>
      <c r="K20" s="45">
        <v>22</v>
      </c>
      <c r="L20" s="45">
        <v>38</v>
      </c>
      <c r="M20" s="42"/>
      <c r="N20" s="12"/>
      <c r="O20" s="12"/>
      <c r="Q20" s="1" t="s">
        <v>10</v>
      </c>
      <c r="R20" s="35">
        <f>-1*K10/1000</f>
        <v>-0.238</v>
      </c>
      <c r="S20" s="36">
        <f>L10/1000</f>
        <v>0.337</v>
      </c>
    </row>
    <row r="21" spans="1:19" ht="14.25" customHeight="1">
      <c r="A21" s="23">
        <v>14</v>
      </c>
      <c r="B21" s="47">
        <v>162</v>
      </c>
      <c r="C21" s="47">
        <v>72</v>
      </c>
      <c r="D21" s="47">
        <v>90</v>
      </c>
      <c r="E21" s="23">
        <v>49</v>
      </c>
      <c r="F21" s="47">
        <v>200</v>
      </c>
      <c r="G21" s="47">
        <v>113</v>
      </c>
      <c r="H21" s="47">
        <v>87</v>
      </c>
      <c r="I21" s="23">
        <v>84</v>
      </c>
      <c r="J21" s="47">
        <v>49</v>
      </c>
      <c r="K21" s="47">
        <v>15</v>
      </c>
      <c r="L21" s="47">
        <v>34</v>
      </c>
      <c r="M21" s="42"/>
      <c r="N21" s="12"/>
      <c r="O21" s="12"/>
      <c r="Q21" s="1" t="s">
        <v>13</v>
      </c>
      <c r="R21" s="35">
        <f>-1*K16/1000</f>
        <v>-0.121</v>
      </c>
      <c r="S21" s="36">
        <f>L16/1000</f>
        <v>0.227</v>
      </c>
    </row>
    <row r="22" spans="1:19" ht="14.25" customHeight="1">
      <c r="A22" s="20" t="s">
        <v>14</v>
      </c>
      <c r="B22" s="43">
        <v>770</v>
      </c>
      <c r="C22" s="43">
        <v>376</v>
      </c>
      <c r="D22" s="43">
        <v>394</v>
      </c>
      <c r="E22" s="20" t="s">
        <v>15</v>
      </c>
      <c r="F22" s="43">
        <v>1108</v>
      </c>
      <c r="G22" s="43">
        <v>578</v>
      </c>
      <c r="H22" s="43">
        <v>530</v>
      </c>
      <c r="I22" s="20" t="s">
        <v>16</v>
      </c>
      <c r="J22" s="43">
        <v>218</v>
      </c>
      <c r="K22" s="43">
        <v>61</v>
      </c>
      <c r="L22" s="44">
        <v>157</v>
      </c>
      <c r="M22" s="42"/>
      <c r="N22" s="12"/>
      <c r="O22" s="12"/>
      <c r="Q22" s="1" t="s">
        <v>16</v>
      </c>
      <c r="R22" s="35">
        <f>-1*K22/1000</f>
        <v>-0.061</v>
      </c>
      <c r="S22" s="36">
        <f>L22/1000</f>
        <v>0.157</v>
      </c>
    </row>
    <row r="23" spans="1:19" ht="14.25" customHeight="1">
      <c r="A23" s="22">
        <v>15</v>
      </c>
      <c r="B23" s="45">
        <v>141</v>
      </c>
      <c r="C23" s="45">
        <v>73</v>
      </c>
      <c r="D23" s="45">
        <v>68</v>
      </c>
      <c r="E23" s="22">
        <v>50</v>
      </c>
      <c r="F23" s="45">
        <v>209</v>
      </c>
      <c r="G23" s="45">
        <v>92</v>
      </c>
      <c r="H23" s="45">
        <v>117</v>
      </c>
      <c r="I23" s="22">
        <v>85</v>
      </c>
      <c r="J23" s="45">
        <v>54</v>
      </c>
      <c r="K23" s="45">
        <v>19</v>
      </c>
      <c r="L23" s="45">
        <v>35</v>
      </c>
      <c r="M23" s="42"/>
      <c r="N23" s="12"/>
      <c r="O23" s="12"/>
      <c r="Q23" s="1" t="s">
        <v>19</v>
      </c>
      <c r="R23" s="35">
        <f>-1*K28/1000</f>
        <v>-0.024</v>
      </c>
      <c r="S23" s="36">
        <f>L28/1000</f>
        <v>0.055</v>
      </c>
    </row>
    <row r="24" spans="1:19" ht="14.25" customHeight="1">
      <c r="A24" s="22">
        <v>16</v>
      </c>
      <c r="B24" s="45">
        <v>169</v>
      </c>
      <c r="C24" s="45">
        <v>85</v>
      </c>
      <c r="D24" s="45">
        <v>84</v>
      </c>
      <c r="E24" s="22">
        <v>51</v>
      </c>
      <c r="F24" s="45">
        <v>205</v>
      </c>
      <c r="G24" s="45">
        <v>114</v>
      </c>
      <c r="H24" s="45">
        <v>91</v>
      </c>
      <c r="I24" s="22">
        <v>86</v>
      </c>
      <c r="J24" s="45">
        <v>47</v>
      </c>
      <c r="K24" s="45">
        <v>14</v>
      </c>
      <c r="L24" s="45">
        <v>33</v>
      </c>
      <c r="M24" s="42"/>
      <c r="N24" s="12"/>
      <c r="O24" s="12"/>
      <c r="Q24" s="2" t="s">
        <v>22</v>
      </c>
      <c r="R24" s="35">
        <f>-1*K34/1000</f>
        <v>0</v>
      </c>
      <c r="S24" s="36">
        <f>L34/1000</f>
        <v>0.015</v>
      </c>
    </row>
    <row r="25" spans="1:19" ht="14.25" customHeight="1" thickBot="1">
      <c r="A25" s="22">
        <v>17</v>
      </c>
      <c r="B25" s="45">
        <v>191</v>
      </c>
      <c r="C25" s="45">
        <v>91</v>
      </c>
      <c r="D25" s="45">
        <v>100</v>
      </c>
      <c r="E25" s="22">
        <v>52</v>
      </c>
      <c r="F25" s="45">
        <v>245</v>
      </c>
      <c r="G25" s="45">
        <v>142</v>
      </c>
      <c r="H25" s="45">
        <v>103</v>
      </c>
      <c r="I25" s="22">
        <v>87</v>
      </c>
      <c r="J25" s="45">
        <v>50</v>
      </c>
      <c r="K25" s="45">
        <v>17</v>
      </c>
      <c r="L25" s="45">
        <v>33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</v>
      </c>
    </row>
    <row r="26" spans="1:15" ht="14.25" customHeight="1">
      <c r="A26" s="22">
        <v>18</v>
      </c>
      <c r="B26" s="45">
        <v>144</v>
      </c>
      <c r="C26" s="45">
        <v>75</v>
      </c>
      <c r="D26" s="45">
        <v>69</v>
      </c>
      <c r="E26" s="22">
        <v>53</v>
      </c>
      <c r="F26" s="45">
        <v>240</v>
      </c>
      <c r="G26" s="45">
        <v>124</v>
      </c>
      <c r="H26" s="45">
        <v>116</v>
      </c>
      <c r="I26" s="22">
        <v>88</v>
      </c>
      <c r="J26" s="45">
        <v>32</v>
      </c>
      <c r="K26" s="45">
        <v>7</v>
      </c>
      <c r="L26" s="45">
        <v>25</v>
      </c>
      <c r="M26" s="42"/>
      <c r="N26" s="12"/>
      <c r="O26" s="12"/>
    </row>
    <row r="27" spans="1:15" ht="14.25" customHeight="1">
      <c r="A27" s="23">
        <v>19</v>
      </c>
      <c r="B27" s="47">
        <v>125</v>
      </c>
      <c r="C27" s="47">
        <v>52</v>
      </c>
      <c r="D27" s="47">
        <v>73</v>
      </c>
      <c r="E27" s="23">
        <v>54</v>
      </c>
      <c r="F27" s="47">
        <v>209</v>
      </c>
      <c r="G27" s="47">
        <v>106</v>
      </c>
      <c r="H27" s="47">
        <v>103</v>
      </c>
      <c r="I27" s="23">
        <v>89</v>
      </c>
      <c r="J27" s="47">
        <v>35</v>
      </c>
      <c r="K27" s="47">
        <v>4</v>
      </c>
      <c r="L27" s="47">
        <v>31</v>
      </c>
      <c r="M27" s="42"/>
      <c r="N27" s="12"/>
      <c r="O27" s="12"/>
    </row>
    <row r="28" spans="1:15" ht="14.25" customHeight="1">
      <c r="A28" s="20" t="s">
        <v>17</v>
      </c>
      <c r="B28" s="43">
        <v>645</v>
      </c>
      <c r="C28" s="43">
        <v>335</v>
      </c>
      <c r="D28" s="43">
        <v>310</v>
      </c>
      <c r="E28" s="20" t="s">
        <v>18</v>
      </c>
      <c r="F28" s="43">
        <v>731</v>
      </c>
      <c r="G28" s="43">
        <v>368</v>
      </c>
      <c r="H28" s="43">
        <v>363</v>
      </c>
      <c r="I28" s="20" t="s">
        <v>19</v>
      </c>
      <c r="J28" s="43">
        <v>79</v>
      </c>
      <c r="K28" s="43">
        <v>24</v>
      </c>
      <c r="L28" s="44">
        <v>55</v>
      </c>
      <c r="M28" s="42"/>
      <c r="N28" s="12"/>
      <c r="O28" s="12"/>
    </row>
    <row r="29" spans="1:15" ht="14.25" customHeight="1">
      <c r="A29" s="22">
        <v>20</v>
      </c>
      <c r="B29" s="45">
        <v>115</v>
      </c>
      <c r="C29" s="45">
        <v>58</v>
      </c>
      <c r="D29" s="45">
        <v>57</v>
      </c>
      <c r="E29" s="22">
        <v>55</v>
      </c>
      <c r="F29" s="45">
        <v>157</v>
      </c>
      <c r="G29" s="45">
        <v>82</v>
      </c>
      <c r="H29" s="45">
        <v>75</v>
      </c>
      <c r="I29" s="22">
        <v>90</v>
      </c>
      <c r="J29" s="45">
        <v>25</v>
      </c>
      <c r="K29" s="45">
        <v>5</v>
      </c>
      <c r="L29" s="45">
        <v>20</v>
      </c>
      <c r="M29" s="42"/>
      <c r="N29" s="12"/>
      <c r="O29" s="12"/>
    </row>
    <row r="30" spans="1:15" ht="14.25" customHeight="1">
      <c r="A30" s="22">
        <v>21</v>
      </c>
      <c r="B30" s="45">
        <v>120</v>
      </c>
      <c r="C30" s="45">
        <v>64</v>
      </c>
      <c r="D30" s="45">
        <v>56</v>
      </c>
      <c r="E30" s="22">
        <v>56</v>
      </c>
      <c r="F30" s="45">
        <v>134</v>
      </c>
      <c r="G30" s="45">
        <v>71</v>
      </c>
      <c r="H30" s="45">
        <v>63</v>
      </c>
      <c r="I30" s="22">
        <v>91</v>
      </c>
      <c r="J30" s="45">
        <v>20</v>
      </c>
      <c r="K30" s="45">
        <v>9</v>
      </c>
      <c r="L30" s="45">
        <v>11</v>
      </c>
      <c r="M30" s="42"/>
      <c r="N30" s="12"/>
      <c r="O30" s="12"/>
    </row>
    <row r="31" spans="1:15" ht="14.25" customHeight="1">
      <c r="A31" s="22">
        <v>22</v>
      </c>
      <c r="B31" s="45">
        <v>111</v>
      </c>
      <c r="C31" s="45">
        <v>55</v>
      </c>
      <c r="D31" s="45">
        <v>56</v>
      </c>
      <c r="E31" s="22">
        <v>57</v>
      </c>
      <c r="F31" s="45">
        <v>161</v>
      </c>
      <c r="G31" s="45">
        <v>83</v>
      </c>
      <c r="H31" s="45">
        <v>78</v>
      </c>
      <c r="I31" s="22">
        <v>92</v>
      </c>
      <c r="J31" s="45">
        <v>13</v>
      </c>
      <c r="K31" s="45">
        <v>4</v>
      </c>
      <c r="L31" s="45">
        <v>9</v>
      </c>
      <c r="M31" s="42"/>
      <c r="N31" s="12"/>
      <c r="O31" s="12"/>
    </row>
    <row r="32" spans="1:15" ht="14.25" customHeight="1">
      <c r="A32" s="22">
        <v>23</v>
      </c>
      <c r="B32" s="45">
        <v>132</v>
      </c>
      <c r="C32" s="45">
        <v>69</v>
      </c>
      <c r="D32" s="45">
        <v>63</v>
      </c>
      <c r="E32" s="22">
        <v>58</v>
      </c>
      <c r="F32" s="45">
        <v>146</v>
      </c>
      <c r="G32" s="45">
        <v>67</v>
      </c>
      <c r="H32" s="45">
        <v>79</v>
      </c>
      <c r="I32" s="22">
        <v>93</v>
      </c>
      <c r="J32" s="45">
        <v>12</v>
      </c>
      <c r="K32" s="45">
        <v>3</v>
      </c>
      <c r="L32" s="45">
        <v>9</v>
      </c>
      <c r="M32" s="42"/>
      <c r="N32" s="12"/>
      <c r="O32" s="12"/>
    </row>
    <row r="33" spans="1:15" ht="14.25" customHeight="1">
      <c r="A33" s="23">
        <v>24</v>
      </c>
      <c r="B33" s="47">
        <v>167</v>
      </c>
      <c r="C33" s="47">
        <v>89</v>
      </c>
      <c r="D33" s="47">
        <v>78</v>
      </c>
      <c r="E33" s="23">
        <v>59</v>
      </c>
      <c r="F33" s="47">
        <v>133</v>
      </c>
      <c r="G33" s="47">
        <v>65</v>
      </c>
      <c r="H33" s="47">
        <v>68</v>
      </c>
      <c r="I33" s="23">
        <v>94</v>
      </c>
      <c r="J33" s="47">
        <v>9</v>
      </c>
      <c r="K33" s="47">
        <v>3</v>
      </c>
      <c r="L33" s="47">
        <v>6</v>
      </c>
      <c r="M33" s="42"/>
      <c r="N33" s="12"/>
      <c r="O33" s="12"/>
    </row>
    <row r="34" spans="1:15" ht="14.25" customHeight="1">
      <c r="A34" s="20" t="s">
        <v>20</v>
      </c>
      <c r="B34" s="43">
        <v>844</v>
      </c>
      <c r="C34" s="43">
        <v>477</v>
      </c>
      <c r="D34" s="43">
        <v>367</v>
      </c>
      <c r="E34" s="20" t="s">
        <v>21</v>
      </c>
      <c r="F34" s="43">
        <v>671</v>
      </c>
      <c r="G34" s="43">
        <v>309</v>
      </c>
      <c r="H34" s="43">
        <v>362</v>
      </c>
      <c r="I34" s="20" t="s">
        <v>22</v>
      </c>
      <c r="J34" s="43">
        <v>15</v>
      </c>
      <c r="K34" s="43">
        <v>0</v>
      </c>
      <c r="L34" s="44">
        <v>15</v>
      </c>
      <c r="M34" s="42"/>
      <c r="N34" s="12"/>
      <c r="O34" s="12"/>
    </row>
    <row r="35" spans="1:15" ht="14.25" customHeight="1">
      <c r="A35" s="22">
        <v>25</v>
      </c>
      <c r="B35" s="45">
        <v>163</v>
      </c>
      <c r="C35" s="45">
        <v>95</v>
      </c>
      <c r="D35" s="45">
        <v>68</v>
      </c>
      <c r="E35" s="22">
        <v>60</v>
      </c>
      <c r="F35" s="45">
        <v>144</v>
      </c>
      <c r="G35" s="45">
        <v>75</v>
      </c>
      <c r="H35" s="45">
        <v>69</v>
      </c>
      <c r="I35" s="22">
        <v>95</v>
      </c>
      <c r="J35" s="45">
        <v>6</v>
      </c>
      <c r="K35" s="45">
        <v>0</v>
      </c>
      <c r="L35" s="45">
        <v>6</v>
      </c>
      <c r="M35" s="42"/>
      <c r="N35" s="12"/>
      <c r="O35" s="12"/>
    </row>
    <row r="36" spans="1:15" ht="14.25" customHeight="1">
      <c r="A36" s="22">
        <v>26</v>
      </c>
      <c r="B36" s="45">
        <v>184</v>
      </c>
      <c r="C36" s="45">
        <v>107</v>
      </c>
      <c r="D36" s="45">
        <v>77</v>
      </c>
      <c r="E36" s="22">
        <v>61</v>
      </c>
      <c r="F36" s="45">
        <v>142</v>
      </c>
      <c r="G36" s="45">
        <v>69</v>
      </c>
      <c r="H36" s="45">
        <v>73</v>
      </c>
      <c r="I36" s="22">
        <v>96</v>
      </c>
      <c r="J36" s="45">
        <v>3</v>
      </c>
      <c r="K36" s="45">
        <v>0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179</v>
      </c>
      <c r="C37" s="45">
        <v>104</v>
      </c>
      <c r="D37" s="45">
        <v>75</v>
      </c>
      <c r="E37" s="22">
        <v>62</v>
      </c>
      <c r="F37" s="45">
        <v>112</v>
      </c>
      <c r="G37" s="45">
        <v>49</v>
      </c>
      <c r="H37" s="45">
        <v>63</v>
      </c>
      <c r="I37" s="22">
        <v>97</v>
      </c>
      <c r="J37" s="45">
        <v>1</v>
      </c>
      <c r="K37" s="45">
        <v>0</v>
      </c>
      <c r="L37" s="45">
        <v>1</v>
      </c>
      <c r="M37" s="42"/>
      <c r="N37" s="12"/>
      <c r="O37" s="12"/>
    </row>
    <row r="38" spans="1:15" ht="14.25" customHeight="1">
      <c r="A38" s="22">
        <v>28</v>
      </c>
      <c r="B38" s="45">
        <v>161</v>
      </c>
      <c r="C38" s="45">
        <v>82</v>
      </c>
      <c r="D38" s="45">
        <v>79</v>
      </c>
      <c r="E38" s="22">
        <v>63</v>
      </c>
      <c r="F38" s="45">
        <v>129</v>
      </c>
      <c r="G38" s="45">
        <v>48</v>
      </c>
      <c r="H38" s="45">
        <v>81</v>
      </c>
      <c r="I38" s="22">
        <v>98</v>
      </c>
      <c r="J38" s="45">
        <v>2</v>
      </c>
      <c r="K38" s="45">
        <v>0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157</v>
      </c>
      <c r="C39" s="47">
        <v>89</v>
      </c>
      <c r="D39" s="47">
        <v>68</v>
      </c>
      <c r="E39" s="23">
        <v>64</v>
      </c>
      <c r="F39" s="47">
        <v>144</v>
      </c>
      <c r="G39" s="47">
        <v>68</v>
      </c>
      <c r="H39" s="47">
        <v>76</v>
      </c>
      <c r="I39" s="23">
        <v>99</v>
      </c>
      <c r="J39" s="47">
        <v>3</v>
      </c>
      <c r="K39" s="47">
        <v>0</v>
      </c>
      <c r="L39" s="47">
        <v>3</v>
      </c>
      <c r="M39" s="42"/>
      <c r="N39" s="12"/>
      <c r="O39" s="12"/>
    </row>
    <row r="40" spans="1:15" ht="14.25" customHeight="1">
      <c r="A40" s="20" t="s">
        <v>23</v>
      </c>
      <c r="B40" s="43">
        <v>666</v>
      </c>
      <c r="C40" s="43">
        <v>345</v>
      </c>
      <c r="D40" s="43">
        <v>321</v>
      </c>
      <c r="E40" s="20" t="s">
        <v>24</v>
      </c>
      <c r="F40" s="43">
        <v>729</v>
      </c>
      <c r="G40" s="43">
        <v>358</v>
      </c>
      <c r="H40" s="43">
        <v>371</v>
      </c>
      <c r="I40" s="26" t="s">
        <v>25</v>
      </c>
      <c r="J40" s="43">
        <v>0</v>
      </c>
      <c r="K40" s="43">
        <v>0</v>
      </c>
      <c r="L40" s="44">
        <v>0</v>
      </c>
      <c r="M40" s="42"/>
      <c r="N40" s="12"/>
      <c r="O40" s="12"/>
    </row>
    <row r="41" spans="1:15" ht="14.25" customHeight="1">
      <c r="A41" s="22">
        <v>30</v>
      </c>
      <c r="B41" s="45">
        <v>144</v>
      </c>
      <c r="C41" s="45">
        <v>78</v>
      </c>
      <c r="D41" s="45">
        <v>66</v>
      </c>
      <c r="E41" s="22">
        <v>65</v>
      </c>
      <c r="F41" s="45">
        <v>150</v>
      </c>
      <c r="G41" s="45">
        <v>75</v>
      </c>
      <c r="H41" s="45">
        <v>75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142</v>
      </c>
      <c r="C42" s="45">
        <v>70</v>
      </c>
      <c r="D42" s="45">
        <v>72</v>
      </c>
      <c r="E42" s="22">
        <v>66</v>
      </c>
      <c r="F42" s="45">
        <v>156</v>
      </c>
      <c r="G42" s="45">
        <v>73</v>
      </c>
      <c r="H42" s="45">
        <v>83</v>
      </c>
      <c r="I42" s="22" t="s">
        <v>27</v>
      </c>
      <c r="J42" s="45">
        <v>1868</v>
      </c>
      <c r="K42" s="45">
        <v>961</v>
      </c>
      <c r="L42" s="45">
        <v>907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119</v>
      </c>
      <c r="C43" s="45">
        <v>52</v>
      </c>
      <c r="D43" s="45">
        <v>67</v>
      </c>
      <c r="E43" s="22">
        <v>67</v>
      </c>
      <c r="F43" s="45">
        <v>147</v>
      </c>
      <c r="G43" s="45">
        <v>76</v>
      </c>
      <c r="H43" s="45">
        <v>71</v>
      </c>
      <c r="I43" s="22" t="s">
        <v>28</v>
      </c>
      <c r="J43" s="45">
        <v>7748</v>
      </c>
      <c r="K43" s="45">
        <v>3974</v>
      </c>
      <c r="L43" s="45">
        <v>3774</v>
      </c>
      <c r="M43" s="46"/>
      <c r="N43" s="12"/>
      <c r="O43" s="12"/>
    </row>
    <row r="44" spans="1:15" ht="14.25" customHeight="1">
      <c r="A44" s="22">
        <v>33</v>
      </c>
      <c r="B44" s="45">
        <v>127</v>
      </c>
      <c r="C44" s="45">
        <v>75</v>
      </c>
      <c r="D44" s="45">
        <v>52</v>
      </c>
      <c r="E44" s="22">
        <v>68</v>
      </c>
      <c r="F44" s="45">
        <v>148</v>
      </c>
      <c r="G44" s="45">
        <v>72</v>
      </c>
      <c r="H44" s="45">
        <v>76</v>
      </c>
      <c r="I44" s="23" t="s">
        <v>29</v>
      </c>
      <c r="J44" s="47">
        <v>2690</v>
      </c>
      <c r="K44" s="47">
        <v>1126</v>
      </c>
      <c r="L44" s="47">
        <v>1564</v>
      </c>
      <c r="M44" s="42"/>
      <c r="N44" s="12"/>
      <c r="O44" s="12"/>
    </row>
    <row r="45" spans="1:15" ht="14.25" customHeight="1" thickBot="1">
      <c r="A45" s="27">
        <v>34</v>
      </c>
      <c r="B45" s="48">
        <v>134</v>
      </c>
      <c r="C45" s="48">
        <v>70</v>
      </c>
      <c r="D45" s="48">
        <v>64</v>
      </c>
      <c r="E45" s="27">
        <v>69</v>
      </c>
      <c r="F45" s="48">
        <v>128</v>
      </c>
      <c r="G45" s="48">
        <v>62</v>
      </c>
      <c r="H45" s="48">
        <v>66</v>
      </c>
      <c r="I45" s="27" t="s">
        <v>30</v>
      </c>
      <c r="J45" s="49">
        <v>43.25516008451162</v>
      </c>
      <c r="K45" s="49">
        <v>41.51963372380795</v>
      </c>
      <c r="L45" s="49">
        <v>44.93955164131305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22.4</v>
      </c>
      <c r="K49" s="52">
        <v>64.1</v>
      </c>
      <c r="L49" s="53">
        <v>13.4</v>
      </c>
    </row>
    <row r="50" spans="9:12" ht="13.5">
      <c r="I50" s="6" t="s">
        <v>35</v>
      </c>
      <c r="J50" s="52">
        <v>20.4</v>
      </c>
      <c r="K50" s="52">
        <v>64.2</v>
      </c>
      <c r="L50" s="53">
        <v>15.5</v>
      </c>
    </row>
    <row r="51" spans="9:12" ht="13.5">
      <c r="I51" s="6" t="s">
        <v>36</v>
      </c>
      <c r="J51" s="52">
        <v>17.8</v>
      </c>
      <c r="K51" s="52">
        <v>63.2</v>
      </c>
      <c r="L51" s="53">
        <v>18.9</v>
      </c>
    </row>
    <row r="52" spans="9:12" ht="13.5">
      <c r="I52" s="6" t="s">
        <v>38</v>
      </c>
      <c r="J52" s="52">
        <v>15.5805060613457</v>
      </c>
      <c r="K52" s="52">
        <v>62.90781872915141</v>
      </c>
      <c r="L52" s="53">
        <v>21.51167520950289</v>
      </c>
    </row>
    <row r="53" spans="9:12" ht="14.25" thickBot="1">
      <c r="I53" s="7" t="s">
        <v>39</v>
      </c>
      <c r="J53" s="54">
        <v>15.179587193239069</v>
      </c>
      <c r="K53" s="54">
        <v>62.96115715910938</v>
      </c>
      <c r="L53" s="55">
        <v>21.85925564765155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24751</v>
      </c>
      <c r="C3" s="39">
        <v>12662</v>
      </c>
      <c r="D3" s="39">
        <v>12089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1408</v>
      </c>
      <c r="C4" s="43">
        <v>711</v>
      </c>
      <c r="D4" s="43">
        <v>697</v>
      </c>
      <c r="E4" s="20" t="s">
        <v>6</v>
      </c>
      <c r="F4" s="43">
        <v>1471</v>
      </c>
      <c r="G4" s="43">
        <v>777</v>
      </c>
      <c r="H4" s="43">
        <v>694</v>
      </c>
      <c r="I4" s="20" t="s">
        <v>7</v>
      </c>
      <c r="J4" s="43">
        <v>1188</v>
      </c>
      <c r="K4" s="43">
        <v>563</v>
      </c>
      <c r="L4" s="44">
        <v>625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285</v>
      </c>
      <c r="C5" s="45">
        <v>149</v>
      </c>
      <c r="D5" s="45">
        <v>136</v>
      </c>
      <c r="E5" s="22">
        <v>35</v>
      </c>
      <c r="F5" s="45">
        <v>226</v>
      </c>
      <c r="G5" s="45">
        <v>133</v>
      </c>
      <c r="H5" s="45">
        <v>93</v>
      </c>
      <c r="I5" s="22">
        <v>70</v>
      </c>
      <c r="J5" s="45">
        <v>209</v>
      </c>
      <c r="K5" s="45">
        <v>99</v>
      </c>
      <c r="L5" s="45">
        <v>110</v>
      </c>
      <c r="M5" s="42"/>
      <c r="N5" s="12"/>
      <c r="O5" s="12"/>
      <c r="Q5" s="1" t="s">
        <v>5</v>
      </c>
      <c r="R5" s="33">
        <f>-1*C4/1000</f>
        <v>-0.711</v>
      </c>
      <c r="S5" s="34">
        <f>D4/1000</f>
        <v>0.697</v>
      </c>
    </row>
    <row r="6" spans="1:19" ht="14.25" customHeight="1">
      <c r="A6" s="22">
        <v>1</v>
      </c>
      <c r="B6" s="45">
        <v>316</v>
      </c>
      <c r="C6" s="45">
        <v>155</v>
      </c>
      <c r="D6" s="45">
        <v>161</v>
      </c>
      <c r="E6" s="22">
        <v>36</v>
      </c>
      <c r="F6" s="45">
        <v>336</v>
      </c>
      <c r="G6" s="45">
        <v>164</v>
      </c>
      <c r="H6" s="45">
        <v>172</v>
      </c>
      <c r="I6" s="22">
        <v>71</v>
      </c>
      <c r="J6" s="45">
        <v>245</v>
      </c>
      <c r="K6" s="45">
        <v>122</v>
      </c>
      <c r="L6" s="45">
        <v>123</v>
      </c>
      <c r="M6" s="42"/>
      <c r="N6" s="12"/>
      <c r="O6" s="12"/>
      <c r="Q6" s="1" t="s">
        <v>8</v>
      </c>
      <c r="R6" s="35">
        <f>-1*C10/1000</f>
        <v>-0.632</v>
      </c>
      <c r="S6" s="36">
        <f>D10/1000</f>
        <v>0.608</v>
      </c>
    </row>
    <row r="7" spans="1:19" ht="14.25" customHeight="1">
      <c r="A7" s="22">
        <v>2</v>
      </c>
      <c r="B7" s="45">
        <v>277</v>
      </c>
      <c r="C7" s="45">
        <v>135</v>
      </c>
      <c r="D7" s="45">
        <v>142</v>
      </c>
      <c r="E7" s="22">
        <v>37</v>
      </c>
      <c r="F7" s="45">
        <v>302</v>
      </c>
      <c r="G7" s="45">
        <v>162</v>
      </c>
      <c r="H7" s="45">
        <v>140</v>
      </c>
      <c r="I7" s="22">
        <v>72</v>
      </c>
      <c r="J7" s="45">
        <v>233</v>
      </c>
      <c r="K7" s="45">
        <v>118</v>
      </c>
      <c r="L7" s="45">
        <v>115</v>
      </c>
      <c r="M7" s="42"/>
      <c r="N7" s="12"/>
      <c r="O7" s="12"/>
      <c r="Q7" s="1" t="s">
        <v>31</v>
      </c>
      <c r="R7" s="35">
        <f>-1*C16/1000</f>
        <v>-0.747</v>
      </c>
      <c r="S7" s="36">
        <f>D16/1000</f>
        <v>0.694</v>
      </c>
    </row>
    <row r="8" spans="1:19" ht="14.25" customHeight="1">
      <c r="A8" s="22">
        <v>3</v>
      </c>
      <c r="B8" s="45">
        <v>271</v>
      </c>
      <c r="C8" s="45">
        <v>130</v>
      </c>
      <c r="D8" s="45">
        <v>141</v>
      </c>
      <c r="E8" s="22">
        <v>38</v>
      </c>
      <c r="F8" s="45">
        <v>288</v>
      </c>
      <c r="G8" s="45">
        <v>146</v>
      </c>
      <c r="H8" s="45">
        <v>142</v>
      </c>
      <c r="I8" s="22">
        <v>73</v>
      </c>
      <c r="J8" s="45">
        <v>251</v>
      </c>
      <c r="K8" s="45">
        <v>107</v>
      </c>
      <c r="L8" s="45">
        <v>144</v>
      </c>
      <c r="M8" s="42"/>
      <c r="N8" s="12"/>
      <c r="O8" s="12"/>
      <c r="Q8" s="1" t="s">
        <v>14</v>
      </c>
      <c r="R8" s="35">
        <f>-1*C22/1000</f>
        <v>-0.769</v>
      </c>
      <c r="S8" s="36">
        <f>D22/1000</f>
        <v>0.717</v>
      </c>
    </row>
    <row r="9" spans="1:19" ht="14.25" customHeight="1">
      <c r="A9" s="23">
        <v>4</v>
      </c>
      <c r="B9" s="47">
        <v>259</v>
      </c>
      <c r="C9" s="47">
        <v>142</v>
      </c>
      <c r="D9" s="47">
        <v>117</v>
      </c>
      <c r="E9" s="23">
        <v>39</v>
      </c>
      <c r="F9" s="47">
        <v>319</v>
      </c>
      <c r="G9" s="47">
        <v>172</v>
      </c>
      <c r="H9" s="47">
        <v>147</v>
      </c>
      <c r="I9" s="23">
        <v>74</v>
      </c>
      <c r="J9" s="47">
        <v>250</v>
      </c>
      <c r="K9" s="47">
        <v>117</v>
      </c>
      <c r="L9" s="47">
        <v>133</v>
      </c>
      <c r="M9" s="42"/>
      <c r="N9" s="12"/>
      <c r="O9" s="12"/>
      <c r="Q9" s="1" t="s">
        <v>17</v>
      </c>
      <c r="R9" s="35">
        <f>-1*C28/1000</f>
        <v>-0.729</v>
      </c>
      <c r="S9" s="36">
        <f>D28/1000</f>
        <v>0.658</v>
      </c>
    </row>
    <row r="10" spans="1:19" ht="14.25" customHeight="1">
      <c r="A10" s="24" t="s">
        <v>8</v>
      </c>
      <c r="B10" s="43">
        <v>1240</v>
      </c>
      <c r="C10" s="43">
        <v>632</v>
      </c>
      <c r="D10" s="43">
        <v>608</v>
      </c>
      <c r="E10" s="20" t="s">
        <v>9</v>
      </c>
      <c r="F10" s="43">
        <v>1657</v>
      </c>
      <c r="G10" s="43">
        <v>869</v>
      </c>
      <c r="H10" s="43">
        <v>788</v>
      </c>
      <c r="I10" s="20" t="s">
        <v>10</v>
      </c>
      <c r="J10" s="43">
        <v>940</v>
      </c>
      <c r="K10" s="43">
        <v>383</v>
      </c>
      <c r="L10" s="44">
        <v>557</v>
      </c>
      <c r="M10" s="42"/>
      <c r="N10" s="12"/>
      <c r="O10" s="12"/>
      <c r="Q10" s="1" t="s">
        <v>20</v>
      </c>
      <c r="R10" s="35">
        <f>-1*C34/1000</f>
        <v>-1.086</v>
      </c>
      <c r="S10" s="36">
        <f>D34/1000</f>
        <v>0.949</v>
      </c>
    </row>
    <row r="11" spans="1:19" ht="14.25" customHeight="1">
      <c r="A11" s="22">
        <v>5</v>
      </c>
      <c r="B11" s="45">
        <v>232</v>
      </c>
      <c r="C11" s="45">
        <v>125</v>
      </c>
      <c r="D11" s="45">
        <v>107</v>
      </c>
      <c r="E11" s="22">
        <v>40</v>
      </c>
      <c r="F11" s="45">
        <v>307</v>
      </c>
      <c r="G11" s="45">
        <v>162</v>
      </c>
      <c r="H11" s="45">
        <v>145</v>
      </c>
      <c r="I11" s="22">
        <v>75</v>
      </c>
      <c r="J11" s="45">
        <v>202</v>
      </c>
      <c r="K11" s="45">
        <v>81</v>
      </c>
      <c r="L11" s="45">
        <v>121</v>
      </c>
      <c r="M11" s="42"/>
      <c r="N11" s="12"/>
      <c r="O11" s="12"/>
      <c r="Q11" s="1" t="s">
        <v>23</v>
      </c>
      <c r="R11" s="35">
        <f>-1*C40/1000</f>
        <v>-0.956</v>
      </c>
      <c r="S11" s="36">
        <f>D40/1000</f>
        <v>0.771</v>
      </c>
    </row>
    <row r="12" spans="1:19" ht="14.25" customHeight="1">
      <c r="A12" s="22">
        <v>6</v>
      </c>
      <c r="B12" s="45">
        <v>266</v>
      </c>
      <c r="C12" s="45">
        <v>130</v>
      </c>
      <c r="D12" s="45">
        <v>136</v>
      </c>
      <c r="E12" s="22">
        <v>41</v>
      </c>
      <c r="F12" s="45">
        <v>344</v>
      </c>
      <c r="G12" s="45">
        <v>184</v>
      </c>
      <c r="H12" s="45">
        <v>160</v>
      </c>
      <c r="I12" s="25">
        <v>76</v>
      </c>
      <c r="J12" s="45">
        <v>217</v>
      </c>
      <c r="K12" s="45">
        <v>88</v>
      </c>
      <c r="L12" s="45">
        <v>129</v>
      </c>
      <c r="M12" s="42"/>
      <c r="N12" s="12"/>
      <c r="O12" s="12"/>
      <c r="Q12" s="1" t="s">
        <v>6</v>
      </c>
      <c r="R12" s="35">
        <f>-1*G4/1000</f>
        <v>-0.777</v>
      </c>
      <c r="S12" s="36">
        <f>H4/1000</f>
        <v>0.694</v>
      </c>
    </row>
    <row r="13" spans="1:19" ht="14.25" customHeight="1">
      <c r="A13" s="22">
        <v>7</v>
      </c>
      <c r="B13" s="45">
        <v>255</v>
      </c>
      <c r="C13" s="45">
        <v>135</v>
      </c>
      <c r="D13" s="45">
        <v>120</v>
      </c>
      <c r="E13" s="22">
        <v>42</v>
      </c>
      <c r="F13" s="45">
        <v>340</v>
      </c>
      <c r="G13" s="45">
        <v>194</v>
      </c>
      <c r="H13" s="45">
        <v>146</v>
      </c>
      <c r="I13" s="22">
        <v>77</v>
      </c>
      <c r="J13" s="45">
        <v>201</v>
      </c>
      <c r="K13" s="45">
        <v>92</v>
      </c>
      <c r="L13" s="45">
        <v>109</v>
      </c>
      <c r="M13" s="42"/>
      <c r="N13" s="12"/>
      <c r="O13" s="12"/>
      <c r="Q13" s="1" t="s">
        <v>9</v>
      </c>
      <c r="R13" s="35">
        <f>-1*G10/1000</f>
        <v>-0.869</v>
      </c>
      <c r="S13" s="36">
        <f>H10/1000</f>
        <v>0.788</v>
      </c>
    </row>
    <row r="14" spans="1:19" ht="14.25" customHeight="1">
      <c r="A14" s="22">
        <v>8</v>
      </c>
      <c r="B14" s="45">
        <v>224</v>
      </c>
      <c r="C14" s="45">
        <v>122</v>
      </c>
      <c r="D14" s="45">
        <v>102</v>
      </c>
      <c r="E14" s="22">
        <v>43</v>
      </c>
      <c r="F14" s="45">
        <v>346</v>
      </c>
      <c r="G14" s="45">
        <v>160</v>
      </c>
      <c r="H14" s="45">
        <v>186</v>
      </c>
      <c r="I14" s="25">
        <v>78</v>
      </c>
      <c r="J14" s="45">
        <v>175</v>
      </c>
      <c r="K14" s="45">
        <v>69</v>
      </c>
      <c r="L14" s="45">
        <v>106</v>
      </c>
      <c r="M14" s="42"/>
      <c r="N14" s="12"/>
      <c r="O14" s="12"/>
      <c r="Q14" s="1" t="s">
        <v>12</v>
      </c>
      <c r="R14" s="35">
        <f>-1*G16/1000</f>
        <v>-0.996</v>
      </c>
      <c r="S14" s="36">
        <f>H16/1000</f>
        <v>0.855</v>
      </c>
    </row>
    <row r="15" spans="1:19" ht="14.25" customHeight="1">
      <c r="A15" s="23">
        <v>9</v>
      </c>
      <c r="B15" s="47">
        <v>263</v>
      </c>
      <c r="C15" s="47">
        <v>120</v>
      </c>
      <c r="D15" s="47">
        <v>143</v>
      </c>
      <c r="E15" s="23">
        <v>44</v>
      </c>
      <c r="F15" s="47">
        <v>320</v>
      </c>
      <c r="G15" s="47">
        <v>169</v>
      </c>
      <c r="H15" s="47">
        <v>151</v>
      </c>
      <c r="I15" s="23">
        <v>79</v>
      </c>
      <c r="J15" s="47">
        <v>145</v>
      </c>
      <c r="K15" s="47">
        <v>53</v>
      </c>
      <c r="L15" s="47">
        <v>92</v>
      </c>
      <c r="M15" s="42"/>
      <c r="N15" s="12"/>
      <c r="O15" s="12"/>
      <c r="Q15" s="1" t="s">
        <v>15</v>
      </c>
      <c r="R15" s="35">
        <f>-1*G22/1000</f>
        <v>-1.214</v>
      </c>
      <c r="S15" s="36">
        <f>H22/1000</f>
        <v>0.923</v>
      </c>
    </row>
    <row r="16" spans="1:19" ht="14.25" customHeight="1">
      <c r="A16" s="24" t="s">
        <v>11</v>
      </c>
      <c r="B16" s="43">
        <v>1441</v>
      </c>
      <c r="C16" s="43">
        <v>747</v>
      </c>
      <c r="D16" s="43">
        <v>694</v>
      </c>
      <c r="E16" s="20" t="s">
        <v>12</v>
      </c>
      <c r="F16" s="43">
        <v>1851</v>
      </c>
      <c r="G16" s="43">
        <v>996</v>
      </c>
      <c r="H16" s="43">
        <v>855</v>
      </c>
      <c r="I16" s="20" t="s">
        <v>13</v>
      </c>
      <c r="J16" s="43">
        <v>605</v>
      </c>
      <c r="K16" s="43">
        <v>231</v>
      </c>
      <c r="L16" s="44">
        <v>374</v>
      </c>
      <c r="M16" s="42"/>
      <c r="N16" s="12"/>
      <c r="O16" s="12"/>
      <c r="Q16" s="1" t="s">
        <v>18</v>
      </c>
      <c r="R16" s="35">
        <f>-1*G28/1000</f>
        <v>-0.698</v>
      </c>
      <c r="S16" s="36">
        <f>H28/1000</f>
        <v>0.572</v>
      </c>
    </row>
    <row r="17" spans="1:19" ht="14.25" customHeight="1">
      <c r="A17" s="22">
        <v>10</v>
      </c>
      <c r="B17" s="45">
        <v>260</v>
      </c>
      <c r="C17" s="45">
        <v>134</v>
      </c>
      <c r="D17" s="45">
        <v>126</v>
      </c>
      <c r="E17" s="22">
        <v>45</v>
      </c>
      <c r="F17" s="45">
        <v>378</v>
      </c>
      <c r="G17" s="45">
        <v>185</v>
      </c>
      <c r="H17" s="45">
        <v>193</v>
      </c>
      <c r="I17" s="22">
        <v>80</v>
      </c>
      <c r="J17" s="45">
        <v>133</v>
      </c>
      <c r="K17" s="45">
        <v>58</v>
      </c>
      <c r="L17" s="45">
        <v>75</v>
      </c>
      <c r="M17" s="42"/>
      <c r="N17" s="12"/>
      <c r="O17" s="12"/>
      <c r="Q17" s="1" t="s">
        <v>21</v>
      </c>
      <c r="R17" s="35">
        <f>-1*G34/1000</f>
        <v>-0.605</v>
      </c>
      <c r="S17" s="36">
        <f>H34/1000</f>
        <v>0.563</v>
      </c>
    </row>
    <row r="18" spans="1:19" ht="14.25" customHeight="1">
      <c r="A18" s="22">
        <v>11</v>
      </c>
      <c r="B18" s="45">
        <v>260</v>
      </c>
      <c r="C18" s="45">
        <v>149</v>
      </c>
      <c r="D18" s="45">
        <v>111</v>
      </c>
      <c r="E18" s="22">
        <v>46</v>
      </c>
      <c r="F18" s="45">
        <v>339</v>
      </c>
      <c r="G18" s="45">
        <v>198</v>
      </c>
      <c r="H18" s="45">
        <v>141</v>
      </c>
      <c r="I18" s="22">
        <v>81</v>
      </c>
      <c r="J18" s="45">
        <v>133</v>
      </c>
      <c r="K18" s="45">
        <v>50</v>
      </c>
      <c r="L18" s="45">
        <v>83</v>
      </c>
      <c r="M18" s="42"/>
      <c r="N18" s="12"/>
      <c r="O18" s="12"/>
      <c r="Q18" s="1" t="s">
        <v>24</v>
      </c>
      <c r="R18" s="35">
        <f>-1*G40/1000</f>
        <v>-0.541</v>
      </c>
      <c r="S18" s="36">
        <f>H40/1000</f>
        <v>0.618</v>
      </c>
    </row>
    <row r="19" spans="1:19" ht="14.25" customHeight="1">
      <c r="A19" s="22">
        <v>12</v>
      </c>
      <c r="B19" s="45">
        <v>312</v>
      </c>
      <c r="C19" s="45">
        <v>143</v>
      </c>
      <c r="D19" s="45">
        <v>169</v>
      </c>
      <c r="E19" s="22">
        <v>47</v>
      </c>
      <c r="F19" s="45">
        <v>357</v>
      </c>
      <c r="G19" s="45">
        <v>191</v>
      </c>
      <c r="H19" s="45">
        <v>166</v>
      </c>
      <c r="I19" s="22">
        <v>82</v>
      </c>
      <c r="J19" s="45">
        <v>110</v>
      </c>
      <c r="K19" s="45">
        <v>43</v>
      </c>
      <c r="L19" s="45">
        <v>67</v>
      </c>
      <c r="M19" s="42"/>
      <c r="N19" s="12"/>
      <c r="O19" s="12"/>
      <c r="Q19" s="1" t="s">
        <v>7</v>
      </c>
      <c r="R19" s="35">
        <f>-1*K4/1000</f>
        <v>-0.563</v>
      </c>
      <c r="S19" s="36">
        <f>L4/1000</f>
        <v>0.625</v>
      </c>
    </row>
    <row r="20" spans="1:19" ht="14.25" customHeight="1">
      <c r="A20" s="22">
        <v>13</v>
      </c>
      <c r="B20" s="45">
        <v>290</v>
      </c>
      <c r="C20" s="45">
        <v>154</v>
      </c>
      <c r="D20" s="45">
        <v>136</v>
      </c>
      <c r="E20" s="22">
        <v>48</v>
      </c>
      <c r="F20" s="45">
        <v>398</v>
      </c>
      <c r="G20" s="45">
        <v>220</v>
      </c>
      <c r="H20" s="45">
        <v>178</v>
      </c>
      <c r="I20" s="22">
        <v>83</v>
      </c>
      <c r="J20" s="45">
        <v>121</v>
      </c>
      <c r="K20" s="45">
        <v>42</v>
      </c>
      <c r="L20" s="45">
        <v>79</v>
      </c>
      <c r="M20" s="42"/>
      <c r="N20" s="12"/>
      <c r="O20" s="12"/>
      <c r="Q20" s="1" t="s">
        <v>10</v>
      </c>
      <c r="R20" s="35">
        <f>-1*K10/1000</f>
        <v>-0.383</v>
      </c>
      <c r="S20" s="36">
        <f>L10/1000</f>
        <v>0.557</v>
      </c>
    </row>
    <row r="21" spans="1:19" ht="14.25" customHeight="1">
      <c r="A21" s="23">
        <v>14</v>
      </c>
      <c r="B21" s="47">
        <v>319</v>
      </c>
      <c r="C21" s="47">
        <v>167</v>
      </c>
      <c r="D21" s="47">
        <v>152</v>
      </c>
      <c r="E21" s="23">
        <v>49</v>
      </c>
      <c r="F21" s="47">
        <v>379</v>
      </c>
      <c r="G21" s="47">
        <v>202</v>
      </c>
      <c r="H21" s="47">
        <v>177</v>
      </c>
      <c r="I21" s="23">
        <v>84</v>
      </c>
      <c r="J21" s="47">
        <v>108</v>
      </c>
      <c r="K21" s="47">
        <v>38</v>
      </c>
      <c r="L21" s="47">
        <v>70</v>
      </c>
      <c r="M21" s="42"/>
      <c r="N21" s="12"/>
      <c r="O21" s="12"/>
      <c r="Q21" s="1" t="s">
        <v>13</v>
      </c>
      <c r="R21" s="35">
        <f>-1*K16/1000</f>
        <v>-0.231</v>
      </c>
      <c r="S21" s="36">
        <f>L16/1000</f>
        <v>0.374</v>
      </c>
    </row>
    <row r="22" spans="1:19" ht="14.25" customHeight="1">
      <c r="A22" s="20" t="s">
        <v>14</v>
      </c>
      <c r="B22" s="43">
        <v>1486</v>
      </c>
      <c r="C22" s="43">
        <v>769</v>
      </c>
      <c r="D22" s="43">
        <v>717</v>
      </c>
      <c r="E22" s="20" t="s">
        <v>15</v>
      </c>
      <c r="F22" s="43">
        <v>2137</v>
      </c>
      <c r="G22" s="43">
        <v>1214</v>
      </c>
      <c r="H22" s="43">
        <v>923</v>
      </c>
      <c r="I22" s="20" t="s">
        <v>16</v>
      </c>
      <c r="J22" s="43">
        <v>406</v>
      </c>
      <c r="K22" s="43">
        <v>110</v>
      </c>
      <c r="L22" s="44">
        <v>296</v>
      </c>
      <c r="M22" s="42"/>
      <c r="N22" s="12"/>
      <c r="O22" s="12"/>
      <c r="Q22" s="1" t="s">
        <v>16</v>
      </c>
      <c r="R22" s="35">
        <f>-1*K22/1000</f>
        <v>-0.11</v>
      </c>
      <c r="S22" s="36">
        <f>L22/1000</f>
        <v>0.296</v>
      </c>
    </row>
    <row r="23" spans="1:19" ht="14.25" customHeight="1">
      <c r="A23" s="22">
        <v>15</v>
      </c>
      <c r="B23" s="45">
        <v>285</v>
      </c>
      <c r="C23" s="45">
        <v>138</v>
      </c>
      <c r="D23" s="45">
        <v>147</v>
      </c>
      <c r="E23" s="22">
        <v>50</v>
      </c>
      <c r="F23" s="45">
        <v>407</v>
      </c>
      <c r="G23" s="45">
        <v>227</v>
      </c>
      <c r="H23" s="45">
        <v>180</v>
      </c>
      <c r="I23" s="22">
        <v>85</v>
      </c>
      <c r="J23" s="45">
        <v>106</v>
      </c>
      <c r="K23" s="45">
        <v>30</v>
      </c>
      <c r="L23" s="45">
        <v>76</v>
      </c>
      <c r="M23" s="42"/>
      <c r="N23" s="12"/>
      <c r="O23" s="12"/>
      <c r="Q23" s="1" t="s">
        <v>19</v>
      </c>
      <c r="R23" s="35">
        <f>-1*K28/1000</f>
        <v>-0.039</v>
      </c>
      <c r="S23" s="36">
        <f>L28/1000</f>
        <v>0.107</v>
      </c>
    </row>
    <row r="24" spans="1:19" ht="14.25" customHeight="1">
      <c r="A24" s="22">
        <v>16</v>
      </c>
      <c r="B24" s="45">
        <v>314</v>
      </c>
      <c r="C24" s="45">
        <v>154</v>
      </c>
      <c r="D24" s="45">
        <v>160</v>
      </c>
      <c r="E24" s="22">
        <v>51</v>
      </c>
      <c r="F24" s="45">
        <v>467</v>
      </c>
      <c r="G24" s="45">
        <v>270</v>
      </c>
      <c r="H24" s="45">
        <v>197</v>
      </c>
      <c r="I24" s="22">
        <v>86</v>
      </c>
      <c r="J24" s="45">
        <v>92</v>
      </c>
      <c r="K24" s="45">
        <v>24</v>
      </c>
      <c r="L24" s="45">
        <v>68</v>
      </c>
      <c r="M24" s="42"/>
      <c r="N24" s="12"/>
      <c r="O24" s="12"/>
      <c r="Q24" s="2" t="s">
        <v>22</v>
      </c>
      <c r="R24" s="35">
        <f>-1*K34/1000</f>
        <v>-0.006</v>
      </c>
      <c r="S24" s="36">
        <f>L34/1000</f>
        <v>0.017</v>
      </c>
    </row>
    <row r="25" spans="1:19" ht="14.25" customHeight="1" thickBot="1">
      <c r="A25" s="22">
        <v>17</v>
      </c>
      <c r="B25" s="45">
        <v>332</v>
      </c>
      <c r="C25" s="45">
        <v>170</v>
      </c>
      <c r="D25" s="45">
        <v>162</v>
      </c>
      <c r="E25" s="22">
        <v>52</v>
      </c>
      <c r="F25" s="45">
        <v>438</v>
      </c>
      <c r="G25" s="45">
        <v>235</v>
      </c>
      <c r="H25" s="45">
        <v>203</v>
      </c>
      <c r="I25" s="22">
        <v>87</v>
      </c>
      <c r="J25" s="45">
        <v>83</v>
      </c>
      <c r="K25" s="45">
        <v>20</v>
      </c>
      <c r="L25" s="45">
        <v>63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0.006</v>
      </c>
    </row>
    <row r="26" spans="1:15" ht="14.25" customHeight="1">
      <c r="A26" s="22">
        <v>18</v>
      </c>
      <c r="B26" s="45">
        <v>317</v>
      </c>
      <c r="C26" s="45">
        <v>170</v>
      </c>
      <c r="D26" s="45">
        <v>147</v>
      </c>
      <c r="E26" s="22">
        <v>53</v>
      </c>
      <c r="F26" s="45">
        <v>450</v>
      </c>
      <c r="G26" s="45">
        <v>254</v>
      </c>
      <c r="H26" s="45">
        <v>196</v>
      </c>
      <c r="I26" s="22">
        <v>88</v>
      </c>
      <c r="J26" s="45">
        <v>78</v>
      </c>
      <c r="K26" s="45">
        <v>23</v>
      </c>
      <c r="L26" s="45">
        <v>55</v>
      </c>
      <c r="M26" s="42"/>
      <c r="N26" s="12"/>
      <c r="O26" s="12"/>
    </row>
    <row r="27" spans="1:15" ht="14.25" customHeight="1">
      <c r="A27" s="23">
        <v>19</v>
      </c>
      <c r="B27" s="47">
        <v>238</v>
      </c>
      <c r="C27" s="47">
        <v>137</v>
      </c>
      <c r="D27" s="47">
        <v>101</v>
      </c>
      <c r="E27" s="23">
        <v>54</v>
      </c>
      <c r="F27" s="47">
        <v>375</v>
      </c>
      <c r="G27" s="47">
        <v>228</v>
      </c>
      <c r="H27" s="47">
        <v>147</v>
      </c>
      <c r="I27" s="23">
        <v>89</v>
      </c>
      <c r="J27" s="47">
        <v>47</v>
      </c>
      <c r="K27" s="47">
        <v>13</v>
      </c>
      <c r="L27" s="47">
        <v>34</v>
      </c>
      <c r="M27" s="42"/>
      <c r="N27" s="12"/>
      <c r="O27" s="12"/>
    </row>
    <row r="28" spans="1:15" ht="14.25" customHeight="1">
      <c r="A28" s="20" t="s">
        <v>17</v>
      </c>
      <c r="B28" s="43">
        <v>1387</v>
      </c>
      <c r="C28" s="43">
        <v>729</v>
      </c>
      <c r="D28" s="43">
        <v>658</v>
      </c>
      <c r="E28" s="20" t="s">
        <v>18</v>
      </c>
      <c r="F28" s="43">
        <v>1270</v>
      </c>
      <c r="G28" s="43">
        <v>698</v>
      </c>
      <c r="H28" s="43">
        <v>572</v>
      </c>
      <c r="I28" s="20" t="s">
        <v>19</v>
      </c>
      <c r="J28" s="43">
        <v>146</v>
      </c>
      <c r="K28" s="43">
        <v>39</v>
      </c>
      <c r="L28" s="44">
        <v>107</v>
      </c>
      <c r="M28" s="42"/>
      <c r="N28" s="12"/>
      <c r="O28" s="12"/>
    </row>
    <row r="29" spans="1:15" ht="14.25" customHeight="1">
      <c r="A29" s="22">
        <v>20</v>
      </c>
      <c r="B29" s="45">
        <v>200</v>
      </c>
      <c r="C29" s="45">
        <v>112</v>
      </c>
      <c r="D29" s="45">
        <v>88</v>
      </c>
      <c r="E29" s="22">
        <v>55</v>
      </c>
      <c r="F29" s="45">
        <v>223</v>
      </c>
      <c r="G29" s="45">
        <v>129</v>
      </c>
      <c r="H29" s="45">
        <v>94</v>
      </c>
      <c r="I29" s="22">
        <v>90</v>
      </c>
      <c r="J29" s="45">
        <v>52</v>
      </c>
      <c r="K29" s="45">
        <v>17</v>
      </c>
      <c r="L29" s="45">
        <v>35</v>
      </c>
      <c r="M29" s="42"/>
      <c r="N29" s="12"/>
      <c r="O29" s="12"/>
    </row>
    <row r="30" spans="1:15" ht="14.25" customHeight="1">
      <c r="A30" s="22">
        <v>21</v>
      </c>
      <c r="B30" s="45">
        <v>220</v>
      </c>
      <c r="C30" s="45">
        <v>128</v>
      </c>
      <c r="D30" s="45">
        <v>92</v>
      </c>
      <c r="E30" s="22">
        <v>56</v>
      </c>
      <c r="F30" s="45">
        <v>273</v>
      </c>
      <c r="G30" s="45">
        <v>152</v>
      </c>
      <c r="H30" s="45">
        <v>121</v>
      </c>
      <c r="I30" s="22">
        <v>91</v>
      </c>
      <c r="J30" s="45">
        <v>33</v>
      </c>
      <c r="K30" s="45">
        <v>8</v>
      </c>
      <c r="L30" s="45">
        <v>25</v>
      </c>
      <c r="M30" s="42"/>
      <c r="N30" s="12"/>
      <c r="O30" s="12"/>
    </row>
    <row r="31" spans="1:15" ht="14.25" customHeight="1">
      <c r="A31" s="22">
        <v>22</v>
      </c>
      <c r="B31" s="45">
        <v>306</v>
      </c>
      <c r="C31" s="45">
        <v>161</v>
      </c>
      <c r="D31" s="45">
        <v>145</v>
      </c>
      <c r="E31" s="22">
        <v>57</v>
      </c>
      <c r="F31" s="45">
        <v>272</v>
      </c>
      <c r="G31" s="45">
        <v>153</v>
      </c>
      <c r="H31" s="45">
        <v>119</v>
      </c>
      <c r="I31" s="22">
        <v>92</v>
      </c>
      <c r="J31" s="45">
        <v>22</v>
      </c>
      <c r="K31" s="45">
        <v>7</v>
      </c>
      <c r="L31" s="45">
        <v>15</v>
      </c>
      <c r="M31" s="42"/>
      <c r="N31" s="12"/>
      <c r="O31" s="12"/>
    </row>
    <row r="32" spans="1:15" ht="14.25" customHeight="1">
      <c r="A32" s="22">
        <v>23</v>
      </c>
      <c r="B32" s="45">
        <v>325</v>
      </c>
      <c r="C32" s="45">
        <v>155</v>
      </c>
      <c r="D32" s="45">
        <v>170</v>
      </c>
      <c r="E32" s="22">
        <v>58</v>
      </c>
      <c r="F32" s="45">
        <v>272</v>
      </c>
      <c r="G32" s="45">
        <v>144</v>
      </c>
      <c r="H32" s="45">
        <v>128</v>
      </c>
      <c r="I32" s="22">
        <v>93</v>
      </c>
      <c r="J32" s="45">
        <v>26</v>
      </c>
      <c r="K32" s="45">
        <v>5</v>
      </c>
      <c r="L32" s="45">
        <v>21</v>
      </c>
      <c r="M32" s="42"/>
      <c r="N32" s="12"/>
      <c r="O32" s="12"/>
    </row>
    <row r="33" spans="1:15" ht="14.25" customHeight="1">
      <c r="A33" s="23">
        <v>24</v>
      </c>
      <c r="B33" s="47">
        <v>336</v>
      </c>
      <c r="C33" s="47">
        <v>173</v>
      </c>
      <c r="D33" s="47">
        <v>163</v>
      </c>
      <c r="E33" s="23">
        <v>59</v>
      </c>
      <c r="F33" s="47">
        <v>230</v>
      </c>
      <c r="G33" s="47">
        <v>120</v>
      </c>
      <c r="H33" s="47">
        <v>110</v>
      </c>
      <c r="I33" s="23">
        <v>94</v>
      </c>
      <c r="J33" s="47">
        <v>13</v>
      </c>
      <c r="K33" s="47">
        <v>2</v>
      </c>
      <c r="L33" s="47">
        <v>11</v>
      </c>
      <c r="M33" s="42"/>
      <c r="N33" s="12"/>
      <c r="O33" s="12"/>
    </row>
    <row r="34" spans="1:15" ht="14.25" customHeight="1">
      <c r="A34" s="20" t="s">
        <v>20</v>
      </c>
      <c r="B34" s="43">
        <v>2035</v>
      </c>
      <c r="C34" s="43">
        <v>1086</v>
      </c>
      <c r="D34" s="43">
        <v>949</v>
      </c>
      <c r="E34" s="20" t="s">
        <v>21</v>
      </c>
      <c r="F34" s="43">
        <v>1168</v>
      </c>
      <c r="G34" s="43">
        <v>605</v>
      </c>
      <c r="H34" s="43">
        <v>563</v>
      </c>
      <c r="I34" s="20" t="s">
        <v>22</v>
      </c>
      <c r="J34" s="43">
        <v>23</v>
      </c>
      <c r="K34" s="43">
        <v>6</v>
      </c>
      <c r="L34" s="44">
        <v>17</v>
      </c>
      <c r="M34" s="42"/>
      <c r="N34" s="12"/>
      <c r="O34" s="12"/>
    </row>
    <row r="35" spans="1:15" ht="14.25" customHeight="1">
      <c r="A35" s="22">
        <v>25</v>
      </c>
      <c r="B35" s="45">
        <v>388</v>
      </c>
      <c r="C35" s="45">
        <v>207</v>
      </c>
      <c r="D35" s="45">
        <v>181</v>
      </c>
      <c r="E35" s="22">
        <v>60</v>
      </c>
      <c r="F35" s="45">
        <v>233</v>
      </c>
      <c r="G35" s="45">
        <v>129</v>
      </c>
      <c r="H35" s="45">
        <v>104</v>
      </c>
      <c r="I35" s="22">
        <v>95</v>
      </c>
      <c r="J35" s="45">
        <v>7</v>
      </c>
      <c r="K35" s="45">
        <v>3</v>
      </c>
      <c r="L35" s="45">
        <v>4</v>
      </c>
      <c r="M35" s="42"/>
      <c r="N35" s="12"/>
      <c r="O35" s="12"/>
    </row>
    <row r="36" spans="1:15" ht="14.25" customHeight="1">
      <c r="A36" s="22">
        <v>26</v>
      </c>
      <c r="B36" s="45">
        <v>443</v>
      </c>
      <c r="C36" s="45">
        <v>232</v>
      </c>
      <c r="D36" s="45">
        <v>211</v>
      </c>
      <c r="E36" s="22">
        <v>61</v>
      </c>
      <c r="F36" s="45">
        <v>243</v>
      </c>
      <c r="G36" s="45">
        <v>126</v>
      </c>
      <c r="H36" s="45">
        <v>117</v>
      </c>
      <c r="I36" s="22">
        <v>96</v>
      </c>
      <c r="J36" s="45">
        <v>5</v>
      </c>
      <c r="K36" s="45">
        <v>1</v>
      </c>
      <c r="L36" s="45">
        <v>4</v>
      </c>
      <c r="M36" s="42"/>
      <c r="N36" s="12"/>
      <c r="O36" s="12"/>
    </row>
    <row r="37" spans="1:15" ht="14.25" customHeight="1">
      <c r="A37" s="22">
        <v>27</v>
      </c>
      <c r="B37" s="45">
        <v>375</v>
      </c>
      <c r="C37" s="45">
        <v>223</v>
      </c>
      <c r="D37" s="45">
        <v>152</v>
      </c>
      <c r="E37" s="22">
        <v>62</v>
      </c>
      <c r="F37" s="45">
        <v>226</v>
      </c>
      <c r="G37" s="45">
        <v>112</v>
      </c>
      <c r="H37" s="45">
        <v>114</v>
      </c>
      <c r="I37" s="22">
        <v>97</v>
      </c>
      <c r="J37" s="45">
        <v>6</v>
      </c>
      <c r="K37" s="45">
        <v>1</v>
      </c>
      <c r="L37" s="45">
        <v>5</v>
      </c>
      <c r="M37" s="42"/>
      <c r="N37" s="12"/>
      <c r="O37" s="12"/>
    </row>
    <row r="38" spans="1:15" ht="14.25" customHeight="1">
      <c r="A38" s="22">
        <v>28</v>
      </c>
      <c r="B38" s="45">
        <v>445</v>
      </c>
      <c r="C38" s="45">
        <v>238</v>
      </c>
      <c r="D38" s="45">
        <v>207</v>
      </c>
      <c r="E38" s="22">
        <v>63</v>
      </c>
      <c r="F38" s="45">
        <v>231</v>
      </c>
      <c r="G38" s="45">
        <v>118</v>
      </c>
      <c r="H38" s="45">
        <v>113</v>
      </c>
      <c r="I38" s="22">
        <v>98</v>
      </c>
      <c r="J38" s="45">
        <v>4</v>
      </c>
      <c r="K38" s="45">
        <v>1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384</v>
      </c>
      <c r="C39" s="47">
        <v>186</v>
      </c>
      <c r="D39" s="47">
        <v>198</v>
      </c>
      <c r="E39" s="23">
        <v>64</v>
      </c>
      <c r="F39" s="47">
        <v>235</v>
      </c>
      <c r="G39" s="47">
        <v>120</v>
      </c>
      <c r="H39" s="47">
        <v>115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23</v>
      </c>
      <c r="B40" s="43">
        <v>1727</v>
      </c>
      <c r="C40" s="43">
        <v>956</v>
      </c>
      <c r="D40" s="43">
        <v>771</v>
      </c>
      <c r="E40" s="20" t="s">
        <v>24</v>
      </c>
      <c r="F40" s="43">
        <v>1159</v>
      </c>
      <c r="G40" s="43">
        <v>541</v>
      </c>
      <c r="H40" s="43">
        <v>618</v>
      </c>
      <c r="I40" s="26" t="s">
        <v>25</v>
      </c>
      <c r="J40" s="43">
        <v>6</v>
      </c>
      <c r="K40" s="43">
        <v>0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362</v>
      </c>
      <c r="C41" s="45">
        <v>201</v>
      </c>
      <c r="D41" s="45">
        <v>161</v>
      </c>
      <c r="E41" s="22">
        <v>65</v>
      </c>
      <c r="F41" s="45">
        <v>212</v>
      </c>
      <c r="G41" s="45">
        <v>94</v>
      </c>
      <c r="H41" s="45">
        <v>118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349</v>
      </c>
      <c r="C42" s="45">
        <v>203</v>
      </c>
      <c r="D42" s="45">
        <v>146</v>
      </c>
      <c r="E42" s="22">
        <v>66</v>
      </c>
      <c r="F42" s="45">
        <v>222</v>
      </c>
      <c r="G42" s="45">
        <v>114</v>
      </c>
      <c r="H42" s="45">
        <v>108</v>
      </c>
      <c r="I42" s="22" t="s">
        <v>27</v>
      </c>
      <c r="J42" s="45">
        <v>4089</v>
      </c>
      <c r="K42" s="45">
        <v>2090</v>
      </c>
      <c r="L42" s="45">
        <v>1999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346</v>
      </c>
      <c r="C43" s="45">
        <v>180</v>
      </c>
      <c r="D43" s="45">
        <v>166</v>
      </c>
      <c r="E43" s="22">
        <v>67</v>
      </c>
      <c r="F43" s="45">
        <v>256</v>
      </c>
      <c r="G43" s="45">
        <v>116</v>
      </c>
      <c r="H43" s="45">
        <v>140</v>
      </c>
      <c r="I43" s="22" t="s">
        <v>28</v>
      </c>
      <c r="J43" s="45">
        <v>16189</v>
      </c>
      <c r="K43" s="45">
        <v>8699</v>
      </c>
      <c r="L43" s="45">
        <v>7490</v>
      </c>
      <c r="M43" s="46"/>
      <c r="N43" s="12"/>
      <c r="O43" s="12"/>
    </row>
    <row r="44" spans="1:15" ht="14.25" customHeight="1">
      <c r="A44" s="22">
        <v>33</v>
      </c>
      <c r="B44" s="45">
        <v>324</v>
      </c>
      <c r="C44" s="45">
        <v>182</v>
      </c>
      <c r="D44" s="45">
        <v>142</v>
      </c>
      <c r="E44" s="22">
        <v>68</v>
      </c>
      <c r="F44" s="45">
        <v>218</v>
      </c>
      <c r="G44" s="45">
        <v>96</v>
      </c>
      <c r="H44" s="45">
        <v>122</v>
      </c>
      <c r="I44" s="23" t="s">
        <v>29</v>
      </c>
      <c r="J44" s="47">
        <v>4473</v>
      </c>
      <c r="K44" s="47">
        <v>1873</v>
      </c>
      <c r="L44" s="47">
        <v>2600</v>
      </c>
      <c r="M44" s="42"/>
      <c r="N44" s="12"/>
      <c r="O44" s="12"/>
    </row>
    <row r="45" spans="1:15" ht="14.25" customHeight="1" thickBot="1">
      <c r="A45" s="27">
        <v>34</v>
      </c>
      <c r="B45" s="48">
        <v>346</v>
      </c>
      <c r="C45" s="48">
        <v>190</v>
      </c>
      <c r="D45" s="48">
        <v>156</v>
      </c>
      <c r="E45" s="27">
        <v>69</v>
      </c>
      <c r="F45" s="48">
        <v>251</v>
      </c>
      <c r="G45" s="48">
        <v>121</v>
      </c>
      <c r="H45" s="48">
        <v>130</v>
      </c>
      <c r="I45" s="27" t="s">
        <v>30</v>
      </c>
      <c r="J45" s="49">
        <v>40.84762231829017</v>
      </c>
      <c r="K45" s="49">
        <v>39.61483178012952</v>
      </c>
      <c r="L45" s="49">
        <v>42.13884523120192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21.9</v>
      </c>
      <c r="K49" s="52">
        <v>65.4</v>
      </c>
      <c r="L49" s="53">
        <v>12.6</v>
      </c>
    </row>
    <row r="50" spans="9:12" ht="13.5">
      <c r="I50" s="6" t="s">
        <v>35</v>
      </c>
      <c r="J50" s="52">
        <v>20.7</v>
      </c>
      <c r="K50" s="52">
        <v>65</v>
      </c>
      <c r="L50" s="53">
        <v>14.3</v>
      </c>
    </row>
    <row r="51" spans="9:12" ht="13.5">
      <c r="I51" s="6" t="s">
        <v>36</v>
      </c>
      <c r="J51" s="52">
        <v>19</v>
      </c>
      <c r="K51" s="52">
        <v>64.3</v>
      </c>
      <c r="L51" s="53">
        <v>16.7</v>
      </c>
    </row>
    <row r="52" spans="9:12" ht="13.5">
      <c r="I52" s="6" t="s">
        <v>38</v>
      </c>
      <c r="J52" s="52">
        <v>16.743921281613403</v>
      </c>
      <c r="K52" s="52">
        <v>65.13377246482882</v>
      </c>
      <c r="L52" s="53">
        <v>18.008457347320483</v>
      </c>
    </row>
    <row r="53" spans="9:12" ht="14.25" thickBot="1">
      <c r="I53" s="7" t="s">
        <v>39</v>
      </c>
      <c r="J53" s="54">
        <v>16.520544624459617</v>
      </c>
      <c r="K53" s="54">
        <v>65.40745828451375</v>
      </c>
      <c r="L53" s="55">
        <v>18.071997091026624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15782</v>
      </c>
      <c r="C3" s="39">
        <v>7993</v>
      </c>
      <c r="D3" s="39">
        <v>7789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789</v>
      </c>
      <c r="C4" s="43">
        <v>395</v>
      </c>
      <c r="D4" s="43">
        <v>394</v>
      </c>
      <c r="E4" s="20" t="s">
        <v>6</v>
      </c>
      <c r="F4" s="43">
        <v>990</v>
      </c>
      <c r="G4" s="43">
        <v>525</v>
      </c>
      <c r="H4" s="43">
        <v>465</v>
      </c>
      <c r="I4" s="20" t="s">
        <v>7</v>
      </c>
      <c r="J4" s="43">
        <v>767</v>
      </c>
      <c r="K4" s="43">
        <v>353</v>
      </c>
      <c r="L4" s="44">
        <v>414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159</v>
      </c>
      <c r="C5" s="45">
        <v>84</v>
      </c>
      <c r="D5" s="45">
        <v>75</v>
      </c>
      <c r="E5" s="22">
        <v>35</v>
      </c>
      <c r="F5" s="45">
        <v>165</v>
      </c>
      <c r="G5" s="45">
        <v>97</v>
      </c>
      <c r="H5" s="45">
        <v>68</v>
      </c>
      <c r="I5" s="22">
        <v>70</v>
      </c>
      <c r="J5" s="45">
        <v>155</v>
      </c>
      <c r="K5" s="45">
        <v>77</v>
      </c>
      <c r="L5" s="45">
        <v>78</v>
      </c>
      <c r="M5" s="42"/>
      <c r="N5" s="12"/>
      <c r="O5" s="12"/>
      <c r="Q5" s="1" t="s">
        <v>5</v>
      </c>
      <c r="R5" s="33">
        <f>-1*C4/1000</f>
        <v>-0.395</v>
      </c>
      <c r="S5" s="34">
        <f>D4/1000</f>
        <v>0.394</v>
      </c>
    </row>
    <row r="6" spans="1:19" ht="14.25" customHeight="1">
      <c r="A6" s="22">
        <v>1</v>
      </c>
      <c r="B6" s="45">
        <v>169</v>
      </c>
      <c r="C6" s="45">
        <v>92</v>
      </c>
      <c r="D6" s="45">
        <v>77</v>
      </c>
      <c r="E6" s="22">
        <v>36</v>
      </c>
      <c r="F6" s="45">
        <v>200</v>
      </c>
      <c r="G6" s="45">
        <v>111</v>
      </c>
      <c r="H6" s="45">
        <v>89</v>
      </c>
      <c r="I6" s="22">
        <v>71</v>
      </c>
      <c r="J6" s="45">
        <v>147</v>
      </c>
      <c r="K6" s="45">
        <v>61</v>
      </c>
      <c r="L6" s="45">
        <v>86</v>
      </c>
      <c r="M6" s="42"/>
      <c r="N6" s="12"/>
      <c r="O6" s="12"/>
      <c r="Q6" s="1" t="s">
        <v>8</v>
      </c>
      <c r="R6" s="35">
        <f>-1*C10/1000</f>
        <v>-0.406</v>
      </c>
      <c r="S6" s="36">
        <f>D10/1000</f>
        <v>0.4</v>
      </c>
    </row>
    <row r="7" spans="1:19" ht="14.25" customHeight="1">
      <c r="A7" s="22">
        <v>2</v>
      </c>
      <c r="B7" s="45">
        <v>133</v>
      </c>
      <c r="C7" s="45">
        <v>59</v>
      </c>
      <c r="D7" s="45">
        <v>74</v>
      </c>
      <c r="E7" s="22">
        <v>37</v>
      </c>
      <c r="F7" s="45">
        <v>203</v>
      </c>
      <c r="G7" s="45">
        <v>91</v>
      </c>
      <c r="H7" s="45">
        <v>112</v>
      </c>
      <c r="I7" s="22">
        <v>72</v>
      </c>
      <c r="J7" s="45">
        <v>157</v>
      </c>
      <c r="K7" s="45">
        <v>68</v>
      </c>
      <c r="L7" s="45">
        <v>89</v>
      </c>
      <c r="M7" s="42"/>
      <c r="N7" s="12"/>
      <c r="O7" s="12"/>
      <c r="Q7" s="1" t="s">
        <v>31</v>
      </c>
      <c r="R7" s="35">
        <f>-1*C16/1000</f>
        <v>-0.459</v>
      </c>
      <c r="S7" s="36">
        <f>D16/1000</f>
        <v>0.486</v>
      </c>
    </row>
    <row r="8" spans="1:19" ht="14.25" customHeight="1">
      <c r="A8" s="22">
        <v>3</v>
      </c>
      <c r="B8" s="45">
        <v>159</v>
      </c>
      <c r="C8" s="45">
        <v>78</v>
      </c>
      <c r="D8" s="45">
        <v>81</v>
      </c>
      <c r="E8" s="22">
        <v>38</v>
      </c>
      <c r="F8" s="45">
        <v>221</v>
      </c>
      <c r="G8" s="45">
        <v>114</v>
      </c>
      <c r="H8" s="45">
        <v>107</v>
      </c>
      <c r="I8" s="22">
        <v>73</v>
      </c>
      <c r="J8" s="45">
        <v>140</v>
      </c>
      <c r="K8" s="45">
        <v>68</v>
      </c>
      <c r="L8" s="45">
        <v>72</v>
      </c>
      <c r="M8" s="42"/>
      <c r="N8" s="12"/>
      <c r="O8" s="12"/>
      <c r="Q8" s="1" t="s">
        <v>14</v>
      </c>
      <c r="R8" s="35">
        <f>-1*C22/1000</f>
        <v>-0.608</v>
      </c>
      <c r="S8" s="36">
        <f>D22/1000</f>
        <v>0.543</v>
      </c>
    </row>
    <row r="9" spans="1:19" ht="14.25" customHeight="1">
      <c r="A9" s="23">
        <v>4</v>
      </c>
      <c r="B9" s="47">
        <v>169</v>
      </c>
      <c r="C9" s="47">
        <v>82</v>
      </c>
      <c r="D9" s="47">
        <v>87</v>
      </c>
      <c r="E9" s="23">
        <v>39</v>
      </c>
      <c r="F9" s="47">
        <v>201</v>
      </c>
      <c r="G9" s="47">
        <v>112</v>
      </c>
      <c r="H9" s="47">
        <v>89</v>
      </c>
      <c r="I9" s="23">
        <v>74</v>
      </c>
      <c r="J9" s="47">
        <v>168</v>
      </c>
      <c r="K9" s="47">
        <v>79</v>
      </c>
      <c r="L9" s="47">
        <v>89</v>
      </c>
      <c r="M9" s="42"/>
      <c r="N9" s="12"/>
      <c r="O9" s="12"/>
      <c r="Q9" s="1" t="s">
        <v>17</v>
      </c>
      <c r="R9" s="35">
        <f>-1*C28/1000</f>
        <v>-0.429</v>
      </c>
      <c r="S9" s="36">
        <f>D28/1000</f>
        <v>0.432</v>
      </c>
    </row>
    <row r="10" spans="1:19" ht="14.25" customHeight="1">
      <c r="A10" s="24" t="s">
        <v>8</v>
      </c>
      <c r="B10" s="43">
        <v>806</v>
      </c>
      <c r="C10" s="43">
        <v>406</v>
      </c>
      <c r="D10" s="43">
        <v>400</v>
      </c>
      <c r="E10" s="20" t="s">
        <v>9</v>
      </c>
      <c r="F10" s="43">
        <v>1007</v>
      </c>
      <c r="G10" s="43">
        <v>532</v>
      </c>
      <c r="H10" s="43">
        <v>475</v>
      </c>
      <c r="I10" s="20" t="s">
        <v>10</v>
      </c>
      <c r="J10" s="43">
        <v>649</v>
      </c>
      <c r="K10" s="43">
        <v>277</v>
      </c>
      <c r="L10" s="44">
        <v>372</v>
      </c>
      <c r="M10" s="42"/>
      <c r="N10" s="12"/>
      <c r="O10" s="12"/>
      <c r="Q10" s="1" t="s">
        <v>20</v>
      </c>
      <c r="R10" s="35">
        <f>-1*C34/1000</f>
        <v>-0.591</v>
      </c>
      <c r="S10" s="36">
        <f>D34/1000</f>
        <v>0.53</v>
      </c>
    </row>
    <row r="11" spans="1:19" ht="14.25" customHeight="1">
      <c r="A11" s="22">
        <v>5</v>
      </c>
      <c r="B11" s="45">
        <v>156</v>
      </c>
      <c r="C11" s="45">
        <v>91</v>
      </c>
      <c r="D11" s="45">
        <v>65</v>
      </c>
      <c r="E11" s="22">
        <v>40</v>
      </c>
      <c r="F11" s="45">
        <v>173</v>
      </c>
      <c r="G11" s="45">
        <v>79</v>
      </c>
      <c r="H11" s="45">
        <v>94</v>
      </c>
      <c r="I11" s="22">
        <v>75</v>
      </c>
      <c r="J11" s="45">
        <v>158</v>
      </c>
      <c r="K11" s="45">
        <v>76</v>
      </c>
      <c r="L11" s="45">
        <v>82</v>
      </c>
      <c r="M11" s="42"/>
      <c r="N11" s="12"/>
      <c r="O11" s="12"/>
      <c r="Q11" s="1" t="s">
        <v>23</v>
      </c>
      <c r="R11" s="35">
        <f>-1*C40/1000</f>
        <v>-0.532</v>
      </c>
      <c r="S11" s="36">
        <f>D40/1000</f>
        <v>0.453</v>
      </c>
    </row>
    <row r="12" spans="1:19" ht="14.25" customHeight="1">
      <c r="A12" s="22">
        <v>6</v>
      </c>
      <c r="B12" s="45">
        <v>156</v>
      </c>
      <c r="C12" s="45">
        <v>69</v>
      </c>
      <c r="D12" s="45">
        <v>87</v>
      </c>
      <c r="E12" s="22">
        <v>41</v>
      </c>
      <c r="F12" s="45">
        <v>206</v>
      </c>
      <c r="G12" s="45">
        <v>109</v>
      </c>
      <c r="H12" s="45">
        <v>97</v>
      </c>
      <c r="I12" s="25">
        <v>76</v>
      </c>
      <c r="J12" s="45">
        <v>155</v>
      </c>
      <c r="K12" s="45">
        <v>60</v>
      </c>
      <c r="L12" s="45">
        <v>95</v>
      </c>
      <c r="M12" s="42"/>
      <c r="N12" s="12"/>
      <c r="O12" s="12"/>
      <c r="Q12" s="1" t="s">
        <v>6</v>
      </c>
      <c r="R12" s="35">
        <f>-1*G4/1000</f>
        <v>-0.525</v>
      </c>
      <c r="S12" s="36">
        <f>H4/1000</f>
        <v>0.465</v>
      </c>
    </row>
    <row r="13" spans="1:19" ht="14.25" customHeight="1">
      <c r="A13" s="22">
        <v>7</v>
      </c>
      <c r="B13" s="45">
        <v>152</v>
      </c>
      <c r="C13" s="45">
        <v>77</v>
      </c>
      <c r="D13" s="45">
        <v>75</v>
      </c>
      <c r="E13" s="22">
        <v>42</v>
      </c>
      <c r="F13" s="45">
        <v>206</v>
      </c>
      <c r="G13" s="45">
        <v>112</v>
      </c>
      <c r="H13" s="45">
        <v>94</v>
      </c>
      <c r="I13" s="22">
        <v>77</v>
      </c>
      <c r="J13" s="45">
        <v>136</v>
      </c>
      <c r="K13" s="45">
        <v>57</v>
      </c>
      <c r="L13" s="45">
        <v>79</v>
      </c>
      <c r="M13" s="42"/>
      <c r="N13" s="12"/>
      <c r="O13" s="12"/>
      <c r="Q13" s="1" t="s">
        <v>9</v>
      </c>
      <c r="R13" s="35">
        <f>-1*G10/1000</f>
        <v>-0.532</v>
      </c>
      <c r="S13" s="36">
        <f>H10/1000</f>
        <v>0.475</v>
      </c>
    </row>
    <row r="14" spans="1:19" ht="14.25" customHeight="1">
      <c r="A14" s="22">
        <v>8</v>
      </c>
      <c r="B14" s="45">
        <v>171</v>
      </c>
      <c r="C14" s="45">
        <v>89</v>
      </c>
      <c r="D14" s="45">
        <v>82</v>
      </c>
      <c r="E14" s="22">
        <v>43</v>
      </c>
      <c r="F14" s="45">
        <v>207</v>
      </c>
      <c r="G14" s="45">
        <v>105</v>
      </c>
      <c r="H14" s="45">
        <v>102</v>
      </c>
      <c r="I14" s="25">
        <v>78</v>
      </c>
      <c r="J14" s="45">
        <v>108</v>
      </c>
      <c r="K14" s="45">
        <v>46</v>
      </c>
      <c r="L14" s="45">
        <v>62</v>
      </c>
      <c r="M14" s="42"/>
      <c r="N14" s="12"/>
      <c r="O14" s="12"/>
      <c r="Q14" s="1" t="s">
        <v>12</v>
      </c>
      <c r="R14" s="35">
        <f>-1*G16/1000</f>
        <v>-0.648</v>
      </c>
      <c r="S14" s="36">
        <f>H16/1000</f>
        <v>0.589</v>
      </c>
    </row>
    <row r="15" spans="1:19" ht="14.25" customHeight="1">
      <c r="A15" s="23">
        <v>9</v>
      </c>
      <c r="B15" s="47">
        <v>171</v>
      </c>
      <c r="C15" s="47">
        <v>80</v>
      </c>
      <c r="D15" s="47">
        <v>91</v>
      </c>
      <c r="E15" s="23">
        <v>44</v>
      </c>
      <c r="F15" s="47">
        <v>215</v>
      </c>
      <c r="G15" s="47">
        <v>127</v>
      </c>
      <c r="H15" s="47">
        <v>88</v>
      </c>
      <c r="I15" s="23">
        <v>79</v>
      </c>
      <c r="J15" s="47">
        <v>92</v>
      </c>
      <c r="K15" s="47">
        <v>38</v>
      </c>
      <c r="L15" s="47">
        <v>54</v>
      </c>
      <c r="M15" s="42"/>
      <c r="N15" s="12"/>
      <c r="O15" s="12"/>
      <c r="Q15" s="1" t="s">
        <v>15</v>
      </c>
      <c r="R15" s="35">
        <f>-1*G22/1000</f>
        <v>-0.756</v>
      </c>
      <c r="S15" s="36">
        <f>H22/1000</f>
        <v>0.599</v>
      </c>
    </row>
    <row r="16" spans="1:19" ht="14.25" customHeight="1">
      <c r="A16" s="24" t="s">
        <v>11</v>
      </c>
      <c r="B16" s="43">
        <v>945</v>
      </c>
      <c r="C16" s="43">
        <v>459</v>
      </c>
      <c r="D16" s="43">
        <v>486</v>
      </c>
      <c r="E16" s="20" t="s">
        <v>12</v>
      </c>
      <c r="F16" s="43">
        <v>1237</v>
      </c>
      <c r="G16" s="43">
        <v>648</v>
      </c>
      <c r="H16" s="43">
        <v>589</v>
      </c>
      <c r="I16" s="20" t="s">
        <v>13</v>
      </c>
      <c r="J16" s="43">
        <v>353</v>
      </c>
      <c r="K16" s="43">
        <v>131</v>
      </c>
      <c r="L16" s="44">
        <v>222</v>
      </c>
      <c r="M16" s="42"/>
      <c r="N16" s="12"/>
      <c r="O16" s="12"/>
      <c r="Q16" s="1" t="s">
        <v>18</v>
      </c>
      <c r="R16" s="35">
        <f>-1*G28/1000</f>
        <v>-0.451</v>
      </c>
      <c r="S16" s="36">
        <f>H28/1000</f>
        <v>0.407</v>
      </c>
    </row>
    <row r="17" spans="1:19" ht="14.25" customHeight="1">
      <c r="A17" s="22">
        <v>10</v>
      </c>
      <c r="B17" s="45">
        <v>186</v>
      </c>
      <c r="C17" s="45">
        <v>92</v>
      </c>
      <c r="D17" s="45">
        <v>94</v>
      </c>
      <c r="E17" s="22">
        <v>45</v>
      </c>
      <c r="F17" s="45">
        <v>261</v>
      </c>
      <c r="G17" s="45">
        <v>131</v>
      </c>
      <c r="H17" s="45">
        <v>130</v>
      </c>
      <c r="I17" s="22">
        <v>80</v>
      </c>
      <c r="J17" s="45">
        <v>75</v>
      </c>
      <c r="K17" s="45">
        <v>20</v>
      </c>
      <c r="L17" s="45">
        <v>55</v>
      </c>
      <c r="M17" s="42"/>
      <c r="N17" s="12"/>
      <c r="O17" s="12"/>
      <c r="Q17" s="1" t="s">
        <v>21</v>
      </c>
      <c r="R17" s="35">
        <f>-1*G34/1000</f>
        <v>-0.428</v>
      </c>
      <c r="S17" s="36">
        <f>H34/1000</f>
        <v>0.351</v>
      </c>
    </row>
    <row r="18" spans="1:19" ht="14.25" customHeight="1">
      <c r="A18" s="22">
        <v>11</v>
      </c>
      <c r="B18" s="45">
        <v>169</v>
      </c>
      <c r="C18" s="45">
        <v>83</v>
      </c>
      <c r="D18" s="45">
        <v>86</v>
      </c>
      <c r="E18" s="22">
        <v>46</v>
      </c>
      <c r="F18" s="45">
        <v>227</v>
      </c>
      <c r="G18" s="45">
        <v>130</v>
      </c>
      <c r="H18" s="45">
        <v>97</v>
      </c>
      <c r="I18" s="22">
        <v>81</v>
      </c>
      <c r="J18" s="45">
        <v>86</v>
      </c>
      <c r="K18" s="45">
        <v>35</v>
      </c>
      <c r="L18" s="45">
        <v>51</v>
      </c>
      <c r="M18" s="42"/>
      <c r="N18" s="12"/>
      <c r="O18" s="12"/>
      <c r="Q18" s="1" t="s">
        <v>24</v>
      </c>
      <c r="R18" s="35">
        <f>-1*G40/1000</f>
        <v>-0.37</v>
      </c>
      <c r="S18" s="36">
        <f>H40/1000</f>
        <v>0.401</v>
      </c>
    </row>
    <row r="19" spans="1:19" ht="14.25" customHeight="1">
      <c r="A19" s="22">
        <v>12</v>
      </c>
      <c r="B19" s="45">
        <v>183</v>
      </c>
      <c r="C19" s="45">
        <v>82</v>
      </c>
      <c r="D19" s="45">
        <v>101</v>
      </c>
      <c r="E19" s="22">
        <v>47</v>
      </c>
      <c r="F19" s="45">
        <v>213</v>
      </c>
      <c r="G19" s="45">
        <v>109</v>
      </c>
      <c r="H19" s="45">
        <v>104</v>
      </c>
      <c r="I19" s="22">
        <v>82</v>
      </c>
      <c r="J19" s="45">
        <v>53</v>
      </c>
      <c r="K19" s="45">
        <v>18</v>
      </c>
      <c r="L19" s="45">
        <v>35</v>
      </c>
      <c r="M19" s="42"/>
      <c r="N19" s="12"/>
      <c r="O19" s="12"/>
      <c r="Q19" s="1" t="s">
        <v>7</v>
      </c>
      <c r="R19" s="35">
        <f>-1*K4/1000</f>
        <v>-0.353</v>
      </c>
      <c r="S19" s="36">
        <f>L4/1000</f>
        <v>0.414</v>
      </c>
    </row>
    <row r="20" spans="1:19" ht="14.25" customHeight="1">
      <c r="A20" s="22">
        <v>13</v>
      </c>
      <c r="B20" s="45">
        <v>202</v>
      </c>
      <c r="C20" s="45">
        <v>97</v>
      </c>
      <c r="D20" s="45">
        <v>105</v>
      </c>
      <c r="E20" s="22">
        <v>48</v>
      </c>
      <c r="F20" s="45">
        <v>256</v>
      </c>
      <c r="G20" s="45">
        <v>124</v>
      </c>
      <c r="H20" s="45">
        <v>132</v>
      </c>
      <c r="I20" s="22">
        <v>83</v>
      </c>
      <c r="J20" s="45">
        <v>67</v>
      </c>
      <c r="K20" s="45">
        <v>26</v>
      </c>
      <c r="L20" s="45">
        <v>41</v>
      </c>
      <c r="M20" s="42"/>
      <c r="N20" s="12"/>
      <c r="O20" s="12"/>
      <c r="Q20" s="1" t="s">
        <v>10</v>
      </c>
      <c r="R20" s="35">
        <f>-1*K10/1000</f>
        <v>-0.277</v>
      </c>
      <c r="S20" s="36">
        <f>L10/1000</f>
        <v>0.372</v>
      </c>
    </row>
    <row r="21" spans="1:19" ht="14.25" customHeight="1">
      <c r="A21" s="23">
        <v>14</v>
      </c>
      <c r="B21" s="47">
        <v>205</v>
      </c>
      <c r="C21" s="47">
        <v>105</v>
      </c>
      <c r="D21" s="47">
        <v>100</v>
      </c>
      <c r="E21" s="23">
        <v>49</v>
      </c>
      <c r="F21" s="47">
        <v>280</v>
      </c>
      <c r="G21" s="47">
        <v>154</v>
      </c>
      <c r="H21" s="47">
        <v>126</v>
      </c>
      <c r="I21" s="23">
        <v>84</v>
      </c>
      <c r="J21" s="47">
        <v>72</v>
      </c>
      <c r="K21" s="47">
        <v>32</v>
      </c>
      <c r="L21" s="47">
        <v>40</v>
      </c>
      <c r="M21" s="42"/>
      <c r="N21" s="12"/>
      <c r="O21" s="12"/>
      <c r="Q21" s="1" t="s">
        <v>13</v>
      </c>
      <c r="R21" s="35">
        <f>-1*K16/1000</f>
        <v>-0.131</v>
      </c>
      <c r="S21" s="36">
        <f>L16/1000</f>
        <v>0.222</v>
      </c>
    </row>
    <row r="22" spans="1:19" ht="14.25" customHeight="1">
      <c r="A22" s="20" t="s">
        <v>14</v>
      </c>
      <c r="B22" s="43">
        <v>1151</v>
      </c>
      <c r="C22" s="43">
        <v>608</v>
      </c>
      <c r="D22" s="43">
        <v>543</v>
      </c>
      <c r="E22" s="20" t="s">
        <v>15</v>
      </c>
      <c r="F22" s="43">
        <v>1355</v>
      </c>
      <c r="G22" s="43">
        <v>756</v>
      </c>
      <c r="H22" s="43">
        <v>599</v>
      </c>
      <c r="I22" s="20" t="s">
        <v>16</v>
      </c>
      <c r="J22" s="43">
        <v>248</v>
      </c>
      <c r="K22" s="43">
        <v>67</v>
      </c>
      <c r="L22" s="44">
        <v>181</v>
      </c>
      <c r="M22" s="42"/>
      <c r="N22" s="12"/>
      <c r="O22" s="12"/>
      <c r="Q22" s="1" t="s">
        <v>16</v>
      </c>
      <c r="R22" s="35">
        <f>-1*K22/1000</f>
        <v>-0.067</v>
      </c>
      <c r="S22" s="36">
        <f>L22/1000</f>
        <v>0.181</v>
      </c>
    </row>
    <row r="23" spans="1:19" ht="14.25" customHeight="1">
      <c r="A23" s="22">
        <v>15</v>
      </c>
      <c r="B23" s="45">
        <v>251</v>
      </c>
      <c r="C23" s="45">
        <v>139</v>
      </c>
      <c r="D23" s="45">
        <v>112</v>
      </c>
      <c r="E23" s="22">
        <v>50</v>
      </c>
      <c r="F23" s="45">
        <v>269</v>
      </c>
      <c r="G23" s="45">
        <v>147</v>
      </c>
      <c r="H23" s="45">
        <v>122</v>
      </c>
      <c r="I23" s="22">
        <v>85</v>
      </c>
      <c r="J23" s="45">
        <v>61</v>
      </c>
      <c r="K23" s="45">
        <v>19</v>
      </c>
      <c r="L23" s="45">
        <v>42</v>
      </c>
      <c r="M23" s="42"/>
      <c r="N23" s="12"/>
      <c r="O23" s="12"/>
      <c r="Q23" s="1" t="s">
        <v>19</v>
      </c>
      <c r="R23" s="35">
        <f>-1*K28/1000</f>
        <v>-0.029</v>
      </c>
      <c r="S23" s="36">
        <f>L28/1000</f>
        <v>0.056</v>
      </c>
    </row>
    <row r="24" spans="1:19" ht="14.25" customHeight="1">
      <c r="A24" s="22">
        <v>16</v>
      </c>
      <c r="B24" s="45">
        <v>279</v>
      </c>
      <c r="C24" s="45">
        <v>153</v>
      </c>
      <c r="D24" s="45">
        <v>126</v>
      </c>
      <c r="E24" s="22">
        <v>51</v>
      </c>
      <c r="F24" s="45">
        <v>279</v>
      </c>
      <c r="G24" s="45">
        <v>162</v>
      </c>
      <c r="H24" s="45">
        <v>117</v>
      </c>
      <c r="I24" s="22">
        <v>86</v>
      </c>
      <c r="J24" s="45">
        <v>51</v>
      </c>
      <c r="K24" s="45">
        <v>12</v>
      </c>
      <c r="L24" s="45">
        <v>39</v>
      </c>
      <c r="M24" s="42"/>
      <c r="N24" s="12"/>
      <c r="O24" s="12"/>
      <c r="Q24" s="2" t="s">
        <v>22</v>
      </c>
      <c r="R24" s="35">
        <f>-1*K34/1000</f>
        <v>-0.005</v>
      </c>
      <c r="S24" s="36">
        <f>L34/1000</f>
        <v>0.018</v>
      </c>
    </row>
    <row r="25" spans="1:19" ht="14.25" customHeight="1" thickBot="1">
      <c r="A25" s="22">
        <v>17</v>
      </c>
      <c r="B25" s="45">
        <v>245</v>
      </c>
      <c r="C25" s="45">
        <v>123</v>
      </c>
      <c r="D25" s="45">
        <v>122</v>
      </c>
      <c r="E25" s="22">
        <v>52</v>
      </c>
      <c r="F25" s="45">
        <v>308</v>
      </c>
      <c r="G25" s="45">
        <v>181</v>
      </c>
      <c r="H25" s="45">
        <v>127</v>
      </c>
      <c r="I25" s="22">
        <v>87</v>
      </c>
      <c r="J25" s="45">
        <v>56</v>
      </c>
      <c r="K25" s="45">
        <v>15</v>
      </c>
      <c r="L25" s="45">
        <v>41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0.001</v>
      </c>
    </row>
    <row r="26" spans="1:15" ht="14.25" customHeight="1">
      <c r="A26" s="22">
        <v>18</v>
      </c>
      <c r="B26" s="45">
        <v>214</v>
      </c>
      <c r="C26" s="45">
        <v>117</v>
      </c>
      <c r="D26" s="45">
        <v>97</v>
      </c>
      <c r="E26" s="22">
        <v>53</v>
      </c>
      <c r="F26" s="45">
        <v>283</v>
      </c>
      <c r="G26" s="45">
        <v>148</v>
      </c>
      <c r="H26" s="45">
        <v>135</v>
      </c>
      <c r="I26" s="22">
        <v>88</v>
      </c>
      <c r="J26" s="45">
        <v>47</v>
      </c>
      <c r="K26" s="45">
        <v>15</v>
      </c>
      <c r="L26" s="45">
        <v>32</v>
      </c>
      <c r="M26" s="42"/>
      <c r="N26" s="12"/>
      <c r="O26" s="12"/>
    </row>
    <row r="27" spans="1:15" ht="14.25" customHeight="1">
      <c r="A27" s="23">
        <v>19</v>
      </c>
      <c r="B27" s="47">
        <v>162</v>
      </c>
      <c r="C27" s="47">
        <v>76</v>
      </c>
      <c r="D27" s="47">
        <v>86</v>
      </c>
      <c r="E27" s="23">
        <v>54</v>
      </c>
      <c r="F27" s="47">
        <v>216</v>
      </c>
      <c r="G27" s="47">
        <v>118</v>
      </c>
      <c r="H27" s="47">
        <v>98</v>
      </c>
      <c r="I27" s="23">
        <v>89</v>
      </c>
      <c r="J27" s="47">
        <v>33</v>
      </c>
      <c r="K27" s="47">
        <v>6</v>
      </c>
      <c r="L27" s="47">
        <v>27</v>
      </c>
      <c r="M27" s="42"/>
      <c r="N27" s="12"/>
      <c r="O27" s="12"/>
    </row>
    <row r="28" spans="1:15" ht="14.25" customHeight="1">
      <c r="A28" s="20" t="s">
        <v>17</v>
      </c>
      <c r="B28" s="43">
        <v>861</v>
      </c>
      <c r="C28" s="43">
        <v>429</v>
      </c>
      <c r="D28" s="43">
        <v>432</v>
      </c>
      <c r="E28" s="20" t="s">
        <v>18</v>
      </c>
      <c r="F28" s="43">
        <v>858</v>
      </c>
      <c r="G28" s="43">
        <v>451</v>
      </c>
      <c r="H28" s="43">
        <v>407</v>
      </c>
      <c r="I28" s="20" t="s">
        <v>19</v>
      </c>
      <c r="J28" s="43">
        <v>85</v>
      </c>
      <c r="K28" s="43">
        <v>29</v>
      </c>
      <c r="L28" s="44">
        <v>56</v>
      </c>
      <c r="M28" s="42"/>
      <c r="N28" s="12"/>
      <c r="O28" s="12"/>
    </row>
    <row r="29" spans="1:15" ht="14.25" customHeight="1">
      <c r="A29" s="22">
        <v>20</v>
      </c>
      <c r="B29" s="45">
        <v>142</v>
      </c>
      <c r="C29" s="45">
        <v>73</v>
      </c>
      <c r="D29" s="45">
        <v>69</v>
      </c>
      <c r="E29" s="22">
        <v>55</v>
      </c>
      <c r="F29" s="45">
        <v>168</v>
      </c>
      <c r="G29" s="45">
        <v>89</v>
      </c>
      <c r="H29" s="45">
        <v>79</v>
      </c>
      <c r="I29" s="22">
        <v>90</v>
      </c>
      <c r="J29" s="45">
        <v>26</v>
      </c>
      <c r="K29" s="45">
        <v>6</v>
      </c>
      <c r="L29" s="45">
        <v>20</v>
      </c>
      <c r="M29" s="42"/>
      <c r="N29" s="12"/>
      <c r="O29" s="12"/>
    </row>
    <row r="30" spans="1:15" ht="14.25" customHeight="1">
      <c r="A30" s="22">
        <v>21</v>
      </c>
      <c r="B30" s="45">
        <v>144</v>
      </c>
      <c r="C30" s="45">
        <v>69</v>
      </c>
      <c r="D30" s="45">
        <v>75</v>
      </c>
      <c r="E30" s="22">
        <v>56</v>
      </c>
      <c r="F30" s="45">
        <v>160</v>
      </c>
      <c r="G30" s="45">
        <v>91</v>
      </c>
      <c r="H30" s="45">
        <v>69</v>
      </c>
      <c r="I30" s="22">
        <v>91</v>
      </c>
      <c r="J30" s="45">
        <v>26</v>
      </c>
      <c r="K30" s="45">
        <v>11</v>
      </c>
      <c r="L30" s="45">
        <v>15</v>
      </c>
      <c r="M30" s="42"/>
      <c r="N30" s="12"/>
      <c r="O30" s="12"/>
    </row>
    <row r="31" spans="1:15" ht="14.25" customHeight="1">
      <c r="A31" s="22">
        <v>22</v>
      </c>
      <c r="B31" s="45">
        <v>188</v>
      </c>
      <c r="C31" s="45">
        <v>87</v>
      </c>
      <c r="D31" s="45">
        <v>101</v>
      </c>
      <c r="E31" s="22">
        <v>57</v>
      </c>
      <c r="F31" s="45">
        <v>176</v>
      </c>
      <c r="G31" s="45">
        <v>91</v>
      </c>
      <c r="H31" s="45">
        <v>85</v>
      </c>
      <c r="I31" s="22">
        <v>92</v>
      </c>
      <c r="J31" s="45">
        <v>13</v>
      </c>
      <c r="K31" s="45">
        <v>5</v>
      </c>
      <c r="L31" s="45">
        <v>8</v>
      </c>
      <c r="M31" s="42"/>
      <c r="N31" s="12"/>
      <c r="O31" s="12"/>
    </row>
    <row r="32" spans="1:15" ht="14.25" customHeight="1">
      <c r="A32" s="22">
        <v>23</v>
      </c>
      <c r="B32" s="45">
        <v>186</v>
      </c>
      <c r="C32" s="45">
        <v>96</v>
      </c>
      <c r="D32" s="45">
        <v>90</v>
      </c>
      <c r="E32" s="22">
        <v>58</v>
      </c>
      <c r="F32" s="45">
        <v>177</v>
      </c>
      <c r="G32" s="45">
        <v>89</v>
      </c>
      <c r="H32" s="45">
        <v>88</v>
      </c>
      <c r="I32" s="22">
        <v>93</v>
      </c>
      <c r="J32" s="45">
        <v>10</v>
      </c>
      <c r="K32" s="45">
        <v>3</v>
      </c>
      <c r="L32" s="45">
        <v>7</v>
      </c>
      <c r="M32" s="42"/>
      <c r="N32" s="12"/>
      <c r="O32" s="12"/>
    </row>
    <row r="33" spans="1:15" ht="14.25" customHeight="1">
      <c r="A33" s="23">
        <v>24</v>
      </c>
      <c r="B33" s="47">
        <v>201</v>
      </c>
      <c r="C33" s="47">
        <v>104</v>
      </c>
      <c r="D33" s="47">
        <v>97</v>
      </c>
      <c r="E33" s="23">
        <v>59</v>
      </c>
      <c r="F33" s="47">
        <v>177</v>
      </c>
      <c r="G33" s="47">
        <v>91</v>
      </c>
      <c r="H33" s="47">
        <v>86</v>
      </c>
      <c r="I33" s="23">
        <v>94</v>
      </c>
      <c r="J33" s="47">
        <v>10</v>
      </c>
      <c r="K33" s="47">
        <v>4</v>
      </c>
      <c r="L33" s="47">
        <v>6</v>
      </c>
      <c r="M33" s="42"/>
      <c r="N33" s="12"/>
      <c r="O33" s="12"/>
    </row>
    <row r="34" spans="1:15" ht="14.25" customHeight="1">
      <c r="A34" s="20" t="s">
        <v>20</v>
      </c>
      <c r="B34" s="43">
        <v>1121</v>
      </c>
      <c r="C34" s="43">
        <v>591</v>
      </c>
      <c r="D34" s="43">
        <v>530</v>
      </c>
      <c r="E34" s="20" t="s">
        <v>21</v>
      </c>
      <c r="F34" s="43">
        <v>779</v>
      </c>
      <c r="G34" s="43">
        <v>428</v>
      </c>
      <c r="H34" s="43">
        <v>351</v>
      </c>
      <c r="I34" s="20" t="s">
        <v>22</v>
      </c>
      <c r="J34" s="43">
        <v>23</v>
      </c>
      <c r="K34" s="43">
        <v>5</v>
      </c>
      <c r="L34" s="44">
        <v>18</v>
      </c>
      <c r="M34" s="42"/>
      <c r="N34" s="12"/>
      <c r="O34" s="12"/>
    </row>
    <row r="35" spans="1:15" ht="14.25" customHeight="1">
      <c r="A35" s="22">
        <v>25</v>
      </c>
      <c r="B35" s="45">
        <v>230</v>
      </c>
      <c r="C35" s="45">
        <v>121</v>
      </c>
      <c r="D35" s="45">
        <v>109</v>
      </c>
      <c r="E35" s="22">
        <v>60</v>
      </c>
      <c r="F35" s="45">
        <v>157</v>
      </c>
      <c r="G35" s="45">
        <v>81</v>
      </c>
      <c r="H35" s="45">
        <v>76</v>
      </c>
      <c r="I35" s="22">
        <v>95</v>
      </c>
      <c r="J35" s="45">
        <v>10</v>
      </c>
      <c r="K35" s="45">
        <v>3</v>
      </c>
      <c r="L35" s="45">
        <v>7</v>
      </c>
      <c r="M35" s="42"/>
      <c r="N35" s="12"/>
      <c r="O35" s="12"/>
    </row>
    <row r="36" spans="1:15" ht="14.25" customHeight="1">
      <c r="A36" s="22">
        <v>26</v>
      </c>
      <c r="B36" s="45">
        <v>234</v>
      </c>
      <c r="C36" s="45">
        <v>129</v>
      </c>
      <c r="D36" s="45">
        <v>105</v>
      </c>
      <c r="E36" s="22">
        <v>61</v>
      </c>
      <c r="F36" s="45">
        <v>179</v>
      </c>
      <c r="G36" s="45">
        <v>110</v>
      </c>
      <c r="H36" s="45">
        <v>69</v>
      </c>
      <c r="I36" s="22">
        <v>96</v>
      </c>
      <c r="J36" s="45">
        <v>6</v>
      </c>
      <c r="K36" s="45">
        <v>1</v>
      </c>
      <c r="L36" s="45">
        <v>5</v>
      </c>
      <c r="M36" s="42"/>
      <c r="N36" s="12"/>
      <c r="O36" s="12"/>
    </row>
    <row r="37" spans="1:15" ht="14.25" customHeight="1">
      <c r="A37" s="22">
        <v>27</v>
      </c>
      <c r="B37" s="45">
        <v>190</v>
      </c>
      <c r="C37" s="45">
        <v>103</v>
      </c>
      <c r="D37" s="45">
        <v>87</v>
      </c>
      <c r="E37" s="22">
        <v>62</v>
      </c>
      <c r="F37" s="45">
        <v>139</v>
      </c>
      <c r="G37" s="45">
        <v>78</v>
      </c>
      <c r="H37" s="45">
        <v>61</v>
      </c>
      <c r="I37" s="22">
        <v>97</v>
      </c>
      <c r="J37" s="45">
        <v>2</v>
      </c>
      <c r="K37" s="45">
        <v>0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238</v>
      </c>
      <c r="C38" s="45">
        <v>117</v>
      </c>
      <c r="D38" s="45">
        <v>121</v>
      </c>
      <c r="E38" s="22">
        <v>63</v>
      </c>
      <c r="F38" s="45">
        <v>150</v>
      </c>
      <c r="G38" s="45">
        <v>82</v>
      </c>
      <c r="H38" s="45">
        <v>68</v>
      </c>
      <c r="I38" s="22">
        <v>98</v>
      </c>
      <c r="J38" s="45">
        <v>4</v>
      </c>
      <c r="K38" s="45">
        <v>1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229</v>
      </c>
      <c r="C39" s="47">
        <v>121</v>
      </c>
      <c r="D39" s="47">
        <v>108</v>
      </c>
      <c r="E39" s="23">
        <v>64</v>
      </c>
      <c r="F39" s="47">
        <v>154</v>
      </c>
      <c r="G39" s="47">
        <v>77</v>
      </c>
      <c r="H39" s="47">
        <v>77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23</v>
      </c>
      <c r="B40" s="43">
        <v>985</v>
      </c>
      <c r="C40" s="43">
        <v>532</v>
      </c>
      <c r="D40" s="43">
        <v>453</v>
      </c>
      <c r="E40" s="20" t="s">
        <v>24</v>
      </c>
      <c r="F40" s="43">
        <v>771</v>
      </c>
      <c r="G40" s="43">
        <v>370</v>
      </c>
      <c r="H40" s="43">
        <v>401</v>
      </c>
      <c r="I40" s="26" t="s">
        <v>25</v>
      </c>
      <c r="J40" s="43">
        <v>1</v>
      </c>
      <c r="K40" s="43">
        <v>0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202</v>
      </c>
      <c r="C41" s="45">
        <v>110</v>
      </c>
      <c r="D41" s="45">
        <v>92</v>
      </c>
      <c r="E41" s="22">
        <v>65</v>
      </c>
      <c r="F41" s="45">
        <v>163</v>
      </c>
      <c r="G41" s="45">
        <v>73</v>
      </c>
      <c r="H41" s="45">
        <v>90</v>
      </c>
      <c r="I41" s="23" t="s">
        <v>26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188</v>
      </c>
      <c r="C42" s="45">
        <v>107</v>
      </c>
      <c r="D42" s="45">
        <v>81</v>
      </c>
      <c r="E42" s="22">
        <v>66</v>
      </c>
      <c r="F42" s="45">
        <v>161</v>
      </c>
      <c r="G42" s="45">
        <v>87</v>
      </c>
      <c r="H42" s="45">
        <v>74</v>
      </c>
      <c r="I42" s="22" t="s">
        <v>27</v>
      </c>
      <c r="J42" s="45">
        <v>2540</v>
      </c>
      <c r="K42" s="45">
        <v>1260</v>
      </c>
      <c r="L42" s="45">
        <v>1280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183</v>
      </c>
      <c r="C43" s="45">
        <v>105</v>
      </c>
      <c r="D43" s="45">
        <v>78</v>
      </c>
      <c r="E43" s="22">
        <v>67</v>
      </c>
      <c r="F43" s="45">
        <v>183</v>
      </c>
      <c r="G43" s="45">
        <v>84</v>
      </c>
      <c r="H43" s="45">
        <v>99</v>
      </c>
      <c r="I43" s="22" t="s">
        <v>28</v>
      </c>
      <c r="J43" s="45">
        <v>10344</v>
      </c>
      <c r="K43" s="45">
        <v>5500</v>
      </c>
      <c r="L43" s="45">
        <v>4844</v>
      </c>
      <c r="M43" s="46"/>
      <c r="N43" s="12"/>
      <c r="O43" s="12"/>
    </row>
    <row r="44" spans="1:15" ht="14.25" customHeight="1">
      <c r="A44" s="22">
        <v>33</v>
      </c>
      <c r="B44" s="45">
        <v>202</v>
      </c>
      <c r="C44" s="45">
        <v>100</v>
      </c>
      <c r="D44" s="45">
        <v>102</v>
      </c>
      <c r="E44" s="22">
        <v>68</v>
      </c>
      <c r="F44" s="45">
        <v>119</v>
      </c>
      <c r="G44" s="45">
        <v>61</v>
      </c>
      <c r="H44" s="45">
        <v>58</v>
      </c>
      <c r="I44" s="23" t="s">
        <v>29</v>
      </c>
      <c r="J44" s="47">
        <v>2897</v>
      </c>
      <c r="K44" s="47">
        <v>1232</v>
      </c>
      <c r="L44" s="47">
        <v>1665</v>
      </c>
      <c r="M44" s="42"/>
      <c r="N44" s="12"/>
      <c r="O44" s="12"/>
    </row>
    <row r="45" spans="1:15" ht="14.25" customHeight="1" thickBot="1">
      <c r="A45" s="27">
        <v>34</v>
      </c>
      <c r="B45" s="48">
        <v>210</v>
      </c>
      <c r="C45" s="48">
        <v>110</v>
      </c>
      <c r="D45" s="48">
        <v>100</v>
      </c>
      <c r="E45" s="27">
        <v>69</v>
      </c>
      <c r="F45" s="48">
        <v>145</v>
      </c>
      <c r="G45" s="48">
        <v>65</v>
      </c>
      <c r="H45" s="48">
        <v>80</v>
      </c>
      <c r="I45" s="27" t="s">
        <v>30</v>
      </c>
      <c r="J45" s="49">
        <v>41.11447310056397</v>
      </c>
      <c r="K45" s="49">
        <v>40.136386386386384</v>
      </c>
      <c r="L45" s="49">
        <v>42.11805109770189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22.7</v>
      </c>
      <c r="K49" s="52">
        <v>63.5</v>
      </c>
      <c r="L49" s="53">
        <v>13.8</v>
      </c>
    </row>
    <row r="50" spans="9:12" ht="13.5">
      <c r="I50" s="6" t="s">
        <v>35</v>
      </c>
      <c r="J50" s="52">
        <v>20</v>
      </c>
      <c r="K50" s="52">
        <v>65</v>
      </c>
      <c r="L50" s="53">
        <v>15</v>
      </c>
    </row>
    <row r="51" spans="9:12" ht="13.5">
      <c r="I51" s="6" t="s">
        <v>36</v>
      </c>
      <c r="J51" s="52">
        <v>17.9</v>
      </c>
      <c r="K51" s="52">
        <v>65.8</v>
      </c>
      <c r="L51" s="53">
        <v>16.2</v>
      </c>
    </row>
    <row r="52" spans="9:12" ht="13.5">
      <c r="I52" s="6" t="s">
        <v>38</v>
      </c>
      <c r="J52" s="52">
        <v>16.42197190229085</v>
      </c>
      <c r="K52" s="52">
        <v>65.58030629034299</v>
      </c>
      <c r="L52" s="53">
        <v>17.99772180736616</v>
      </c>
    </row>
    <row r="53" spans="9:12" ht="14.25" thickBot="1">
      <c r="I53" s="7" t="s">
        <v>39</v>
      </c>
      <c r="J53" s="54">
        <v>16.09428462805728</v>
      </c>
      <c r="K53" s="54">
        <v>65.54302369788367</v>
      </c>
      <c r="L53" s="55">
        <v>18.356355341528324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31804</v>
      </c>
      <c r="C3" s="39">
        <v>15657</v>
      </c>
      <c r="D3" s="39">
        <v>16147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1574</v>
      </c>
      <c r="C4" s="43">
        <v>783</v>
      </c>
      <c r="D4" s="43">
        <v>791</v>
      </c>
      <c r="E4" s="20" t="s">
        <v>6</v>
      </c>
      <c r="F4" s="43">
        <v>1824</v>
      </c>
      <c r="G4" s="43">
        <v>951</v>
      </c>
      <c r="H4" s="43">
        <v>873</v>
      </c>
      <c r="I4" s="20" t="s">
        <v>7</v>
      </c>
      <c r="J4" s="43">
        <v>1595</v>
      </c>
      <c r="K4" s="43">
        <v>766</v>
      </c>
      <c r="L4" s="44">
        <v>829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316</v>
      </c>
      <c r="C5" s="45">
        <v>142</v>
      </c>
      <c r="D5" s="45">
        <v>174</v>
      </c>
      <c r="E5" s="22">
        <v>35</v>
      </c>
      <c r="F5" s="45">
        <v>300</v>
      </c>
      <c r="G5" s="45">
        <v>147</v>
      </c>
      <c r="H5" s="45">
        <v>153</v>
      </c>
      <c r="I5" s="22">
        <v>70</v>
      </c>
      <c r="J5" s="45">
        <v>311</v>
      </c>
      <c r="K5" s="45">
        <v>135</v>
      </c>
      <c r="L5" s="45">
        <v>176</v>
      </c>
      <c r="M5" s="42"/>
      <c r="N5" s="12"/>
      <c r="O5" s="12"/>
      <c r="Q5" s="1" t="s">
        <v>5</v>
      </c>
      <c r="R5" s="33">
        <f>-1*C4/1000</f>
        <v>-0.783</v>
      </c>
      <c r="S5" s="34">
        <f>D4/1000</f>
        <v>0.791</v>
      </c>
    </row>
    <row r="6" spans="1:19" ht="14.25" customHeight="1">
      <c r="A6" s="22">
        <v>1</v>
      </c>
      <c r="B6" s="45">
        <v>335</v>
      </c>
      <c r="C6" s="45">
        <v>170</v>
      </c>
      <c r="D6" s="45">
        <v>165</v>
      </c>
      <c r="E6" s="22">
        <v>36</v>
      </c>
      <c r="F6" s="45">
        <v>391</v>
      </c>
      <c r="G6" s="45">
        <v>205</v>
      </c>
      <c r="H6" s="45">
        <v>186</v>
      </c>
      <c r="I6" s="22">
        <v>71</v>
      </c>
      <c r="J6" s="45">
        <v>310</v>
      </c>
      <c r="K6" s="45">
        <v>149</v>
      </c>
      <c r="L6" s="45">
        <v>161</v>
      </c>
      <c r="M6" s="42"/>
      <c r="N6" s="12"/>
      <c r="O6" s="12"/>
      <c r="Q6" s="1" t="s">
        <v>8</v>
      </c>
      <c r="R6" s="35">
        <f>-1*C10/1000</f>
        <v>-0.785</v>
      </c>
      <c r="S6" s="36">
        <f>D10/1000</f>
        <v>0.751</v>
      </c>
    </row>
    <row r="7" spans="1:19" ht="14.25" customHeight="1">
      <c r="A7" s="22">
        <v>2</v>
      </c>
      <c r="B7" s="45">
        <v>294</v>
      </c>
      <c r="C7" s="45">
        <v>158</v>
      </c>
      <c r="D7" s="45">
        <v>136</v>
      </c>
      <c r="E7" s="22">
        <v>37</v>
      </c>
      <c r="F7" s="45">
        <v>365</v>
      </c>
      <c r="G7" s="45">
        <v>194</v>
      </c>
      <c r="H7" s="45">
        <v>171</v>
      </c>
      <c r="I7" s="22">
        <v>72</v>
      </c>
      <c r="J7" s="45">
        <v>349</v>
      </c>
      <c r="K7" s="45">
        <v>170</v>
      </c>
      <c r="L7" s="45">
        <v>179</v>
      </c>
      <c r="M7" s="42"/>
      <c r="N7" s="12"/>
      <c r="O7" s="12"/>
      <c r="Q7" s="1" t="s">
        <v>31</v>
      </c>
      <c r="R7" s="35">
        <f>-1*C16/1000</f>
        <v>-0.864</v>
      </c>
      <c r="S7" s="36">
        <f>D16/1000</f>
        <v>0.909</v>
      </c>
    </row>
    <row r="8" spans="1:19" ht="14.25" customHeight="1">
      <c r="A8" s="22">
        <v>3</v>
      </c>
      <c r="B8" s="45">
        <v>311</v>
      </c>
      <c r="C8" s="45">
        <v>157</v>
      </c>
      <c r="D8" s="45">
        <v>154</v>
      </c>
      <c r="E8" s="22">
        <v>38</v>
      </c>
      <c r="F8" s="45">
        <v>376</v>
      </c>
      <c r="G8" s="45">
        <v>195</v>
      </c>
      <c r="H8" s="45">
        <v>181</v>
      </c>
      <c r="I8" s="22">
        <v>73</v>
      </c>
      <c r="J8" s="45">
        <v>296</v>
      </c>
      <c r="K8" s="45">
        <v>162</v>
      </c>
      <c r="L8" s="45">
        <v>134</v>
      </c>
      <c r="M8" s="42"/>
      <c r="N8" s="12"/>
      <c r="O8" s="12"/>
      <c r="Q8" s="1" t="s">
        <v>14</v>
      </c>
      <c r="R8" s="35">
        <f>-1*C22/1000</f>
        <v>-1.035</v>
      </c>
      <c r="S8" s="36">
        <f>D22/1000</f>
        <v>1.081</v>
      </c>
    </row>
    <row r="9" spans="1:19" ht="14.25" customHeight="1">
      <c r="A9" s="23">
        <v>4</v>
      </c>
      <c r="B9" s="47">
        <v>318</v>
      </c>
      <c r="C9" s="47">
        <v>156</v>
      </c>
      <c r="D9" s="47">
        <v>162</v>
      </c>
      <c r="E9" s="23">
        <v>39</v>
      </c>
      <c r="F9" s="47">
        <v>392</v>
      </c>
      <c r="G9" s="47">
        <v>210</v>
      </c>
      <c r="H9" s="47">
        <v>182</v>
      </c>
      <c r="I9" s="23">
        <v>74</v>
      </c>
      <c r="J9" s="47">
        <v>329</v>
      </c>
      <c r="K9" s="47">
        <v>150</v>
      </c>
      <c r="L9" s="47">
        <v>179</v>
      </c>
      <c r="M9" s="42"/>
      <c r="N9" s="12"/>
      <c r="O9" s="12"/>
      <c r="Q9" s="1" t="s">
        <v>17</v>
      </c>
      <c r="R9" s="35">
        <f>-1*C28/1000</f>
        <v>-0.819</v>
      </c>
      <c r="S9" s="36">
        <f>D28/1000</f>
        <v>0.858</v>
      </c>
    </row>
    <row r="10" spans="1:19" ht="14.25" customHeight="1">
      <c r="A10" s="24" t="s">
        <v>8</v>
      </c>
      <c r="B10" s="43">
        <v>1536</v>
      </c>
      <c r="C10" s="43">
        <v>785</v>
      </c>
      <c r="D10" s="43">
        <v>751</v>
      </c>
      <c r="E10" s="20" t="s">
        <v>9</v>
      </c>
      <c r="F10" s="43">
        <v>2032</v>
      </c>
      <c r="G10" s="43">
        <v>997</v>
      </c>
      <c r="H10" s="43">
        <v>1035</v>
      </c>
      <c r="I10" s="20" t="s">
        <v>10</v>
      </c>
      <c r="J10" s="43">
        <v>1257</v>
      </c>
      <c r="K10" s="43">
        <v>519</v>
      </c>
      <c r="L10" s="44">
        <v>738</v>
      </c>
      <c r="M10" s="42"/>
      <c r="N10" s="12"/>
      <c r="O10" s="12"/>
      <c r="Q10" s="1" t="s">
        <v>20</v>
      </c>
      <c r="R10" s="35">
        <f>-1*C34/1000</f>
        <v>-1.22</v>
      </c>
      <c r="S10" s="36">
        <f>D34/1000</f>
        <v>1.175</v>
      </c>
    </row>
    <row r="11" spans="1:19" ht="14.25" customHeight="1">
      <c r="A11" s="22">
        <v>5</v>
      </c>
      <c r="B11" s="45">
        <v>319</v>
      </c>
      <c r="C11" s="45">
        <v>161</v>
      </c>
      <c r="D11" s="45">
        <v>158</v>
      </c>
      <c r="E11" s="22">
        <v>40</v>
      </c>
      <c r="F11" s="45">
        <v>391</v>
      </c>
      <c r="G11" s="45">
        <v>189</v>
      </c>
      <c r="H11" s="45">
        <v>202</v>
      </c>
      <c r="I11" s="22">
        <v>75</v>
      </c>
      <c r="J11" s="45">
        <v>306</v>
      </c>
      <c r="K11" s="45">
        <v>146</v>
      </c>
      <c r="L11" s="45">
        <v>160</v>
      </c>
      <c r="M11" s="42"/>
      <c r="N11" s="12"/>
      <c r="O11" s="12"/>
      <c r="Q11" s="1" t="s">
        <v>23</v>
      </c>
      <c r="R11" s="35">
        <f>-1*C40/1000</f>
        <v>-1.077</v>
      </c>
      <c r="S11" s="36">
        <f>D40/1000</f>
        <v>1.001</v>
      </c>
    </row>
    <row r="12" spans="1:19" ht="14.25" customHeight="1">
      <c r="A12" s="22">
        <v>6</v>
      </c>
      <c r="B12" s="45">
        <v>319</v>
      </c>
      <c r="C12" s="45">
        <v>174</v>
      </c>
      <c r="D12" s="45">
        <v>145</v>
      </c>
      <c r="E12" s="22">
        <v>41</v>
      </c>
      <c r="F12" s="45">
        <v>412</v>
      </c>
      <c r="G12" s="45">
        <v>195</v>
      </c>
      <c r="H12" s="45">
        <v>217</v>
      </c>
      <c r="I12" s="25">
        <v>76</v>
      </c>
      <c r="J12" s="45">
        <v>275</v>
      </c>
      <c r="K12" s="45">
        <v>112</v>
      </c>
      <c r="L12" s="45">
        <v>163</v>
      </c>
      <c r="M12" s="42"/>
      <c r="N12" s="12"/>
      <c r="O12" s="12"/>
      <c r="Q12" s="1" t="s">
        <v>6</v>
      </c>
      <c r="R12" s="35">
        <f>-1*G4/1000</f>
        <v>-0.951</v>
      </c>
      <c r="S12" s="36">
        <f>H4/1000</f>
        <v>0.873</v>
      </c>
    </row>
    <row r="13" spans="1:19" ht="14.25" customHeight="1">
      <c r="A13" s="22">
        <v>7</v>
      </c>
      <c r="B13" s="45">
        <v>305</v>
      </c>
      <c r="C13" s="45">
        <v>154</v>
      </c>
      <c r="D13" s="45">
        <v>151</v>
      </c>
      <c r="E13" s="22">
        <v>42</v>
      </c>
      <c r="F13" s="45">
        <v>420</v>
      </c>
      <c r="G13" s="45">
        <v>230</v>
      </c>
      <c r="H13" s="45">
        <v>190</v>
      </c>
      <c r="I13" s="22">
        <v>77</v>
      </c>
      <c r="J13" s="45">
        <v>229</v>
      </c>
      <c r="K13" s="45">
        <v>89</v>
      </c>
      <c r="L13" s="45">
        <v>140</v>
      </c>
      <c r="M13" s="42"/>
      <c r="N13" s="12"/>
      <c r="O13" s="12"/>
      <c r="Q13" s="1" t="s">
        <v>9</v>
      </c>
      <c r="R13" s="35">
        <f>-1*G10/1000</f>
        <v>-0.997</v>
      </c>
      <c r="S13" s="36">
        <f>H10/1000</f>
        <v>1.035</v>
      </c>
    </row>
    <row r="14" spans="1:19" ht="14.25" customHeight="1">
      <c r="A14" s="22">
        <v>8</v>
      </c>
      <c r="B14" s="45">
        <v>306</v>
      </c>
      <c r="C14" s="45">
        <v>160</v>
      </c>
      <c r="D14" s="45">
        <v>146</v>
      </c>
      <c r="E14" s="22">
        <v>43</v>
      </c>
      <c r="F14" s="45">
        <v>400</v>
      </c>
      <c r="G14" s="45">
        <v>187</v>
      </c>
      <c r="H14" s="45">
        <v>213</v>
      </c>
      <c r="I14" s="25">
        <v>78</v>
      </c>
      <c r="J14" s="45">
        <v>245</v>
      </c>
      <c r="K14" s="45">
        <v>96</v>
      </c>
      <c r="L14" s="45">
        <v>149</v>
      </c>
      <c r="M14" s="42"/>
      <c r="N14" s="12"/>
      <c r="O14" s="12"/>
      <c r="Q14" s="1" t="s">
        <v>12</v>
      </c>
      <c r="R14" s="35">
        <f>-1*G16/1000</f>
        <v>-1.189</v>
      </c>
      <c r="S14" s="36">
        <f>H16/1000</f>
        <v>1.18</v>
      </c>
    </row>
    <row r="15" spans="1:19" ht="14.25" customHeight="1">
      <c r="A15" s="23">
        <v>9</v>
      </c>
      <c r="B15" s="47">
        <v>287</v>
      </c>
      <c r="C15" s="47">
        <v>136</v>
      </c>
      <c r="D15" s="47">
        <v>151</v>
      </c>
      <c r="E15" s="23">
        <v>44</v>
      </c>
      <c r="F15" s="47">
        <v>409</v>
      </c>
      <c r="G15" s="47">
        <v>196</v>
      </c>
      <c r="H15" s="47">
        <v>213</v>
      </c>
      <c r="I15" s="23">
        <v>79</v>
      </c>
      <c r="J15" s="47">
        <v>202</v>
      </c>
      <c r="K15" s="47">
        <v>76</v>
      </c>
      <c r="L15" s="47">
        <v>126</v>
      </c>
      <c r="M15" s="42"/>
      <c r="N15" s="12"/>
      <c r="O15" s="12"/>
      <c r="Q15" s="1" t="s">
        <v>15</v>
      </c>
      <c r="R15" s="35">
        <f>-1*G22/1000</f>
        <v>-1.468</v>
      </c>
      <c r="S15" s="36">
        <f>H22/1000</f>
        <v>1.346</v>
      </c>
    </row>
    <row r="16" spans="1:19" ht="14.25" customHeight="1">
      <c r="A16" s="24" t="s">
        <v>11</v>
      </c>
      <c r="B16" s="43">
        <v>1773</v>
      </c>
      <c r="C16" s="43">
        <v>864</v>
      </c>
      <c r="D16" s="43">
        <v>909</v>
      </c>
      <c r="E16" s="20" t="s">
        <v>12</v>
      </c>
      <c r="F16" s="43">
        <v>2369</v>
      </c>
      <c r="G16" s="43">
        <v>1189</v>
      </c>
      <c r="H16" s="43">
        <v>1180</v>
      </c>
      <c r="I16" s="20" t="s">
        <v>13</v>
      </c>
      <c r="J16" s="43">
        <v>767</v>
      </c>
      <c r="K16" s="43">
        <v>287</v>
      </c>
      <c r="L16" s="44">
        <v>480</v>
      </c>
      <c r="M16" s="42"/>
      <c r="N16" s="12"/>
      <c r="O16" s="12"/>
      <c r="Q16" s="1" t="s">
        <v>18</v>
      </c>
      <c r="R16" s="35">
        <f>-1*G28/1000</f>
        <v>-0.992</v>
      </c>
      <c r="S16" s="36">
        <f>H28/1000</f>
        <v>0.878</v>
      </c>
    </row>
    <row r="17" spans="1:19" ht="14.25" customHeight="1">
      <c r="A17" s="22">
        <v>10</v>
      </c>
      <c r="B17" s="45">
        <v>322</v>
      </c>
      <c r="C17" s="45">
        <v>144</v>
      </c>
      <c r="D17" s="45">
        <v>178</v>
      </c>
      <c r="E17" s="22">
        <v>45</v>
      </c>
      <c r="F17" s="45">
        <v>401</v>
      </c>
      <c r="G17" s="45">
        <v>185</v>
      </c>
      <c r="H17" s="45">
        <v>216</v>
      </c>
      <c r="I17" s="22">
        <v>80</v>
      </c>
      <c r="J17" s="45">
        <v>187</v>
      </c>
      <c r="K17" s="45">
        <v>68</v>
      </c>
      <c r="L17" s="45">
        <v>119</v>
      </c>
      <c r="M17" s="42"/>
      <c r="N17" s="12"/>
      <c r="O17" s="12"/>
      <c r="Q17" s="1" t="s">
        <v>21</v>
      </c>
      <c r="R17" s="35">
        <f>-1*G34/1000</f>
        <v>-0.869</v>
      </c>
      <c r="S17" s="36">
        <f>H34/1000</f>
        <v>0.866</v>
      </c>
    </row>
    <row r="18" spans="1:19" ht="14.25" customHeight="1">
      <c r="A18" s="22">
        <v>11</v>
      </c>
      <c r="B18" s="45">
        <v>333</v>
      </c>
      <c r="C18" s="45">
        <v>164</v>
      </c>
      <c r="D18" s="45">
        <v>169</v>
      </c>
      <c r="E18" s="22">
        <v>46</v>
      </c>
      <c r="F18" s="45">
        <v>466</v>
      </c>
      <c r="G18" s="45">
        <v>239</v>
      </c>
      <c r="H18" s="45">
        <v>227</v>
      </c>
      <c r="I18" s="22">
        <v>81</v>
      </c>
      <c r="J18" s="45">
        <v>175</v>
      </c>
      <c r="K18" s="45">
        <v>61</v>
      </c>
      <c r="L18" s="45">
        <v>114</v>
      </c>
      <c r="M18" s="42"/>
      <c r="N18" s="12"/>
      <c r="O18" s="12"/>
      <c r="Q18" s="1" t="s">
        <v>24</v>
      </c>
      <c r="R18" s="35">
        <f>-1*G40/1000</f>
        <v>-0.803</v>
      </c>
      <c r="S18" s="36">
        <f>H40/1000</f>
        <v>0.874</v>
      </c>
    </row>
    <row r="19" spans="1:19" ht="14.25" customHeight="1">
      <c r="A19" s="22">
        <v>12</v>
      </c>
      <c r="B19" s="45">
        <v>319</v>
      </c>
      <c r="C19" s="45">
        <v>169</v>
      </c>
      <c r="D19" s="45">
        <v>150</v>
      </c>
      <c r="E19" s="22">
        <v>47</v>
      </c>
      <c r="F19" s="45">
        <v>439</v>
      </c>
      <c r="G19" s="45">
        <v>235</v>
      </c>
      <c r="H19" s="45">
        <v>204</v>
      </c>
      <c r="I19" s="22">
        <v>82</v>
      </c>
      <c r="J19" s="45">
        <v>138</v>
      </c>
      <c r="K19" s="45">
        <v>51</v>
      </c>
      <c r="L19" s="45">
        <v>87</v>
      </c>
      <c r="M19" s="42"/>
      <c r="N19" s="12"/>
      <c r="O19" s="12"/>
      <c r="Q19" s="1" t="s">
        <v>7</v>
      </c>
      <c r="R19" s="35">
        <f>-1*K4/1000</f>
        <v>-0.766</v>
      </c>
      <c r="S19" s="36">
        <f>L4/1000</f>
        <v>0.829</v>
      </c>
    </row>
    <row r="20" spans="1:19" ht="14.25" customHeight="1">
      <c r="A20" s="22">
        <v>13</v>
      </c>
      <c r="B20" s="45">
        <v>420</v>
      </c>
      <c r="C20" s="45">
        <v>194</v>
      </c>
      <c r="D20" s="45">
        <v>226</v>
      </c>
      <c r="E20" s="22">
        <v>48</v>
      </c>
      <c r="F20" s="45">
        <v>516</v>
      </c>
      <c r="G20" s="45">
        <v>260</v>
      </c>
      <c r="H20" s="45">
        <v>256</v>
      </c>
      <c r="I20" s="22">
        <v>83</v>
      </c>
      <c r="J20" s="45">
        <v>148</v>
      </c>
      <c r="K20" s="45">
        <v>51</v>
      </c>
      <c r="L20" s="45">
        <v>97</v>
      </c>
      <c r="M20" s="42"/>
      <c r="N20" s="12"/>
      <c r="O20" s="12"/>
      <c r="Q20" s="1" t="s">
        <v>10</v>
      </c>
      <c r="R20" s="35">
        <f>-1*K10/1000</f>
        <v>-0.519</v>
      </c>
      <c r="S20" s="36">
        <f>L10/1000</f>
        <v>0.738</v>
      </c>
    </row>
    <row r="21" spans="1:19" ht="14.25" customHeight="1">
      <c r="A21" s="23">
        <v>14</v>
      </c>
      <c r="B21" s="47">
        <v>379</v>
      </c>
      <c r="C21" s="47">
        <v>193</v>
      </c>
      <c r="D21" s="47">
        <v>186</v>
      </c>
      <c r="E21" s="23">
        <v>49</v>
      </c>
      <c r="F21" s="47">
        <v>547</v>
      </c>
      <c r="G21" s="47">
        <v>270</v>
      </c>
      <c r="H21" s="47">
        <v>277</v>
      </c>
      <c r="I21" s="23">
        <v>84</v>
      </c>
      <c r="J21" s="47">
        <v>119</v>
      </c>
      <c r="K21" s="47">
        <v>56</v>
      </c>
      <c r="L21" s="47">
        <v>63</v>
      </c>
      <c r="M21" s="42"/>
      <c r="N21" s="12"/>
      <c r="O21" s="12"/>
      <c r="Q21" s="1" t="s">
        <v>13</v>
      </c>
      <c r="R21" s="35">
        <f>-1*K16/1000</f>
        <v>-0.287</v>
      </c>
      <c r="S21" s="36">
        <f>L16/1000</f>
        <v>0.48</v>
      </c>
    </row>
    <row r="22" spans="1:19" ht="14.25" customHeight="1">
      <c r="A22" s="20" t="s">
        <v>14</v>
      </c>
      <c r="B22" s="43">
        <v>2116</v>
      </c>
      <c r="C22" s="43">
        <v>1035</v>
      </c>
      <c r="D22" s="43">
        <v>1081</v>
      </c>
      <c r="E22" s="20" t="s">
        <v>15</v>
      </c>
      <c r="F22" s="43">
        <v>2814</v>
      </c>
      <c r="G22" s="43">
        <v>1468</v>
      </c>
      <c r="H22" s="43">
        <v>1346</v>
      </c>
      <c r="I22" s="20" t="s">
        <v>16</v>
      </c>
      <c r="J22" s="43">
        <v>474</v>
      </c>
      <c r="K22" s="43">
        <v>167</v>
      </c>
      <c r="L22" s="44">
        <v>307</v>
      </c>
      <c r="M22" s="42"/>
      <c r="N22" s="12"/>
      <c r="O22" s="12"/>
      <c r="Q22" s="1" t="s">
        <v>16</v>
      </c>
      <c r="R22" s="35">
        <f>-1*K22/1000</f>
        <v>-0.167</v>
      </c>
      <c r="S22" s="36">
        <f>L22/1000</f>
        <v>0.307</v>
      </c>
    </row>
    <row r="23" spans="1:19" ht="14.25" customHeight="1">
      <c r="A23" s="22">
        <v>15</v>
      </c>
      <c r="B23" s="45">
        <v>415</v>
      </c>
      <c r="C23" s="45">
        <v>215</v>
      </c>
      <c r="D23" s="45">
        <v>200</v>
      </c>
      <c r="E23" s="22">
        <v>50</v>
      </c>
      <c r="F23" s="45">
        <v>490</v>
      </c>
      <c r="G23" s="45">
        <v>242</v>
      </c>
      <c r="H23" s="45">
        <v>248</v>
      </c>
      <c r="I23" s="22">
        <v>85</v>
      </c>
      <c r="J23" s="45">
        <v>113</v>
      </c>
      <c r="K23" s="45">
        <v>38</v>
      </c>
      <c r="L23" s="45">
        <v>75</v>
      </c>
      <c r="M23" s="42"/>
      <c r="N23" s="12"/>
      <c r="O23" s="12"/>
      <c r="Q23" s="1" t="s">
        <v>19</v>
      </c>
      <c r="R23" s="35">
        <f>-1*K28/1000</f>
        <v>-0.053</v>
      </c>
      <c r="S23" s="36">
        <f>L28/1000</f>
        <v>0.146</v>
      </c>
    </row>
    <row r="24" spans="1:19" ht="14.25" customHeight="1">
      <c r="A24" s="22">
        <v>16</v>
      </c>
      <c r="B24" s="45">
        <v>450</v>
      </c>
      <c r="C24" s="45">
        <v>217</v>
      </c>
      <c r="D24" s="45">
        <v>233</v>
      </c>
      <c r="E24" s="22">
        <v>51</v>
      </c>
      <c r="F24" s="45">
        <v>589</v>
      </c>
      <c r="G24" s="45">
        <v>313</v>
      </c>
      <c r="H24" s="45">
        <v>276</v>
      </c>
      <c r="I24" s="22">
        <v>86</v>
      </c>
      <c r="J24" s="45">
        <v>120</v>
      </c>
      <c r="K24" s="45">
        <v>50</v>
      </c>
      <c r="L24" s="45">
        <v>70</v>
      </c>
      <c r="M24" s="42"/>
      <c r="N24" s="12"/>
      <c r="O24" s="12"/>
      <c r="Q24" s="2" t="s">
        <v>22</v>
      </c>
      <c r="R24" s="35">
        <f>-1*K34/1000</f>
        <v>-0.011</v>
      </c>
      <c r="S24" s="36">
        <f>L34/1000</f>
        <v>0.025</v>
      </c>
    </row>
    <row r="25" spans="1:19" ht="14.25" customHeight="1" thickBot="1">
      <c r="A25" s="22">
        <v>17</v>
      </c>
      <c r="B25" s="45">
        <v>466</v>
      </c>
      <c r="C25" s="45">
        <v>228</v>
      </c>
      <c r="D25" s="45">
        <v>238</v>
      </c>
      <c r="E25" s="22">
        <v>52</v>
      </c>
      <c r="F25" s="45">
        <v>630</v>
      </c>
      <c r="G25" s="45">
        <v>348</v>
      </c>
      <c r="H25" s="45">
        <v>282</v>
      </c>
      <c r="I25" s="22">
        <v>87</v>
      </c>
      <c r="J25" s="45">
        <v>92</v>
      </c>
      <c r="K25" s="45">
        <v>32</v>
      </c>
      <c r="L25" s="45">
        <v>60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0.004</v>
      </c>
    </row>
    <row r="26" spans="1:15" ht="14.25" customHeight="1">
      <c r="A26" s="22">
        <v>18</v>
      </c>
      <c r="B26" s="45">
        <v>431</v>
      </c>
      <c r="C26" s="45">
        <v>208</v>
      </c>
      <c r="D26" s="45">
        <v>223</v>
      </c>
      <c r="E26" s="22">
        <v>53</v>
      </c>
      <c r="F26" s="45">
        <v>594</v>
      </c>
      <c r="G26" s="45">
        <v>301</v>
      </c>
      <c r="H26" s="45">
        <v>293</v>
      </c>
      <c r="I26" s="22">
        <v>88</v>
      </c>
      <c r="J26" s="45">
        <v>83</v>
      </c>
      <c r="K26" s="45">
        <v>26</v>
      </c>
      <c r="L26" s="45">
        <v>57</v>
      </c>
      <c r="M26" s="42"/>
      <c r="N26" s="12"/>
      <c r="O26" s="12"/>
    </row>
    <row r="27" spans="1:15" ht="14.25" customHeight="1">
      <c r="A27" s="23">
        <v>19</v>
      </c>
      <c r="B27" s="47">
        <v>354</v>
      </c>
      <c r="C27" s="47">
        <v>167</v>
      </c>
      <c r="D27" s="47">
        <v>187</v>
      </c>
      <c r="E27" s="23">
        <v>54</v>
      </c>
      <c r="F27" s="47">
        <v>511</v>
      </c>
      <c r="G27" s="47">
        <v>264</v>
      </c>
      <c r="H27" s="47">
        <v>247</v>
      </c>
      <c r="I27" s="23">
        <v>89</v>
      </c>
      <c r="J27" s="47">
        <v>66</v>
      </c>
      <c r="K27" s="47">
        <v>21</v>
      </c>
      <c r="L27" s="47">
        <v>45</v>
      </c>
      <c r="M27" s="42"/>
      <c r="N27" s="12"/>
      <c r="O27" s="12"/>
    </row>
    <row r="28" spans="1:15" ht="14.25" customHeight="1">
      <c r="A28" s="20" t="s">
        <v>17</v>
      </c>
      <c r="B28" s="43">
        <v>1677</v>
      </c>
      <c r="C28" s="43">
        <v>819</v>
      </c>
      <c r="D28" s="43">
        <v>858</v>
      </c>
      <c r="E28" s="20" t="s">
        <v>18</v>
      </c>
      <c r="F28" s="43">
        <v>1870</v>
      </c>
      <c r="G28" s="43">
        <v>992</v>
      </c>
      <c r="H28" s="43">
        <v>878</v>
      </c>
      <c r="I28" s="20" t="s">
        <v>19</v>
      </c>
      <c r="J28" s="43">
        <v>199</v>
      </c>
      <c r="K28" s="43">
        <v>53</v>
      </c>
      <c r="L28" s="44">
        <v>146</v>
      </c>
      <c r="M28" s="42"/>
      <c r="N28" s="12"/>
      <c r="O28" s="12"/>
    </row>
    <row r="29" spans="1:15" ht="14.25" customHeight="1">
      <c r="A29" s="22">
        <v>20</v>
      </c>
      <c r="B29" s="45">
        <v>251</v>
      </c>
      <c r="C29" s="45">
        <v>127</v>
      </c>
      <c r="D29" s="45">
        <v>124</v>
      </c>
      <c r="E29" s="22">
        <v>55</v>
      </c>
      <c r="F29" s="45">
        <v>329</v>
      </c>
      <c r="G29" s="45">
        <v>174</v>
      </c>
      <c r="H29" s="45">
        <v>155</v>
      </c>
      <c r="I29" s="22">
        <v>90</v>
      </c>
      <c r="J29" s="45">
        <v>64</v>
      </c>
      <c r="K29" s="45">
        <v>22</v>
      </c>
      <c r="L29" s="45">
        <v>42</v>
      </c>
      <c r="M29" s="42"/>
      <c r="N29" s="12"/>
      <c r="O29" s="12"/>
    </row>
    <row r="30" spans="1:15" ht="14.25" customHeight="1">
      <c r="A30" s="22">
        <v>21</v>
      </c>
      <c r="B30" s="45">
        <v>284</v>
      </c>
      <c r="C30" s="45">
        <v>141</v>
      </c>
      <c r="D30" s="45">
        <v>143</v>
      </c>
      <c r="E30" s="22">
        <v>56</v>
      </c>
      <c r="F30" s="45">
        <v>362</v>
      </c>
      <c r="G30" s="45">
        <v>199</v>
      </c>
      <c r="H30" s="45">
        <v>163</v>
      </c>
      <c r="I30" s="22">
        <v>91</v>
      </c>
      <c r="J30" s="45">
        <v>57</v>
      </c>
      <c r="K30" s="45">
        <v>14</v>
      </c>
      <c r="L30" s="45">
        <v>43</v>
      </c>
      <c r="M30" s="42"/>
      <c r="N30" s="12"/>
      <c r="O30" s="12"/>
    </row>
    <row r="31" spans="1:15" ht="14.25" customHeight="1">
      <c r="A31" s="22">
        <v>22</v>
      </c>
      <c r="B31" s="45">
        <v>295</v>
      </c>
      <c r="C31" s="45">
        <v>131</v>
      </c>
      <c r="D31" s="45">
        <v>164</v>
      </c>
      <c r="E31" s="22">
        <v>57</v>
      </c>
      <c r="F31" s="45">
        <v>392</v>
      </c>
      <c r="G31" s="45">
        <v>216</v>
      </c>
      <c r="H31" s="45">
        <v>176</v>
      </c>
      <c r="I31" s="22">
        <v>92</v>
      </c>
      <c r="J31" s="45">
        <v>34</v>
      </c>
      <c r="K31" s="45">
        <v>7</v>
      </c>
      <c r="L31" s="45">
        <v>27</v>
      </c>
      <c r="M31" s="42"/>
      <c r="N31" s="12"/>
      <c r="O31" s="12"/>
    </row>
    <row r="32" spans="1:15" ht="14.25" customHeight="1">
      <c r="A32" s="22">
        <v>23</v>
      </c>
      <c r="B32" s="45">
        <v>399</v>
      </c>
      <c r="C32" s="45">
        <v>187</v>
      </c>
      <c r="D32" s="45">
        <v>212</v>
      </c>
      <c r="E32" s="22">
        <v>58</v>
      </c>
      <c r="F32" s="45">
        <v>395</v>
      </c>
      <c r="G32" s="45">
        <v>206</v>
      </c>
      <c r="H32" s="45">
        <v>189</v>
      </c>
      <c r="I32" s="22">
        <v>93</v>
      </c>
      <c r="J32" s="45">
        <v>25</v>
      </c>
      <c r="K32" s="45">
        <v>10</v>
      </c>
      <c r="L32" s="45">
        <v>15</v>
      </c>
      <c r="M32" s="42"/>
      <c r="N32" s="12"/>
      <c r="O32" s="12"/>
    </row>
    <row r="33" spans="1:15" ht="14.25" customHeight="1">
      <c r="A33" s="23">
        <v>24</v>
      </c>
      <c r="B33" s="47">
        <v>448</v>
      </c>
      <c r="C33" s="47">
        <v>233</v>
      </c>
      <c r="D33" s="47">
        <v>215</v>
      </c>
      <c r="E33" s="23">
        <v>59</v>
      </c>
      <c r="F33" s="47">
        <v>392</v>
      </c>
      <c r="G33" s="47">
        <v>197</v>
      </c>
      <c r="H33" s="47">
        <v>195</v>
      </c>
      <c r="I33" s="23">
        <v>94</v>
      </c>
      <c r="J33" s="47">
        <v>19</v>
      </c>
      <c r="K33" s="47">
        <v>0</v>
      </c>
      <c r="L33" s="47">
        <v>19</v>
      </c>
      <c r="M33" s="42"/>
      <c r="N33" s="12"/>
      <c r="O33" s="12"/>
    </row>
    <row r="34" spans="1:15" ht="14.25" customHeight="1">
      <c r="A34" s="20" t="s">
        <v>20</v>
      </c>
      <c r="B34" s="43">
        <v>2395</v>
      </c>
      <c r="C34" s="43">
        <v>1220</v>
      </c>
      <c r="D34" s="43">
        <v>1175</v>
      </c>
      <c r="E34" s="20" t="s">
        <v>21</v>
      </c>
      <c r="F34" s="43">
        <v>1735</v>
      </c>
      <c r="G34" s="43">
        <v>869</v>
      </c>
      <c r="H34" s="43">
        <v>866</v>
      </c>
      <c r="I34" s="20" t="s">
        <v>22</v>
      </c>
      <c r="J34" s="43">
        <v>36</v>
      </c>
      <c r="K34" s="43">
        <v>11</v>
      </c>
      <c r="L34" s="44">
        <v>25</v>
      </c>
      <c r="M34" s="42"/>
      <c r="N34" s="12"/>
      <c r="O34" s="12"/>
    </row>
    <row r="35" spans="1:15" ht="14.25" customHeight="1">
      <c r="A35" s="22">
        <v>25</v>
      </c>
      <c r="B35" s="45">
        <v>437</v>
      </c>
      <c r="C35" s="45">
        <v>220</v>
      </c>
      <c r="D35" s="45">
        <v>217</v>
      </c>
      <c r="E35" s="22">
        <v>60</v>
      </c>
      <c r="F35" s="45">
        <v>377</v>
      </c>
      <c r="G35" s="45">
        <v>179</v>
      </c>
      <c r="H35" s="45">
        <v>198</v>
      </c>
      <c r="I35" s="22">
        <v>95</v>
      </c>
      <c r="J35" s="45">
        <v>12</v>
      </c>
      <c r="K35" s="45">
        <v>3</v>
      </c>
      <c r="L35" s="45">
        <v>9</v>
      </c>
      <c r="M35" s="42"/>
      <c r="N35" s="12"/>
      <c r="O35" s="12"/>
    </row>
    <row r="36" spans="1:15" ht="14.25" customHeight="1">
      <c r="A36" s="22">
        <v>26</v>
      </c>
      <c r="B36" s="45">
        <v>497</v>
      </c>
      <c r="C36" s="45">
        <v>245</v>
      </c>
      <c r="D36" s="45">
        <v>252</v>
      </c>
      <c r="E36" s="22">
        <v>61</v>
      </c>
      <c r="F36" s="45">
        <v>364</v>
      </c>
      <c r="G36" s="45">
        <v>185</v>
      </c>
      <c r="H36" s="45">
        <v>179</v>
      </c>
      <c r="I36" s="22">
        <v>96</v>
      </c>
      <c r="J36" s="45">
        <v>8</v>
      </c>
      <c r="K36" s="45">
        <v>4</v>
      </c>
      <c r="L36" s="45">
        <v>4</v>
      </c>
      <c r="M36" s="42"/>
      <c r="N36" s="12"/>
      <c r="O36" s="12"/>
    </row>
    <row r="37" spans="1:15" ht="14.25" customHeight="1">
      <c r="A37" s="22">
        <v>27</v>
      </c>
      <c r="B37" s="45">
        <v>521</v>
      </c>
      <c r="C37" s="45">
        <v>250</v>
      </c>
      <c r="D37" s="45">
        <v>271</v>
      </c>
      <c r="E37" s="22">
        <v>62</v>
      </c>
      <c r="F37" s="45">
        <v>318</v>
      </c>
      <c r="G37" s="45">
        <v>150</v>
      </c>
      <c r="H37" s="45">
        <v>168</v>
      </c>
      <c r="I37" s="22">
        <v>97</v>
      </c>
      <c r="J37" s="45">
        <v>6</v>
      </c>
      <c r="K37" s="45">
        <v>1</v>
      </c>
      <c r="L37" s="45">
        <v>5</v>
      </c>
      <c r="M37" s="42"/>
      <c r="N37" s="12"/>
      <c r="O37" s="12"/>
    </row>
    <row r="38" spans="1:15" ht="14.25" customHeight="1">
      <c r="A38" s="22">
        <v>28</v>
      </c>
      <c r="B38" s="45">
        <v>489</v>
      </c>
      <c r="C38" s="45">
        <v>258</v>
      </c>
      <c r="D38" s="45">
        <v>231</v>
      </c>
      <c r="E38" s="22">
        <v>63</v>
      </c>
      <c r="F38" s="45">
        <v>324</v>
      </c>
      <c r="G38" s="45">
        <v>168</v>
      </c>
      <c r="H38" s="45">
        <v>156</v>
      </c>
      <c r="I38" s="22">
        <v>98</v>
      </c>
      <c r="J38" s="45">
        <v>3</v>
      </c>
      <c r="K38" s="45">
        <v>1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451</v>
      </c>
      <c r="C39" s="47">
        <v>247</v>
      </c>
      <c r="D39" s="47">
        <v>204</v>
      </c>
      <c r="E39" s="23">
        <v>64</v>
      </c>
      <c r="F39" s="47">
        <v>352</v>
      </c>
      <c r="G39" s="47">
        <v>187</v>
      </c>
      <c r="H39" s="47">
        <v>165</v>
      </c>
      <c r="I39" s="23">
        <v>99</v>
      </c>
      <c r="J39" s="47">
        <v>7</v>
      </c>
      <c r="K39" s="47">
        <v>2</v>
      </c>
      <c r="L39" s="47">
        <v>5</v>
      </c>
      <c r="M39" s="42"/>
      <c r="N39" s="12"/>
      <c r="O39" s="12"/>
    </row>
    <row r="40" spans="1:15" ht="14.25" customHeight="1">
      <c r="A40" s="20" t="s">
        <v>23</v>
      </c>
      <c r="B40" s="43">
        <v>2078</v>
      </c>
      <c r="C40" s="43">
        <v>1077</v>
      </c>
      <c r="D40" s="43">
        <v>1001</v>
      </c>
      <c r="E40" s="20" t="s">
        <v>24</v>
      </c>
      <c r="F40" s="43">
        <v>1677</v>
      </c>
      <c r="G40" s="43">
        <v>803</v>
      </c>
      <c r="H40" s="43">
        <v>874</v>
      </c>
      <c r="I40" s="26" t="s">
        <v>25</v>
      </c>
      <c r="J40" s="43">
        <v>4</v>
      </c>
      <c r="K40" s="43">
        <v>0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431</v>
      </c>
      <c r="C41" s="45">
        <v>214</v>
      </c>
      <c r="D41" s="45">
        <v>217</v>
      </c>
      <c r="E41" s="22">
        <v>65</v>
      </c>
      <c r="F41" s="45">
        <v>352</v>
      </c>
      <c r="G41" s="45">
        <v>159</v>
      </c>
      <c r="H41" s="45">
        <v>193</v>
      </c>
      <c r="I41" s="23" t="s">
        <v>26</v>
      </c>
      <c r="J41" s="47">
        <v>2</v>
      </c>
      <c r="K41" s="47">
        <v>2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443</v>
      </c>
      <c r="C42" s="45">
        <v>229</v>
      </c>
      <c r="D42" s="45">
        <v>214</v>
      </c>
      <c r="E42" s="22">
        <v>66</v>
      </c>
      <c r="F42" s="45">
        <v>349</v>
      </c>
      <c r="G42" s="45">
        <v>172</v>
      </c>
      <c r="H42" s="45">
        <v>177</v>
      </c>
      <c r="I42" s="22" t="s">
        <v>27</v>
      </c>
      <c r="J42" s="45">
        <v>4883</v>
      </c>
      <c r="K42" s="45">
        <v>2432</v>
      </c>
      <c r="L42" s="45">
        <v>2451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437</v>
      </c>
      <c r="C43" s="45">
        <v>234</v>
      </c>
      <c r="D43" s="45">
        <v>203</v>
      </c>
      <c r="E43" s="22">
        <v>67</v>
      </c>
      <c r="F43" s="45">
        <v>331</v>
      </c>
      <c r="G43" s="45">
        <v>175</v>
      </c>
      <c r="H43" s="45">
        <v>156</v>
      </c>
      <c r="I43" s="22" t="s">
        <v>28</v>
      </c>
      <c r="J43" s="45">
        <v>20910</v>
      </c>
      <c r="K43" s="45">
        <v>10617</v>
      </c>
      <c r="L43" s="45">
        <v>10293</v>
      </c>
      <c r="M43" s="46"/>
      <c r="N43" s="12"/>
      <c r="O43" s="12"/>
    </row>
    <row r="44" spans="1:15" ht="14.25" customHeight="1">
      <c r="A44" s="22">
        <v>33</v>
      </c>
      <c r="B44" s="45">
        <v>395</v>
      </c>
      <c r="C44" s="45">
        <v>201</v>
      </c>
      <c r="D44" s="45">
        <v>194</v>
      </c>
      <c r="E44" s="22">
        <v>68</v>
      </c>
      <c r="F44" s="45">
        <v>324</v>
      </c>
      <c r="G44" s="45">
        <v>155</v>
      </c>
      <c r="H44" s="45">
        <v>169</v>
      </c>
      <c r="I44" s="23" t="s">
        <v>29</v>
      </c>
      <c r="J44" s="47">
        <v>6009</v>
      </c>
      <c r="K44" s="47">
        <v>2606</v>
      </c>
      <c r="L44" s="47">
        <v>3403</v>
      </c>
      <c r="M44" s="42"/>
      <c r="N44" s="12"/>
      <c r="O44" s="12"/>
    </row>
    <row r="45" spans="1:15" ht="14.25" customHeight="1" thickBot="1">
      <c r="A45" s="27">
        <v>34</v>
      </c>
      <c r="B45" s="48">
        <v>372</v>
      </c>
      <c r="C45" s="48">
        <v>199</v>
      </c>
      <c r="D45" s="48">
        <v>173</v>
      </c>
      <c r="E45" s="27">
        <v>69</v>
      </c>
      <c r="F45" s="48">
        <v>321</v>
      </c>
      <c r="G45" s="48">
        <v>142</v>
      </c>
      <c r="H45" s="48">
        <v>179</v>
      </c>
      <c r="I45" s="27" t="s">
        <v>30</v>
      </c>
      <c r="J45" s="49">
        <v>41.831645808439724</v>
      </c>
      <c r="K45" s="49">
        <v>40.959853082082404</v>
      </c>
      <c r="L45" s="49">
        <v>42.676874961293116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22.7</v>
      </c>
      <c r="K49" s="52">
        <v>64.7</v>
      </c>
      <c r="L49" s="53">
        <v>12.5</v>
      </c>
    </row>
    <row r="50" spans="9:12" ht="13.5">
      <c r="I50" s="6" t="s">
        <v>35</v>
      </c>
      <c r="J50" s="52">
        <v>20.6</v>
      </c>
      <c r="K50" s="52">
        <v>65.3</v>
      </c>
      <c r="L50" s="53">
        <v>14.1</v>
      </c>
    </row>
    <row r="51" spans="9:12" ht="13.5">
      <c r="I51" s="6" t="s">
        <v>36</v>
      </c>
      <c r="J51" s="52">
        <v>17.9</v>
      </c>
      <c r="K51" s="52">
        <v>65.4</v>
      </c>
      <c r="L51" s="53">
        <v>16.7</v>
      </c>
    </row>
    <row r="52" spans="9:12" ht="13.5">
      <c r="I52" s="6" t="s">
        <v>38</v>
      </c>
      <c r="J52" s="52">
        <v>15.490706203178384</v>
      </c>
      <c r="K52" s="52">
        <v>66.01260069585932</v>
      </c>
      <c r="L52" s="53">
        <v>18.49669310096229</v>
      </c>
    </row>
    <row r="53" spans="9:12" ht="14.25" thickBot="1">
      <c r="I53" s="7" t="s">
        <v>39</v>
      </c>
      <c r="J53" s="54">
        <v>15.353414664822035</v>
      </c>
      <c r="K53" s="54">
        <v>65.74644698780028</v>
      </c>
      <c r="L53" s="55">
        <v>18.893849830210037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22106</v>
      </c>
      <c r="C3" s="39">
        <v>11019</v>
      </c>
      <c r="D3" s="39">
        <v>11087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1070</v>
      </c>
      <c r="C4" s="43">
        <v>539</v>
      </c>
      <c r="D4" s="43">
        <v>531</v>
      </c>
      <c r="E4" s="20" t="s">
        <v>6</v>
      </c>
      <c r="F4" s="43">
        <v>1282</v>
      </c>
      <c r="G4" s="43">
        <v>664</v>
      </c>
      <c r="H4" s="43">
        <v>618</v>
      </c>
      <c r="I4" s="20" t="s">
        <v>7</v>
      </c>
      <c r="J4" s="43">
        <v>1111</v>
      </c>
      <c r="K4" s="43">
        <v>507</v>
      </c>
      <c r="L4" s="44">
        <v>604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202</v>
      </c>
      <c r="C5" s="45">
        <v>111</v>
      </c>
      <c r="D5" s="45">
        <v>91</v>
      </c>
      <c r="E5" s="22">
        <v>35</v>
      </c>
      <c r="F5" s="45">
        <v>204</v>
      </c>
      <c r="G5" s="45">
        <v>98</v>
      </c>
      <c r="H5" s="45">
        <v>106</v>
      </c>
      <c r="I5" s="22">
        <v>70</v>
      </c>
      <c r="J5" s="45">
        <v>250</v>
      </c>
      <c r="K5" s="45">
        <v>123</v>
      </c>
      <c r="L5" s="45">
        <v>127</v>
      </c>
      <c r="M5" s="42"/>
      <c r="N5" s="12"/>
      <c r="O5" s="12"/>
      <c r="Q5" s="1" t="s">
        <v>5</v>
      </c>
      <c r="R5" s="33">
        <f>-1*C4/1000</f>
        <v>-0.539</v>
      </c>
      <c r="S5" s="34">
        <f>D4/1000</f>
        <v>0.531</v>
      </c>
    </row>
    <row r="6" spans="1:19" ht="14.25" customHeight="1">
      <c r="A6" s="22">
        <v>1</v>
      </c>
      <c r="B6" s="45">
        <v>226</v>
      </c>
      <c r="C6" s="45">
        <v>100</v>
      </c>
      <c r="D6" s="45">
        <v>126</v>
      </c>
      <c r="E6" s="22">
        <v>36</v>
      </c>
      <c r="F6" s="45">
        <v>303</v>
      </c>
      <c r="G6" s="45">
        <v>168</v>
      </c>
      <c r="H6" s="45">
        <v>135</v>
      </c>
      <c r="I6" s="22">
        <v>71</v>
      </c>
      <c r="J6" s="45">
        <v>229</v>
      </c>
      <c r="K6" s="45">
        <v>102</v>
      </c>
      <c r="L6" s="45">
        <v>127</v>
      </c>
      <c r="M6" s="42"/>
      <c r="N6" s="12"/>
      <c r="O6" s="12"/>
      <c r="Q6" s="1" t="s">
        <v>8</v>
      </c>
      <c r="R6" s="35">
        <f>-1*C10/1000</f>
        <v>-0.624</v>
      </c>
      <c r="S6" s="36">
        <f>D10/1000</f>
        <v>0.578</v>
      </c>
    </row>
    <row r="7" spans="1:19" ht="14.25" customHeight="1">
      <c r="A7" s="22">
        <v>2</v>
      </c>
      <c r="B7" s="45">
        <v>200</v>
      </c>
      <c r="C7" s="45">
        <v>101</v>
      </c>
      <c r="D7" s="45">
        <v>99</v>
      </c>
      <c r="E7" s="22">
        <v>37</v>
      </c>
      <c r="F7" s="45">
        <v>244</v>
      </c>
      <c r="G7" s="45">
        <v>128</v>
      </c>
      <c r="H7" s="45">
        <v>116</v>
      </c>
      <c r="I7" s="22">
        <v>72</v>
      </c>
      <c r="J7" s="45">
        <v>206</v>
      </c>
      <c r="K7" s="45">
        <v>90</v>
      </c>
      <c r="L7" s="45">
        <v>116</v>
      </c>
      <c r="M7" s="42"/>
      <c r="N7" s="12"/>
      <c r="O7" s="12"/>
      <c r="Q7" s="1" t="s">
        <v>31</v>
      </c>
      <c r="R7" s="35">
        <f>-1*C16/1000</f>
        <v>-0.679</v>
      </c>
      <c r="S7" s="36">
        <f>D16/1000</f>
        <v>0.61</v>
      </c>
    </row>
    <row r="8" spans="1:19" ht="14.25" customHeight="1">
      <c r="A8" s="22">
        <v>3</v>
      </c>
      <c r="B8" s="45">
        <v>226</v>
      </c>
      <c r="C8" s="45">
        <v>122</v>
      </c>
      <c r="D8" s="45">
        <v>104</v>
      </c>
      <c r="E8" s="22">
        <v>38</v>
      </c>
      <c r="F8" s="45">
        <v>278</v>
      </c>
      <c r="G8" s="45">
        <v>142</v>
      </c>
      <c r="H8" s="45">
        <v>136</v>
      </c>
      <c r="I8" s="22">
        <v>73</v>
      </c>
      <c r="J8" s="45">
        <v>220</v>
      </c>
      <c r="K8" s="45">
        <v>96</v>
      </c>
      <c r="L8" s="45">
        <v>124</v>
      </c>
      <c r="M8" s="42"/>
      <c r="N8" s="12"/>
      <c r="O8" s="12"/>
      <c r="Q8" s="1" t="s">
        <v>14</v>
      </c>
      <c r="R8" s="35">
        <f>-1*C22/1000</f>
        <v>-0.757</v>
      </c>
      <c r="S8" s="36">
        <f>D22/1000</f>
        <v>0.75</v>
      </c>
    </row>
    <row r="9" spans="1:19" ht="14.25" customHeight="1">
      <c r="A9" s="23">
        <v>4</v>
      </c>
      <c r="B9" s="47">
        <v>216</v>
      </c>
      <c r="C9" s="47">
        <v>105</v>
      </c>
      <c r="D9" s="47">
        <v>111</v>
      </c>
      <c r="E9" s="23">
        <v>39</v>
      </c>
      <c r="F9" s="47">
        <v>253</v>
      </c>
      <c r="G9" s="47">
        <v>128</v>
      </c>
      <c r="H9" s="47">
        <v>125</v>
      </c>
      <c r="I9" s="23">
        <v>74</v>
      </c>
      <c r="J9" s="47">
        <v>206</v>
      </c>
      <c r="K9" s="47">
        <v>96</v>
      </c>
      <c r="L9" s="47">
        <v>110</v>
      </c>
      <c r="M9" s="42"/>
      <c r="N9" s="12"/>
      <c r="O9" s="12"/>
      <c r="Q9" s="1" t="s">
        <v>17</v>
      </c>
      <c r="R9" s="35">
        <f>-1*C28/1000</f>
        <v>-0.654</v>
      </c>
      <c r="S9" s="36">
        <f>D28/1000</f>
        <v>0.644</v>
      </c>
    </row>
    <row r="10" spans="1:19" ht="14.25" customHeight="1">
      <c r="A10" s="24" t="s">
        <v>8</v>
      </c>
      <c r="B10" s="43">
        <v>1202</v>
      </c>
      <c r="C10" s="43">
        <v>624</v>
      </c>
      <c r="D10" s="43">
        <v>578</v>
      </c>
      <c r="E10" s="20" t="s">
        <v>9</v>
      </c>
      <c r="F10" s="43">
        <v>1517</v>
      </c>
      <c r="G10" s="43">
        <v>768</v>
      </c>
      <c r="H10" s="43">
        <v>749</v>
      </c>
      <c r="I10" s="20" t="s">
        <v>10</v>
      </c>
      <c r="J10" s="43">
        <v>879</v>
      </c>
      <c r="K10" s="43">
        <v>379</v>
      </c>
      <c r="L10" s="44">
        <v>500</v>
      </c>
      <c r="M10" s="42"/>
      <c r="N10" s="12"/>
      <c r="O10" s="12"/>
      <c r="Q10" s="1" t="s">
        <v>20</v>
      </c>
      <c r="R10" s="35">
        <f>-1*C34/1000</f>
        <v>-0.842</v>
      </c>
      <c r="S10" s="36">
        <f>D34/1000</f>
        <v>0.722</v>
      </c>
    </row>
    <row r="11" spans="1:19" ht="14.25" customHeight="1">
      <c r="A11" s="22">
        <v>5</v>
      </c>
      <c r="B11" s="45">
        <v>218</v>
      </c>
      <c r="C11" s="45">
        <v>112</v>
      </c>
      <c r="D11" s="45">
        <v>106</v>
      </c>
      <c r="E11" s="22">
        <v>40</v>
      </c>
      <c r="F11" s="45">
        <v>316</v>
      </c>
      <c r="G11" s="45">
        <v>158</v>
      </c>
      <c r="H11" s="45">
        <v>158</v>
      </c>
      <c r="I11" s="22">
        <v>75</v>
      </c>
      <c r="J11" s="45">
        <v>221</v>
      </c>
      <c r="K11" s="45">
        <v>103</v>
      </c>
      <c r="L11" s="45">
        <v>118</v>
      </c>
      <c r="M11" s="42"/>
      <c r="N11" s="12"/>
      <c r="O11" s="12"/>
      <c r="Q11" s="1" t="s">
        <v>23</v>
      </c>
      <c r="R11" s="35">
        <f>-1*C40/1000</f>
        <v>-0.758</v>
      </c>
      <c r="S11" s="36">
        <f>D40/1000</f>
        <v>0.662</v>
      </c>
    </row>
    <row r="12" spans="1:19" ht="14.25" customHeight="1">
      <c r="A12" s="22">
        <v>6</v>
      </c>
      <c r="B12" s="45">
        <v>239</v>
      </c>
      <c r="C12" s="45">
        <v>144</v>
      </c>
      <c r="D12" s="45">
        <v>95</v>
      </c>
      <c r="E12" s="22">
        <v>41</v>
      </c>
      <c r="F12" s="45">
        <v>306</v>
      </c>
      <c r="G12" s="45">
        <v>154</v>
      </c>
      <c r="H12" s="45">
        <v>152</v>
      </c>
      <c r="I12" s="25">
        <v>76</v>
      </c>
      <c r="J12" s="45">
        <v>217</v>
      </c>
      <c r="K12" s="45">
        <v>100</v>
      </c>
      <c r="L12" s="45">
        <v>117</v>
      </c>
      <c r="M12" s="42"/>
      <c r="N12" s="12"/>
      <c r="O12" s="12"/>
      <c r="Q12" s="1" t="s">
        <v>6</v>
      </c>
      <c r="R12" s="35">
        <f>-1*G4/1000</f>
        <v>-0.664</v>
      </c>
      <c r="S12" s="36">
        <f>H4/1000</f>
        <v>0.618</v>
      </c>
    </row>
    <row r="13" spans="1:19" ht="14.25" customHeight="1">
      <c r="A13" s="22">
        <v>7</v>
      </c>
      <c r="B13" s="45">
        <v>243</v>
      </c>
      <c r="C13" s="45">
        <v>111</v>
      </c>
      <c r="D13" s="45">
        <v>132</v>
      </c>
      <c r="E13" s="22">
        <v>42</v>
      </c>
      <c r="F13" s="45">
        <v>304</v>
      </c>
      <c r="G13" s="45">
        <v>146</v>
      </c>
      <c r="H13" s="45">
        <v>158</v>
      </c>
      <c r="I13" s="22">
        <v>77</v>
      </c>
      <c r="J13" s="45">
        <v>170</v>
      </c>
      <c r="K13" s="45">
        <v>70</v>
      </c>
      <c r="L13" s="45">
        <v>100</v>
      </c>
      <c r="M13" s="42"/>
      <c r="N13" s="12"/>
      <c r="O13" s="12"/>
      <c r="Q13" s="1" t="s">
        <v>9</v>
      </c>
      <c r="R13" s="35">
        <f>-1*G10/1000</f>
        <v>-0.768</v>
      </c>
      <c r="S13" s="36">
        <f>H10/1000</f>
        <v>0.749</v>
      </c>
    </row>
    <row r="14" spans="1:19" ht="14.25" customHeight="1">
      <c r="A14" s="22">
        <v>8</v>
      </c>
      <c r="B14" s="45">
        <v>253</v>
      </c>
      <c r="C14" s="45">
        <v>135</v>
      </c>
      <c r="D14" s="45">
        <v>118</v>
      </c>
      <c r="E14" s="22">
        <v>43</v>
      </c>
      <c r="F14" s="45">
        <v>316</v>
      </c>
      <c r="G14" s="45">
        <v>172</v>
      </c>
      <c r="H14" s="45">
        <v>144</v>
      </c>
      <c r="I14" s="25">
        <v>78</v>
      </c>
      <c r="J14" s="45">
        <v>155</v>
      </c>
      <c r="K14" s="45">
        <v>60</v>
      </c>
      <c r="L14" s="45">
        <v>95</v>
      </c>
      <c r="M14" s="42"/>
      <c r="N14" s="12"/>
      <c r="O14" s="12"/>
      <c r="Q14" s="1" t="s">
        <v>12</v>
      </c>
      <c r="R14" s="35">
        <f>-1*G16/1000</f>
        <v>-0.829</v>
      </c>
      <c r="S14" s="36">
        <f>H16/1000</f>
        <v>0.78</v>
      </c>
    </row>
    <row r="15" spans="1:19" ht="14.25" customHeight="1">
      <c r="A15" s="23">
        <v>9</v>
      </c>
      <c r="B15" s="47">
        <v>249</v>
      </c>
      <c r="C15" s="47">
        <v>122</v>
      </c>
      <c r="D15" s="47">
        <v>127</v>
      </c>
      <c r="E15" s="23">
        <v>44</v>
      </c>
      <c r="F15" s="47">
        <v>275</v>
      </c>
      <c r="G15" s="47">
        <v>138</v>
      </c>
      <c r="H15" s="47">
        <v>137</v>
      </c>
      <c r="I15" s="23">
        <v>79</v>
      </c>
      <c r="J15" s="47">
        <v>116</v>
      </c>
      <c r="K15" s="47">
        <v>46</v>
      </c>
      <c r="L15" s="47">
        <v>70</v>
      </c>
      <c r="M15" s="42"/>
      <c r="N15" s="12"/>
      <c r="O15" s="12"/>
      <c r="Q15" s="1" t="s">
        <v>15</v>
      </c>
      <c r="R15" s="35">
        <f>-1*G22/1000</f>
        <v>-0.99</v>
      </c>
      <c r="S15" s="36">
        <f>H22/1000</f>
        <v>0.873</v>
      </c>
    </row>
    <row r="16" spans="1:19" ht="14.25" customHeight="1">
      <c r="A16" s="24" t="s">
        <v>11</v>
      </c>
      <c r="B16" s="43">
        <v>1289</v>
      </c>
      <c r="C16" s="43">
        <v>679</v>
      </c>
      <c r="D16" s="43">
        <v>610</v>
      </c>
      <c r="E16" s="20" t="s">
        <v>12</v>
      </c>
      <c r="F16" s="43">
        <v>1609</v>
      </c>
      <c r="G16" s="43">
        <v>829</v>
      </c>
      <c r="H16" s="43">
        <v>780</v>
      </c>
      <c r="I16" s="20" t="s">
        <v>13</v>
      </c>
      <c r="J16" s="43">
        <v>593</v>
      </c>
      <c r="K16" s="43">
        <v>216</v>
      </c>
      <c r="L16" s="44">
        <v>377</v>
      </c>
      <c r="M16" s="42"/>
      <c r="N16" s="12"/>
      <c r="O16" s="12"/>
      <c r="Q16" s="1" t="s">
        <v>18</v>
      </c>
      <c r="R16" s="35">
        <f>-1*G28/1000</f>
        <v>-0.577</v>
      </c>
      <c r="S16" s="36">
        <f>H28/1000</f>
        <v>0.561</v>
      </c>
    </row>
    <row r="17" spans="1:19" ht="14.25" customHeight="1">
      <c r="A17" s="22">
        <v>10</v>
      </c>
      <c r="B17" s="45">
        <v>215</v>
      </c>
      <c r="C17" s="45">
        <v>113</v>
      </c>
      <c r="D17" s="45">
        <v>102</v>
      </c>
      <c r="E17" s="22">
        <v>45</v>
      </c>
      <c r="F17" s="45">
        <v>311</v>
      </c>
      <c r="G17" s="45">
        <v>159</v>
      </c>
      <c r="H17" s="45">
        <v>152</v>
      </c>
      <c r="I17" s="22">
        <v>80</v>
      </c>
      <c r="J17" s="45">
        <v>134</v>
      </c>
      <c r="K17" s="45">
        <v>56</v>
      </c>
      <c r="L17" s="45">
        <v>78</v>
      </c>
      <c r="M17" s="42"/>
      <c r="N17" s="12"/>
      <c r="O17" s="12"/>
      <c r="Q17" s="1" t="s">
        <v>21</v>
      </c>
      <c r="R17" s="35">
        <f>-1*G34/1000</f>
        <v>-0.561</v>
      </c>
      <c r="S17" s="36">
        <f>H34/1000</f>
        <v>0.575</v>
      </c>
    </row>
    <row r="18" spans="1:19" ht="14.25" customHeight="1">
      <c r="A18" s="22">
        <v>11</v>
      </c>
      <c r="B18" s="45">
        <v>251</v>
      </c>
      <c r="C18" s="45">
        <v>131</v>
      </c>
      <c r="D18" s="45">
        <v>120</v>
      </c>
      <c r="E18" s="22">
        <v>46</v>
      </c>
      <c r="F18" s="45">
        <v>316</v>
      </c>
      <c r="G18" s="45">
        <v>161</v>
      </c>
      <c r="H18" s="45">
        <v>155</v>
      </c>
      <c r="I18" s="22">
        <v>81</v>
      </c>
      <c r="J18" s="45">
        <v>143</v>
      </c>
      <c r="K18" s="45">
        <v>41</v>
      </c>
      <c r="L18" s="45">
        <v>102</v>
      </c>
      <c r="M18" s="42"/>
      <c r="N18" s="12"/>
      <c r="O18" s="12"/>
      <c r="Q18" s="1" t="s">
        <v>24</v>
      </c>
      <c r="R18" s="35">
        <f>-1*G40/1000</f>
        <v>-0.516</v>
      </c>
      <c r="S18" s="36">
        <f>H40/1000</f>
        <v>0.581</v>
      </c>
    </row>
    <row r="19" spans="1:19" ht="14.25" customHeight="1">
      <c r="A19" s="22">
        <v>12</v>
      </c>
      <c r="B19" s="45">
        <v>262</v>
      </c>
      <c r="C19" s="45">
        <v>141</v>
      </c>
      <c r="D19" s="45">
        <v>121</v>
      </c>
      <c r="E19" s="22">
        <v>47</v>
      </c>
      <c r="F19" s="45">
        <v>307</v>
      </c>
      <c r="G19" s="45">
        <v>162</v>
      </c>
      <c r="H19" s="45">
        <v>145</v>
      </c>
      <c r="I19" s="22">
        <v>82</v>
      </c>
      <c r="J19" s="45">
        <v>106</v>
      </c>
      <c r="K19" s="45">
        <v>40</v>
      </c>
      <c r="L19" s="45">
        <v>66</v>
      </c>
      <c r="M19" s="42"/>
      <c r="N19" s="12"/>
      <c r="O19" s="12"/>
      <c r="Q19" s="1" t="s">
        <v>7</v>
      </c>
      <c r="R19" s="35">
        <f>-1*K4/1000</f>
        <v>-0.507</v>
      </c>
      <c r="S19" s="36">
        <f>L4/1000</f>
        <v>0.604</v>
      </c>
    </row>
    <row r="20" spans="1:19" ht="14.25" customHeight="1">
      <c r="A20" s="22">
        <v>13</v>
      </c>
      <c r="B20" s="45">
        <v>260</v>
      </c>
      <c r="C20" s="45">
        <v>133</v>
      </c>
      <c r="D20" s="45">
        <v>127</v>
      </c>
      <c r="E20" s="22">
        <v>48</v>
      </c>
      <c r="F20" s="45">
        <v>339</v>
      </c>
      <c r="G20" s="45">
        <v>175</v>
      </c>
      <c r="H20" s="45">
        <v>164</v>
      </c>
      <c r="I20" s="22">
        <v>83</v>
      </c>
      <c r="J20" s="45">
        <v>107</v>
      </c>
      <c r="K20" s="45">
        <v>36</v>
      </c>
      <c r="L20" s="45">
        <v>71</v>
      </c>
      <c r="M20" s="42"/>
      <c r="N20" s="12"/>
      <c r="O20" s="12"/>
      <c r="Q20" s="1" t="s">
        <v>10</v>
      </c>
      <c r="R20" s="35">
        <f>-1*K10/1000</f>
        <v>-0.379</v>
      </c>
      <c r="S20" s="36">
        <f>L10/1000</f>
        <v>0.5</v>
      </c>
    </row>
    <row r="21" spans="1:19" ht="14.25" customHeight="1">
      <c r="A21" s="23">
        <v>14</v>
      </c>
      <c r="B21" s="47">
        <v>301</v>
      </c>
      <c r="C21" s="47">
        <v>161</v>
      </c>
      <c r="D21" s="47">
        <v>140</v>
      </c>
      <c r="E21" s="23">
        <v>49</v>
      </c>
      <c r="F21" s="47">
        <v>336</v>
      </c>
      <c r="G21" s="47">
        <v>172</v>
      </c>
      <c r="H21" s="47">
        <v>164</v>
      </c>
      <c r="I21" s="23">
        <v>84</v>
      </c>
      <c r="J21" s="47">
        <v>103</v>
      </c>
      <c r="K21" s="47">
        <v>43</v>
      </c>
      <c r="L21" s="47">
        <v>60</v>
      </c>
      <c r="M21" s="42"/>
      <c r="N21" s="12"/>
      <c r="O21" s="12"/>
      <c r="Q21" s="1" t="s">
        <v>13</v>
      </c>
      <c r="R21" s="35">
        <f>-1*K16/1000</f>
        <v>-0.216</v>
      </c>
      <c r="S21" s="36">
        <f>L16/1000</f>
        <v>0.377</v>
      </c>
    </row>
    <row r="22" spans="1:19" ht="14.25" customHeight="1">
      <c r="A22" s="20" t="s">
        <v>14</v>
      </c>
      <c r="B22" s="43">
        <v>1507</v>
      </c>
      <c r="C22" s="43">
        <v>757</v>
      </c>
      <c r="D22" s="43">
        <v>750</v>
      </c>
      <c r="E22" s="20" t="s">
        <v>15</v>
      </c>
      <c r="F22" s="43">
        <v>1863</v>
      </c>
      <c r="G22" s="43">
        <v>990</v>
      </c>
      <c r="H22" s="43">
        <v>873</v>
      </c>
      <c r="I22" s="20" t="s">
        <v>16</v>
      </c>
      <c r="J22" s="43">
        <v>341</v>
      </c>
      <c r="K22" s="43">
        <v>100</v>
      </c>
      <c r="L22" s="44">
        <v>241</v>
      </c>
      <c r="M22" s="42"/>
      <c r="N22" s="12"/>
      <c r="O22" s="12"/>
      <c r="Q22" s="1" t="s">
        <v>16</v>
      </c>
      <c r="R22" s="35">
        <f>-1*K22/1000</f>
        <v>-0.1</v>
      </c>
      <c r="S22" s="36">
        <f>L22/1000</f>
        <v>0.241</v>
      </c>
    </row>
    <row r="23" spans="1:19" ht="14.25" customHeight="1">
      <c r="A23" s="22">
        <v>15</v>
      </c>
      <c r="B23" s="45">
        <v>278</v>
      </c>
      <c r="C23" s="45">
        <v>128</v>
      </c>
      <c r="D23" s="45">
        <v>150</v>
      </c>
      <c r="E23" s="22">
        <v>50</v>
      </c>
      <c r="F23" s="45">
        <v>345</v>
      </c>
      <c r="G23" s="45">
        <v>174</v>
      </c>
      <c r="H23" s="45">
        <v>171</v>
      </c>
      <c r="I23" s="22">
        <v>85</v>
      </c>
      <c r="J23" s="45">
        <v>86</v>
      </c>
      <c r="K23" s="45">
        <v>28</v>
      </c>
      <c r="L23" s="45">
        <v>58</v>
      </c>
      <c r="M23" s="42"/>
      <c r="N23" s="12"/>
      <c r="O23" s="12"/>
      <c r="Q23" s="1" t="s">
        <v>19</v>
      </c>
      <c r="R23" s="35">
        <f>-1*K28/1000</f>
        <v>-0.046</v>
      </c>
      <c r="S23" s="36">
        <f>L28/1000</f>
        <v>0.103</v>
      </c>
    </row>
    <row r="24" spans="1:19" ht="14.25" customHeight="1">
      <c r="A24" s="22">
        <v>16</v>
      </c>
      <c r="B24" s="45">
        <v>307</v>
      </c>
      <c r="C24" s="45">
        <v>165</v>
      </c>
      <c r="D24" s="45">
        <v>142</v>
      </c>
      <c r="E24" s="22">
        <v>51</v>
      </c>
      <c r="F24" s="45">
        <v>383</v>
      </c>
      <c r="G24" s="45">
        <v>212</v>
      </c>
      <c r="H24" s="45">
        <v>171</v>
      </c>
      <c r="I24" s="22">
        <v>86</v>
      </c>
      <c r="J24" s="45">
        <v>75</v>
      </c>
      <c r="K24" s="45">
        <v>25</v>
      </c>
      <c r="L24" s="45">
        <v>50</v>
      </c>
      <c r="M24" s="42"/>
      <c r="N24" s="12"/>
      <c r="O24" s="12"/>
      <c r="Q24" s="2" t="s">
        <v>22</v>
      </c>
      <c r="R24" s="35">
        <f>-1*K34/1000</f>
        <v>-0.01</v>
      </c>
      <c r="S24" s="36">
        <f>L34/1000</f>
        <v>0.024</v>
      </c>
    </row>
    <row r="25" spans="1:19" ht="14.25" customHeight="1" thickBot="1">
      <c r="A25" s="22">
        <v>17</v>
      </c>
      <c r="B25" s="45">
        <v>332</v>
      </c>
      <c r="C25" s="45">
        <v>168</v>
      </c>
      <c r="D25" s="45">
        <v>164</v>
      </c>
      <c r="E25" s="22">
        <v>52</v>
      </c>
      <c r="F25" s="45">
        <v>385</v>
      </c>
      <c r="G25" s="45">
        <v>202</v>
      </c>
      <c r="H25" s="45">
        <v>183</v>
      </c>
      <c r="I25" s="22">
        <v>87</v>
      </c>
      <c r="J25" s="45">
        <v>78</v>
      </c>
      <c r="K25" s="45">
        <v>21</v>
      </c>
      <c r="L25" s="45">
        <v>57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0.002</v>
      </c>
    </row>
    <row r="26" spans="1:15" ht="14.25" customHeight="1">
      <c r="A26" s="22">
        <v>18</v>
      </c>
      <c r="B26" s="45">
        <v>300</v>
      </c>
      <c r="C26" s="45">
        <v>159</v>
      </c>
      <c r="D26" s="45">
        <v>141</v>
      </c>
      <c r="E26" s="22">
        <v>53</v>
      </c>
      <c r="F26" s="45">
        <v>405</v>
      </c>
      <c r="G26" s="45">
        <v>214</v>
      </c>
      <c r="H26" s="45">
        <v>191</v>
      </c>
      <c r="I26" s="22">
        <v>88</v>
      </c>
      <c r="J26" s="45">
        <v>51</v>
      </c>
      <c r="K26" s="45">
        <v>11</v>
      </c>
      <c r="L26" s="45">
        <v>40</v>
      </c>
      <c r="M26" s="42"/>
      <c r="N26" s="12"/>
      <c r="O26" s="12"/>
    </row>
    <row r="27" spans="1:15" ht="14.25" customHeight="1">
      <c r="A27" s="23">
        <v>19</v>
      </c>
      <c r="B27" s="47">
        <v>290</v>
      </c>
      <c r="C27" s="47">
        <v>137</v>
      </c>
      <c r="D27" s="47">
        <v>153</v>
      </c>
      <c r="E27" s="23">
        <v>54</v>
      </c>
      <c r="F27" s="47">
        <v>345</v>
      </c>
      <c r="G27" s="47">
        <v>188</v>
      </c>
      <c r="H27" s="47">
        <v>157</v>
      </c>
      <c r="I27" s="23">
        <v>89</v>
      </c>
      <c r="J27" s="47">
        <v>51</v>
      </c>
      <c r="K27" s="47">
        <v>15</v>
      </c>
      <c r="L27" s="47">
        <v>36</v>
      </c>
      <c r="M27" s="42"/>
      <c r="N27" s="12"/>
      <c r="O27" s="12"/>
    </row>
    <row r="28" spans="1:15" ht="14.25" customHeight="1">
      <c r="A28" s="20" t="s">
        <v>17</v>
      </c>
      <c r="B28" s="43">
        <v>1298</v>
      </c>
      <c r="C28" s="43">
        <v>654</v>
      </c>
      <c r="D28" s="43">
        <v>644</v>
      </c>
      <c r="E28" s="20" t="s">
        <v>18</v>
      </c>
      <c r="F28" s="43">
        <v>1138</v>
      </c>
      <c r="G28" s="43">
        <v>577</v>
      </c>
      <c r="H28" s="43">
        <v>561</v>
      </c>
      <c r="I28" s="20" t="s">
        <v>19</v>
      </c>
      <c r="J28" s="43">
        <v>149</v>
      </c>
      <c r="K28" s="43">
        <v>46</v>
      </c>
      <c r="L28" s="44">
        <v>103</v>
      </c>
      <c r="M28" s="42"/>
      <c r="N28" s="12"/>
      <c r="O28" s="12"/>
    </row>
    <row r="29" spans="1:15" ht="14.25" customHeight="1">
      <c r="A29" s="22">
        <v>20</v>
      </c>
      <c r="B29" s="45">
        <v>241</v>
      </c>
      <c r="C29" s="45">
        <v>117</v>
      </c>
      <c r="D29" s="45">
        <v>124</v>
      </c>
      <c r="E29" s="22">
        <v>55</v>
      </c>
      <c r="F29" s="45">
        <v>207</v>
      </c>
      <c r="G29" s="45">
        <v>102</v>
      </c>
      <c r="H29" s="45">
        <v>105</v>
      </c>
      <c r="I29" s="22">
        <v>90</v>
      </c>
      <c r="J29" s="45">
        <v>58</v>
      </c>
      <c r="K29" s="45">
        <v>17</v>
      </c>
      <c r="L29" s="45">
        <v>41</v>
      </c>
      <c r="M29" s="42"/>
      <c r="N29" s="12"/>
      <c r="O29" s="12"/>
    </row>
    <row r="30" spans="1:15" ht="14.25" customHeight="1">
      <c r="A30" s="22">
        <v>21</v>
      </c>
      <c r="B30" s="45">
        <v>204</v>
      </c>
      <c r="C30" s="45">
        <v>109</v>
      </c>
      <c r="D30" s="45">
        <v>95</v>
      </c>
      <c r="E30" s="22">
        <v>56</v>
      </c>
      <c r="F30" s="45">
        <v>213</v>
      </c>
      <c r="G30" s="45">
        <v>103</v>
      </c>
      <c r="H30" s="45">
        <v>110</v>
      </c>
      <c r="I30" s="22">
        <v>91</v>
      </c>
      <c r="J30" s="45">
        <v>25</v>
      </c>
      <c r="K30" s="45">
        <v>8</v>
      </c>
      <c r="L30" s="45">
        <v>17</v>
      </c>
      <c r="M30" s="42"/>
      <c r="N30" s="12"/>
      <c r="O30" s="12"/>
    </row>
    <row r="31" spans="1:15" ht="14.25" customHeight="1">
      <c r="A31" s="22">
        <v>22</v>
      </c>
      <c r="B31" s="45">
        <v>250</v>
      </c>
      <c r="C31" s="45">
        <v>118</v>
      </c>
      <c r="D31" s="45">
        <v>132</v>
      </c>
      <c r="E31" s="22">
        <v>57</v>
      </c>
      <c r="F31" s="45">
        <v>231</v>
      </c>
      <c r="G31" s="45">
        <v>124</v>
      </c>
      <c r="H31" s="45">
        <v>107</v>
      </c>
      <c r="I31" s="22">
        <v>92</v>
      </c>
      <c r="J31" s="45">
        <v>22</v>
      </c>
      <c r="K31" s="45">
        <v>7</v>
      </c>
      <c r="L31" s="45">
        <v>15</v>
      </c>
      <c r="M31" s="42"/>
      <c r="N31" s="12"/>
      <c r="O31" s="12"/>
    </row>
    <row r="32" spans="1:15" ht="14.25" customHeight="1">
      <c r="A32" s="22">
        <v>23</v>
      </c>
      <c r="B32" s="45">
        <v>270</v>
      </c>
      <c r="C32" s="45">
        <v>142</v>
      </c>
      <c r="D32" s="45">
        <v>128</v>
      </c>
      <c r="E32" s="22">
        <v>58</v>
      </c>
      <c r="F32" s="45">
        <v>241</v>
      </c>
      <c r="G32" s="45">
        <v>127</v>
      </c>
      <c r="H32" s="45">
        <v>114</v>
      </c>
      <c r="I32" s="22">
        <v>93</v>
      </c>
      <c r="J32" s="45">
        <v>23</v>
      </c>
      <c r="K32" s="45">
        <v>8</v>
      </c>
      <c r="L32" s="45">
        <v>15</v>
      </c>
      <c r="M32" s="42"/>
      <c r="N32" s="12"/>
      <c r="O32" s="12"/>
    </row>
    <row r="33" spans="1:15" ht="14.25" customHeight="1">
      <c r="A33" s="23">
        <v>24</v>
      </c>
      <c r="B33" s="47">
        <v>333</v>
      </c>
      <c r="C33" s="47">
        <v>168</v>
      </c>
      <c r="D33" s="47">
        <v>165</v>
      </c>
      <c r="E33" s="23">
        <v>59</v>
      </c>
      <c r="F33" s="47">
        <v>246</v>
      </c>
      <c r="G33" s="47">
        <v>121</v>
      </c>
      <c r="H33" s="47">
        <v>125</v>
      </c>
      <c r="I33" s="23">
        <v>94</v>
      </c>
      <c r="J33" s="47">
        <v>21</v>
      </c>
      <c r="K33" s="47">
        <v>6</v>
      </c>
      <c r="L33" s="47">
        <v>15</v>
      </c>
      <c r="M33" s="42"/>
      <c r="N33" s="12"/>
      <c r="O33" s="12"/>
    </row>
    <row r="34" spans="1:15" ht="14.25" customHeight="1">
      <c r="A34" s="20" t="s">
        <v>20</v>
      </c>
      <c r="B34" s="43">
        <v>1564</v>
      </c>
      <c r="C34" s="43">
        <v>842</v>
      </c>
      <c r="D34" s="43">
        <v>722</v>
      </c>
      <c r="E34" s="20" t="s">
        <v>21</v>
      </c>
      <c r="F34" s="43">
        <v>1136</v>
      </c>
      <c r="G34" s="43">
        <v>561</v>
      </c>
      <c r="H34" s="43">
        <v>575</v>
      </c>
      <c r="I34" s="20" t="s">
        <v>22</v>
      </c>
      <c r="J34" s="43">
        <v>34</v>
      </c>
      <c r="K34" s="43">
        <v>10</v>
      </c>
      <c r="L34" s="44">
        <v>24</v>
      </c>
      <c r="M34" s="42"/>
      <c r="N34" s="12"/>
      <c r="O34" s="12"/>
    </row>
    <row r="35" spans="1:15" ht="14.25" customHeight="1">
      <c r="A35" s="22">
        <v>25</v>
      </c>
      <c r="B35" s="45">
        <v>353</v>
      </c>
      <c r="C35" s="45">
        <v>181</v>
      </c>
      <c r="D35" s="45">
        <v>172</v>
      </c>
      <c r="E35" s="22">
        <v>60</v>
      </c>
      <c r="F35" s="45">
        <v>232</v>
      </c>
      <c r="G35" s="45">
        <v>113</v>
      </c>
      <c r="H35" s="45">
        <v>119</v>
      </c>
      <c r="I35" s="22">
        <v>95</v>
      </c>
      <c r="J35" s="45">
        <v>9</v>
      </c>
      <c r="K35" s="45">
        <v>3</v>
      </c>
      <c r="L35" s="45">
        <v>6</v>
      </c>
      <c r="M35" s="42"/>
      <c r="N35" s="12"/>
      <c r="O35" s="12"/>
    </row>
    <row r="36" spans="1:15" ht="14.25" customHeight="1">
      <c r="A36" s="22">
        <v>26</v>
      </c>
      <c r="B36" s="45">
        <v>310</v>
      </c>
      <c r="C36" s="45">
        <v>170</v>
      </c>
      <c r="D36" s="45">
        <v>140</v>
      </c>
      <c r="E36" s="22">
        <v>61</v>
      </c>
      <c r="F36" s="45">
        <v>226</v>
      </c>
      <c r="G36" s="45">
        <v>108</v>
      </c>
      <c r="H36" s="45">
        <v>118</v>
      </c>
      <c r="I36" s="22">
        <v>96</v>
      </c>
      <c r="J36" s="45">
        <v>5</v>
      </c>
      <c r="K36" s="45">
        <v>2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299</v>
      </c>
      <c r="C37" s="45">
        <v>166</v>
      </c>
      <c r="D37" s="45">
        <v>133</v>
      </c>
      <c r="E37" s="22">
        <v>62</v>
      </c>
      <c r="F37" s="45">
        <v>207</v>
      </c>
      <c r="G37" s="45">
        <v>108</v>
      </c>
      <c r="H37" s="45">
        <v>99</v>
      </c>
      <c r="I37" s="22">
        <v>97</v>
      </c>
      <c r="J37" s="45">
        <v>8</v>
      </c>
      <c r="K37" s="45">
        <v>2</v>
      </c>
      <c r="L37" s="45">
        <v>6</v>
      </c>
      <c r="M37" s="42"/>
      <c r="N37" s="12"/>
      <c r="O37" s="12"/>
    </row>
    <row r="38" spans="1:15" ht="14.25" customHeight="1">
      <c r="A38" s="22">
        <v>28</v>
      </c>
      <c r="B38" s="45">
        <v>325</v>
      </c>
      <c r="C38" s="45">
        <v>172</v>
      </c>
      <c r="D38" s="45">
        <v>153</v>
      </c>
      <c r="E38" s="22">
        <v>63</v>
      </c>
      <c r="F38" s="45">
        <v>235</v>
      </c>
      <c r="G38" s="45">
        <v>118</v>
      </c>
      <c r="H38" s="45">
        <v>117</v>
      </c>
      <c r="I38" s="22">
        <v>98</v>
      </c>
      <c r="J38" s="45">
        <v>6</v>
      </c>
      <c r="K38" s="45">
        <v>2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277</v>
      </c>
      <c r="C39" s="47">
        <v>153</v>
      </c>
      <c r="D39" s="47">
        <v>124</v>
      </c>
      <c r="E39" s="23">
        <v>64</v>
      </c>
      <c r="F39" s="47">
        <v>236</v>
      </c>
      <c r="G39" s="47">
        <v>114</v>
      </c>
      <c r="H39" s="47">
        <v>122</v>
      </c>
      <c r="I39" s="23">
        <v>99</v>
      </c>
      <c r="J39" s="47">
        <v>6</v>
      </c>
      <c r="K39" s="47">
        <v>1</v>
      </c>
      <c r="L39" s="47">
        <v>5</v>
      </c>
      <c r="M39" s="42"/>
      <c r="N39" s="12"/>
      <c r="O39" s="12"/>
    </row>
    <row r="40" spans="1:15" ht="14.25" customHeight="1">
      <c r="A40" s="20" t="s">
        <v>23</v>
      </c>
      <c r="B40" s="43">
        <v>1420</v>
      </c>
      <c r="C40" s="43">
        <v>758</v>
      </c>
      <c r="D40" s="43">
        <v>662</v>
      </c>
      <c r="E40" s="20" t="s">
        <v>24</v>
      </c>
      <c r="F40" s="43">
        <v>1097</v>
      </c>
      <c r="G40" s="43">
        <v>516</v>
      </c>
      <c r="H40" s="43">
        <v>581</v>
      </c>
      <c r="I40" s="26" t="s">
        <v>25</v>
      </c>
      <c r="J40" s="43">
        <v>3</v>
      </c>
      <c r="K40" s="43">
        <v>1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297</v>
      </c>
      <c r="C41" s="45">
        <v>154</v>
      </c>
      <c r="D41" s="45">
        <v>143</v>
      </c>
      <c r="E41" s="22">
        <v>65</v>
      </c>
      <c r="F41" s="45">
        <v>249</v>
      </c>
      <c r="G41" s="45">
        <v>122</v>
      </c>
      <c r="H41" s="45">
        <v>127</v>
      </c>
      <c r="I41" s="23" t="s">
        <v>26</v>
      </c>
      <c r="J41" s="47">
        <v>4</v>
      </c>
      <c r="K41" s="47">
        <v>2</v>
      </c>
      <c r="L41" s="47">
        <v>2</v>
      </c>
      <c r="M41" s="42"/>
      <c r="N41" s="12"/>
      <c r="O41" s="12"/>
    </row>
    <row r="42" spans="1:15" ht="14.25" customHeight="1">
      <c r="A42" s="22">
        <v>31</v>
      </c>
      <c r="B42" s="45">
        <v>283</v>
      </c>
      <c r="C42" s="45">
        <v>148</v>
      </c>
      <c r="D42" s="45">
        <v>135</v>
      </c>
      <c r="E42" s="22">
        <v>66</v>
      </c>
      <c r="F42" s="45">
        <v>221</v>
      </c>
      <c r="G42" s="45">
        <v>102</v>
      </c>
      <c r="H42" s="45">
        <v>119</v>
      </c>
      <c r="I42" s="22" t="s">
        <v>27</v>
      </c>
      <c r="J42" s="45">
        <v>3561</v>
      </c>
      <c r="K42" s="45">
        <v>1842</v>
      </c>
      <c r="L42" s="45">
        <v>1719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257</v>
      </c>
      <c r="C43" s="45">
        <v>154</v>
      </c>
      <c r="D43" s="45">
        <v>103</v>
      </c>
      <c r="E43" s="22">
        <v>67</v>
      </c>
      <c r="F43" s="45">
        <v>219</v>
      </c>
      <c r="G43" s="45">
        <v>104</v>
      </c>
      <c r="H43" s="45">
        <v>115</v>
      </c>
      <c r="I43" s="22" t="s">
        <v>28</v>
      </c>
      <c r="J43" s="45">
        <v>14334</v>
      </c>
      <c r="K43" s="45">
        <v>7400</v>
      </c>
      <c r="L43" s="45">
        <v>6934</v>
      </c>
      <c r="M43" s="46"/>
      <c r="N43" s="12"/>
      <c r="O43" s="12"/>
    </row>
    <row r="44" spans="1:15" ht="14.25" customHeight="1">
      <c r="A44" s="22">
        <v>33</v>
      </c>
      <c r="B44" s="45">
        <v>307</v>
      </c>
      <c r="C44" s="45">
        <v>160</v>
      </c>
      <c r="D44" s="45">
        <v>147</v>
      </c>
      <c r="E44" s="22">
        <v>68</v>
      </c>
      <c r="F44" s="45">
        <v>195</v>
      </c>
      <c r="G44" s="45">
        <v>89</v>
      </c>
      <c r="H44" s="45">
        <v>106</v>
      </c>
      <c r="I44" s="23" t="s">
        <v>29</v>
      </c>
      <c r="J44" s="47">
        <v>4207</v>
      </c>
      <c r="K44" s="47">
        <v>1775</v>
      </c>
      <c r="L44" s="47">
        <v>2432</v>
      </c>
      <c r="M44" s="42"/>
      <c r="N44" s="12"/>
      <c r="O44" s="12"/>
    </row>
    <row r="45" spans="1:15" ht="14.25" customHeight="1" thickBot="1">
      <c r="A45" s="27">
        <v>34</v>
      </c>
      <c r="B45" s="48">
        <v>276</v>
      </c>
      <c r="C45" s="48">
        <v>142</v>
      </c>
      <c r="D45" s="48">
        <v>134</v>
      </c>
      <c r="E45" s="27">
        <v>69</v>
      </c>
      <c r="F45" s="48">
        <v>213</v>
      </c>
      <c r="G45" s="48">
        <v>99</v>
      </c>
      <c r="H45" s="48">
        <v>114</v>
      </c>
      <c r="I45" s="27" t="s">
        <v>30</v>
      </c>
      <c r="J45" s="49">
        <v>41.37679847977559</v>
      </c>
      <c r="K45" s="49">
        <v>39.96065172006898</v>
      </c>
      <c r="L45" s="49">
        <v>42.78425800631484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23.3</v>
      </c>
      <c r="K49" s="52">
        <v>62.8</v>
      </c>
      <c r="L49" s="53">
        <v>14</v>
      </c>
    </row>
    <row r="50" spans="9:12" ht="13.5">
      <c r="I50" s="6" t="s">
        <v>35</v>
      </c>
      <c r="J50" s="52">
        <v>20.8</v>
      </c>
      <c r="K50" s="52">
        <v>64.2</v>
      </c>
      <c r="L50" s="53">
        <v>15</v>
      </c>
    </row>
    <row r="51" spans="9:12" ht="13.5">
      <c r="I51" s="6" t="s">
        <v>36</v>
      </c>
      <c r="J51" s="52">
        <v>18.6</v>
      </c>
      <c r="K51" s="52">
        <v>64</v>
      </c>
      <c r="L51" s="53">
        <v>17.4</v>
      </c>
    </row>
    <row r="52" spans="9:12" ht="13.5">
      <c r="I52" s="6" t="s">
        <v>38</v>
      </c>
      <c r="J52" s="52">
        <v>16.233407079646017</v>
      </c>
      <c r="K52" s="52">
        <v>64.84605457227138</v>
      </c>
      <c r="L52" s="53">
        <v>18.920538348082598</v>
      </c>
    </row>
    <row r="53" spans="9:12" ht="14.25" thickBot="1">
      <c r="I53" s="7" t="s">
        <v>39</v>
      </c>
      <c r="J53" s="54">
        <v>16.108748755993847</v>
      </c>
      <c r="K53" s="54">
        <v>64.84212431014204</v>
      </c>
      <c r="L53" s="55">
        <v>19.03103229892337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26956</v>
      </c>
      <c r="C3" s="39">
        <v>13255</v>
      </c>
      <c r="D3" s="39">
        <v>13701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991</v>
      </c>
      <c r="C4" s="43">
        <v>522</v>
      </c>
      <c r="D4" s="43">
        <v>469</v>
      </c>
      <c r="E4" s="20" t="s">
        <v>6</v>
      </c>
      <c r="F4" s="43">
        <v>1313</v>
      </c>
      <c r="G4" s="43">
        <v>658</v>
      </c>
      <c r="H4" s="43">
        <v>655</v>
      </c>
      <c r="I4" s="20" t="s">
        <v>7</v>
      </c>
      <c r="J4" s="43">
        <v>2039</v>
      </c>
      <c r="K4" s="43">
        <v>966</v>
      </c>
      <c r="L4" s="44">
        <v>1073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180</v>
      </c>
      <c r="C5" s="45">
        <v>92</v>
      </c>
      <c r="D5" s="45">
        <v>88</v>
      </c>
      <c r="E5" s="22">
        <v>35</v>
      </c>
      <c r="F5" s="45">
        <v>191</v>
      </c>
      <c r="G5" s="45">
        <v>83</v>
      </c>
      <c r="H5" s="45">
        <v>108</v>
      </c>
      <c r="I5" s="22">
        <v>70</v>
      </c>
      <c r="J5" s="45">
        <v>413</v>
      </c>
      <c r="K5" s="45">
        <v>201</v>
      </c>
      <c r="L5" s="45">
        <v>212</v>
      </c>
      <c r="M5" s="42"/>
      <c r="N5" s="12"/>
      <c r="O5" s="12"/>
      <c r="Q5" s="1" t="s">
        <v>5</v>
      </c>
      <c r="R5" s="33">
        <f>-1*C4/1000</f>
        <v>-0.522</v>
      </c>
      <c r="S5" s="34">
        <f>D4/1000</f>
        <v>0.469</v>
      </c>
    </row>
    <row r="6" spans="1:19" ht="14.25" customHeight="1">
      <c r="A6" s="22">
        <v>1</v>
      </c>
      <c r="B6" s="45">
        <v>224</v>
      </c>
      <c r="C6" s="45">
        <v>125</v>
      </c>
      <c r="D6" s="45">
        <v>99</v>
      </c>
      <c r="E6" s="22">
        <v>36</v>
      </c>
      <c r="F6" s="45">
        <v>251</v>
      </c>
      <c r="G6" s="45">
        <v>115</v>
      </c>
      <c r="H6" s="45">
        <v>136</v>
      </c>
      <c r="I6" s="22">
        <v>71</v>
      </c>
      <c r="J6" s="45">
        <v>419</v>
      </c>
      <c r="K6" s="45">
        <v>194</v>
      </c>
      <c r="L6" s="45">
        <v>225</v>
      </c>
      <c r="M6" s="42"/>
      <c r="N6" s="12"/>
      <c r="O6" s="12"/>
      <c r="Q6" s="1" t="s">
        <v>8</v>
      </c>
      <c r="R6" s="35">
        <f>-1*C10/1000</f>
        <v>-0.648</v>
      </c>
      <c r="S6" s="36">
        <f>D10/1000</f>
        <v>0.58</v>
      </c>
    </row>
    <row r="7" spans="1:19" ht="14.25" customHeight="1">
      <c r="A7" s="22">
        <v>2</v>
      </c>
      <c r="B7" s="45">
        <v>193</v>
      </c>
      <c r="C7" s="45">
        <v>100</v>
      </c>
      <c r="D7" s="45">
        <v>93</v>
      </c>
      <c r="E7" s="22">
        <v>37</v>
      </c>
      <c r="F7" s="45">
        <v>275</v>
      </c>
      <c r="G7" s="45">
        <v>145</v>
      </c>
      <c r="H7" s="45">
        <v>130</v>
      </c>
      <c r="I7" s="22">
        <v>72</v>
      </c>
      <c r="J7" s="45">
        <v>386</v>
      </c>
      <c r="K7" s="45">
        <v>158</v>
      </c>
      <c r="L7" s="45">
        <v>228</v>
      </c>
      <c r="M7" s="42"/>
      <c r="N7" s="12"/>
      <c r="O7" s="12"/>
      <c r="Q7" s="1" t="s">
        <v>31</v>
      </c>
      <c r="R7" s="35">
        <f>-1*C16/1000</f>
        <v>-0.841</v>
      </c>
      <c r="S7" s="36">
        <f>D16/1000</f>
        <v>0.822</v>
      </c>
    </row>
    <row r="8" spans="1:19" ht="14.25" customHeight="1">
      <c r="A8" s="22">
        <v>3</v>
      </c>
      <c r="B8" s="45">
        <v>196</v>
      </c>
      <c r="C8" s="45">
        <v>102</v>
      </c>
      <c r="D8" s="45">
        <v>94</v>
      </c>
      <c r="E8" s="22">
        <v>38</v>
      </c>
      <c r="F8" s="45">
        <v>288</v>
      </c>
      <c r="G8" s="45">
        <v>151</v>
      </c>
      <c r="H8" s="45">
        <v>137</v>
      </c>
      <c r="I8" s="22">
        <v>73</v>
      </c>
      <c r="J8" s="45">
        <v>431</v>
      </c>
      <c r="K8" s="45">
        <v>229</v>
      </c>
      <c r="L8" s="45">
        <v>202</v>
      </c>
      <c r="M8" s="42"/>
      <c r="N8" s="12"/>
      <c r="O8" s="12"/>
      <c r="Q8" s="1" t="s">
        <v>14</v>
      </c>
      <c r="R8" s="35">
        <f>-1*C22/1000</f>
        <v>-0.891</v>
      </c>
      <c r="S8" s="36">
        <f>D22/1000</f>
        <v>0.841</v>
      </c>
    </row>
    <row r="9" spans="1:19" ht="14.25" customHeight="1">
      <c r="A9" s="23">
        <v>4</v>
      </c>
      <c r="B9" s="47">
        <v>198</v>
      </c>
      <c r="C9" s="47">
        <v>103</v>
      </c>
      <c r="D9" s="47">
        <v>95</v>
      </c>
      <c r="E9" s="23">
        <v>39</v>
      </c>
      <c r="F9" s="47">
        <v>308</v>
      </c>
      <c r="G9" s="47">
        <v>164</v>
      </c>
      <c r="H9" s="47">
        <v>144</v>
      </c>
      <c r="I9" s="23">
        <v>74</v>
      </c>
      <c r="J9" s="47">
        <v>390</v>
      </c>
      <c r="K9" s="47">
        <v>184</v>
      </c>
      <c r="L9" s="47">
        <v>206</v>
      </c>
      <c r="M9" s="42"/>
      <c r="N9" s="12"/>
      <c r="O9" s="12"/>
      <c r="Q9" s="1" t="s">
        <v>17</v>
      </c>
      <c r="R9" s="35">
        <f>-1*C28/1000</f>
        <v>-0.552</v>
      </c>
      <c r="S9" s="36">
        <f>D28/1000</f>
        <v>0.522</v>
      </c>
    </row>
    <row r="10" spans="1:19" ht="14.25" customHeight="1">
      <c r="A10" s="24" t="s">
        <v>8</v>
      </c>
      <c r="B10" s="43">
        <v>1228</v>
      </c>
      <c r="C10" s="43">
        <v>648</v>
      </c>
      <c r="D10" s="43">
        <v>580</v>
      </c>
      <c r="E10" s="20" t="s">
        <v>9</v>
      </c>
      <c r="F10" s="43">
        <v>1824</v>
      </c>
      <c r="G10" s="43">
        <v>913</v>
      </c>
      <c r="H10" s="43">
        <v>911</v>
      </c>
      <c r="I10" s="20" t="s">
        <v>10</v>
      </c>
      <c r="J10" s="43">
        <v>1576</v>
      </c>
      <c r="K10" s="43">
        <v>669</v>
      </c>
      <c r="L10" s="44">
        <v>907</v>
      </c>
      <c r="M10" s="42"/>
      <c r="N10" s="12"/>
      <c r="O10" s="12"/>
      <c r="Q10" s="1" t="s">
        <v>20</v>
      </c>
      <c r="R10" s="35">
        <f>-1*C34/1000</f>
        <v>-0.658</v>
      </c>
      <c r="S10" s="36">
        <f>D34/1000</f>
        <v>0.567</v>
      </c>
    </row>
    <row r="11" spans="1:19" ht="14.25" customHeight="1">
      <c r="A11" s="22">
        <v>5</v>
      </c>
      <c r="B11" s="45">
        <v>220</v>
      </c>
      <c r="C11" s="45">
        <v>126</v>
      </c>
      <c r="D11" s="45">
        <v>94</v>
      </c>
      <c r="E11" s="22">
        <v>40</v>
      </c>
      <c r="F11" s="45">
        <v>309</v>
      </c>
      <c r="G11" s="45">
        <v>151</v>
      </c>
      <c r="H11" s="45">
        <v>158</v>
      </c>
      <c r="I11" s="22">
        <v>75</v>
      </c>
      <c r="J11" s="45">
        <v>352</v>
      </c>
      <c r="K11" s="45">
        <v>155</v>
      </c>
      <c r="L11" s="45">
        <v>197</v>
      </c>
      <c r="M11" s="42"/>
      <c r="N11" s="12"/>
      <c r="O11" s="12"/>
      <c r="Q11" s="1" t="s">
        <v>23</v>
      </c>
      <c r="R11" s="35">
        <f>-1*C40/1000</f>
        <v>-0.641</v>
      </c>
      <c r="S11" s="36">
        <f>D40/1000</f>
        <v>0.578</v>
      </c>
    </row>
    <row r="12" spans="1:19" ht="14.25" customHeight="1">
      <c r="A12" s="22">
        <v>6</v>
      </c>
      <c r="B12" s="45">
        <v>225</v>
      </c>
      <c r="C12" s="45">
        <v>122</v>
      </c>
      <c r="D12" s="45">
        <v>103</v>
      </c>
      <c r="E12" s="22">
        <v>41</v>
      </c>
      <c r="F12" s="45">
        <v>379</v>
      </c>
      <c r="G12" s="45">
        <v>198</v>
      </c>
      <c r="H12" s="45">
        <v>181</v>
      </c>
      <c r="I12" s="25">
        <v>76</v>
      </c>
      <c r="J12" s="45">
        <v>399</v>
      </c>
      <c r="K12" s="45">
        <v>185</v>
      </c>
      <c r="L12" s="45">
        <v>214</v>
      </c>
      <c r="M12" s="42"/>
      <c r="N12" s="12"/>
      <c r="O12" s="12"/>
      <c r="Q12" s="1" t="s">
        <v>6</v>
      </c>
      <c r="R12" s="35">
        <f>-1*G4/1000</f>
        <v>-0.658</v>
      </c>
      <c r="S12" s="36">
        <f>H4/1000</f>
        <v>0.655</v>
      </c>
    </row>
    <row r="13" spans="1:19" ht="14.25" customHeight="1">
      <c r="A13" s="22">
        <v>7</v>
      </c>
      <c r="B13" s="45">
        <v>247</v>
      </c>
      <c r="C13" s="45">
        <v>126</v>
      </c>
      <c r="D13" s="45">
        <v>121</v>
      </c>
      <c r="E13" s="22">
        <v>42</v>
      </c>
      <c r="F13" s="45">
        <v>361</v>
      </c>
      <c r="G13" s="45">
        <v>175</v>
      </c>
      <c r="H13" s="45">
        <v>186</v>
      </c>
      <c r="I13" s="22">
        <v>77</v>
      </c>
      <c r="J13" s="45">
        <v>304</v>
      </c>
      <c r="K13" s="45">
        <v>125</v>
      </c>
      <c r="L13" s="45">
        <v>179</v>
      </c>
      <c r="M13" s="42"/>
      <c r="N13" s="12"/>
      <c r="O13" s="12"/>
      <c r="Q13" s="1" t="s">
        <v>9</v>
      </c>
      <c r="R13" s="35">
        <f>-1*G10/1000</f>
        <v>-0.913</v>
      </c>
      <c r="S13" s="36">
        <f>H10/1000</f>
        <v>0.911</v>
      </c>
    </row>
    <row r="14" spans="1:19" ht="14.25" customHeight="1">
      <c r="A14" s="22">
        <v>8</v>
      </c>
      <c r="B14" s="45">
        <v>241</v>
      </c>
      <c r="C14" s="45">
        <v>120</v>
      </c>
      <c r="D14" s="45">
        <v>121</v>
      </c>
      <c r="E14" s="22">
        <v>43</v>
      </c>
      <c r="F14" s="45">
        <v>383</v>
      </c>
      <c r="G14" s="45">
        <v>192</v>
      </c>
      <c r="H14" s="45">
        <v>191</v>
      </c>
      <c r="I14" s="25">
        <v>78</v>
      </c>
      <c r="J14" s="45">
        <v>262</v>
      </c>
      <c r="K14" s="45">
        <v>109</v>
      </c>
      <c r="L14" s="45">
        <v>153</v>
      </c>
      <c r="M14" s="42"/>
      <c r="N14" s="12"/>
      <c r="O14" s="12"/>
      <c r="Q14" s="1" t="s">
        <v>12</v>
      </c>
      <c r="R14" s="35">
        <f>-1*G16/1000</f>
        <v>-1.079</v>
      </c>
      <c r="S14" s="36">
        <f>H16/1000</f>
        <v>0.952</v>
      </c>
    </row>
    <row r="15" spans="1:19" ht="14.25" customHeight="1">
      <c r="A15" s="23">
        <v>9</v>
      </c>
      <c r="B15" s="47">
        <v>295</v>
      </c>
      <c r="C15" s="47">
        <v>154</v>
      </c>
      <c r="D15" s="47">
        <v>141</v>
      </c>
      <c r="E15" s="23">
        <v>44</v>
      </c>
      <c r="F15" s="47">
        <v>392</v>
      </c>
      <c r="G15" s="47">
        <v>197</v>
      </c>
      <c r="H15" s="47">
        <v>195</v>
      </c>
      <c r="I15" s="23">
        <v>79</v>
      </c>
      <c r="J15" s="47">
        <v>259</v>
      </c>
      <c r="K15" s="47">
        <v>95</v>
      </c>
      <c r="L15" s="47">
        <v>164</v>
      </c>
      <c r="M15" s="42"/>
      <c r="N15" s="12"/>
      <c r="O15" s="12"/>
      <c r="Q15" s="1" t="s">
        <v>15</v>
      </c>
      <c r="R15" s="35">
        <f>-1*G22/1000</f>
        <v>-1.167</v>
      </c>
      <c r="S15" s="36">
        <f>H22/1000</f>
        <v>1.002</v>
      </c>
    </row>
    <row r="16" spans="1:19" ht="14.25" customHeight="1">
      <c r="A16" s="24" t="s">
        <v>11</v>
      </c>
      <c r="B16" s="43">
        <v>1663</v>
      </c>
      <c r="C16" s="43">
        <v>841</v>
      </c>
      <c r="D16" s="43">
        <v>822</v>
      </c>
      <c r="E16" s="20" t="s">
        <v>12</v>
      </c>
      <c r="F16" s="43">
        <v>2031</v>
      </c>
      <c r="G16" s="43">
        <v>1079</v>
      </c>
      <c r="H16" s="43">
        <v>952</v>
      </c>
      <c r="I16" s="20" t="s">
        <v>13</v>
      </c>
      <c r="J16" s="43">
        <v>968</v>
      </c>
      <c r="K16" s="43">
        <v>360</v>
      </c>
      <c r="L16" s="44">
        <v>608</v>
      </c>
      <c r="M16" s="42"/>
      <c r="N16" s="12"/>
      <c r="O16" s="12"/>
      <c r="Q16" s="1" t="s">
        <v>18</v>
      </c>
      <c r="R16" s="35">
        <f>-1*G28/1000</f>
        <v>-0.759</v>
      </c>
      <c r="S16" s="36">
        <f>H28/1000</f>
        <v>0.701</v>
      </c>
    </row>
    <row r="17" spans="1:19" ht="14.25" customHeight="1">
      <c r="A17" s="22">
        <v>10</v>
      </c>
      <c r="B17" s="45">
        <v>279</v>
      </c>
      <c r="C17" s="45">
        <v>139</v>
      </c>
      <c r="D17" s="45">
        <v>140</v>
      </c>
      <c r="E17" s="22">
        <v>45</v>
      </c>
      <c r="F17" s="45">
        <v>403</v>
      </c>
      <c r="G17" s="45">
        <v>221</v>
      </c>
      <c r="H17" s="45">
        <v>182</v>
      </c>
      <c r="I17" s="22">
        <v>80</v>
      </c>
      <c r="J17" s="45">
        <v>243</v>
      </c>
      <c r="K17" s="45">
        <v>92</v>
      </c>
      <c r="L17" s="45">
        <v>151</v>
      </c>
      <c r="M17" s="42"/>
      <c r="N17" s="12"/>
      <c r="O17" s="12"/>
      <c r="Q17" s="1" t="s">
        <v>21</v>
      </c>
      <c r="R17" s="35">
        <f>-1*G34/1000</f>
        <v>-0.772</v>
      </c>
      <c r="S17" s="36">
        <f>H34/1000</f>
        <v>0.905</v>
      </c>
    </row>
    <row r="18" spans="1:19" ht="14.25" customHeight="1">
      <c r="A18" s="22">
        <v>11</v>
      </c>
      <c r="B18" s="45">
        <v>322</v>
      </c>
      <c r="C18" s="45">
        <v>154</v>
      </c>
      <c r="D18" s="45">
        <v>168</v>
      </c>
      <c r="E18" s="22">
        <v>46</v>
      </c>
      <c r="F18" s="45">
        <v>407</v>
      </c>
      <c r="G18" s="45">
        <v>204</v>
      </c>
      <c r="H18" s="45">
        <v>203</v>
      </c>
      <c r="I18" s="22">
        <v>81</v>
      </c>
      <c r="J18" s="45">
        <v>226</v>
      </c>
      <c r="K18" s="45">
        <v>85</v>
      </c>
      <c r="L18" s="45">
        <v>141</v>
      </c>
      <c r="M18" s="42"/>
      <c r="N18" s="12"/>
      <c r="O18" s="12"/>
      <c r="Q18" s="1" t="s">
        <v>24</v>
      </c>
      <c r="R18" s="35">
        <f>-1*G40/1000</f>
        <v>-0.888</v>
      </c>
      <c r="S18" s="36">
        <f>H40/1000</f>
        <v>1.034</v>
      </c>
    </row>
    <row r="19" spans="1:19" ht="14.25" customHeight="1">
      <c r="A19" s="22">
        <v>12</v>
      </c>
      <c r="B19" s="45">
        <v>319</v>
      </c>
      <c r="C19" s="45">
        <v>170</v>
      </c>
      <c r="D19" s="45">
        <v>149</v>
      </c>
      <c r="E19" s="22">
        <v>47</v>
      </c>
      <c r="F19" s="45">
        <v>389</v>
      </c>
      <c r="G19" s="45">
        <v>208</v>
      </c>
      <c r="H19" s="45">
        <v>181</v>
      </c>
      <c r="I19" s="22">
        <v>82</v>
      </c>
      <c r="J19" s="45">
        <v>177</v>
      </c>
      <c r="K19" s="45">
        <v>69</v>
      </c>
      <c r="L19" s="45">
        <v>108</v>
      </c>
      <c r="M19" s="42"/>
      <c r="N19" s="12"/>
      <c r="O19" s="12"/>
      <c r="Q19" s="1" t="s">
        <v>7</v>
      </c>
      <c r="R19" s="35">
        <f>-1*K4/1000</f>
        <v>-0.966</v>
      </c>
      <c r="S19" s="36">
        <f>L4/1000</f>
        <v>1.073</v>
      </c>
    </row>
    <row r="20" spans="1:19" ht="14.25" customHeight="1">
      <c r="A20" s="22">
        <v>13</v>
      </c>
      <c r="B20" s="45">
        <v>333</v>
      </c>
      <c r="C20" s="45">
        <v>167</v>
      </c>
      <c r="D20" s="45">
        <v>166</v>
      </c>
      <c r="E20" s="22">
        <v>48</v>
      </c>
      <c r="F20" s="45">
        <v>424</v>
      </c>
      <c r="G20" s="45">
        <v>222</v>
      </c>
      <c r="H20" s="45">
        <v>202</v>
      </c>
      <c r="I20" s="22">
        <v>83</v>
      </c>
      <c r="J20" s="45">
        <v>154</v>
      </c>
      <c r="K20" s="45">
        <v>55</v>
      </c>
      <c r="L20" s="45">
        <v>99</v>
      </c>
      <c r="M20" s="42"/>
      <c r="N20" s="12"/>
      <c r="O20" s="12"/>
      <c r="Q20" s="1" t="s">
        <v>10</v>
      </c>
      <c r="R20" s="35">
        <f>-1*K10/1000</f>
        <v>-0.669</v>
      </c>
      <c r="S20" s="36">
        <f>L10/1000</f>
        <v>0.907</v>
      </c>
    </row>
    <row r="21" spans="1:19" ht="14.25" customHeight="1">
      <c r="A21" s="23">
        <v>14</v>
      </c>
      <c r="B21" s="47">
        <v>410</v>
      </c>
      <c r="C21" s="47">
        <v>211</v>
      </c>
      <c r="D21" s="47">
        <v>199</v>
      </c>
      <c r="E21" s="23">
        <v>49</v>
      </c>
      <c r="F21" s="47">
        <v>408</v>
      </c>
      <c r="G21" s="47">
        <v>224</v>
      </c>
      <c r="H21" s="47">
        <v>184</v>
      </c>
      <c r="I21" s="23">
        <v>84</v>
      </c>
      <c r="J21" s="47">
        <v>168</v>
      </c>
      <c r="K21" s="47">
        <v>59</v>
      </c>
      <c r="L21" s="47">
        <v>109</v>
      </c>
      <c r="M21" s="42"/>
      <c r="N21" s="12"/>
      <c r="O21" s="12"/>
      <c r="Q21" s="1" t="s">
        <v>13</v>
      </c>
      <c r="R21" s="35">
        <f>-1*K16/1000</f>
        <v>-0.36</v>
      </c>
      <c r="S21" s="36">
        <f>L16/1000</f>
        <v>0.608</v>
      </c>
    </row>
    <row r="22" spans="1:19" ht="14.25" customHeight="1">
      <c r="A22" s="20" t="s">
        <v>14</v>
      </c>
      <c r="B22" s="43">
        <v>1732</v>
      </c>
      <c r="C22" s="43">
        <v>891</v>
      </c>
      <c r="D22" s="43">
        <v>841</v>
      </c>
      <c r="E22" s="20" t="s">
        <v>15</v>
      </c>
      <c r="F22" s="43">
        <v>2169</v>
      </c>
      <c r="G22" s="43">
        <v>1167</v>
      </c>
      <c r="H22" s="43">
        <v>1002</v>
      </c>
      <c r="I22" s="20" t="s">
        <v>16</v>
      </c>
      <c r="J22" s="43">
        <v>548</v>
      </c>
      <c r="K22" s="43">
        <v>190</v>
      </c>
      <c r="L22" s="44">
        <v>358</v>
      </c>
      <c r="M22" s="42"/>
      <c r="N22" s="12"/>
      <c r="O22" s="12"/>
      <c r="Q22" s="1" t="s">
        <v>16</v>
      </c>
      <c r="R22" s="35">
        <f>-1*K22/1000</f>
        <v>-0.19</v>
      </c>
      <c r="S22" s="36">
        <f>L22/1000</f>
        <v>0.358</v>
      </c>
    </row>
    <row r="23" spans="1:19" ht="14.25" customHeight="1">
      <c r="A23" s="22">
        <v>15</v>
      </c>
      <c r="B23" s="45">
        <v>368</v>
      </c>
      <c r="C23" s="45">
        <v>176</v>
      </c>
      <c r="D23" s="45">
        <v>192</v>
      </c>
      <c r="E23" s="22">
        <v>50</v>
      </c>
      <c r="F23" s="45">
        <v>445</v>
      </c>
      <c r="G23" s="45">
        <v>253</v>
      </c>
      <c r="H23" s="45">
        <v>192</v>
      </c>
      <c r="I23" s="22">
        <v>85</v>
      </c>
      <c r="J23" s="45">
        <v>140</v>
      </c>
      <c r="K23" s="45">
        <v>50</v>
      </c>
      <c r="L23" s="45">
        <v>90</v>
      </c>
      <c r="M23" s="42"/>
      <c r="N23" s="12"/>
      <c r="O23" s="12"/>
      <c r="Q23" s="1" t="s">
        <v>19</v>
      </c>
      <c r="R23" s="35">
        <f>-1*K28/1000</f>
        <v>-0.068</v>
      </c>
      <c r="S23" s="36">
        <f>L28/1000</f>
        <v>0.163</v>
      </c>
    </row>
    <row r="24" spans="1:19" ht="14.25" customHeight="1">
      <c r="A24" s="22">
        <v>16</v>
      </c>
      <c r="B24" s="45">
        <v>386</v>
      </c>
      <c r="C24" s="45">
        <v>209</v>
      </c>
      <c r="D24" s="45">
        <v>177</v>
      </c>
      <c r="E24" s="22">
        <v>51</v>
      </c>
      <c r="F24" s="45">
        <v>437</v>
      </c>
      <c r="G24" s="45">
        <v>216</v>
      </c>
      <c r="H24" s="45">
        <v>221</v>
      </c>
      <c r="I24" s="22">
        <v>86</v>
      </c>
      <c r="J24" s="45">
        <v>118</v>
      </c>
      <c r="K24" s="45">
        <v>46</v>
      </c>
      <c r="L24" s="45">
        <v>72</v>
      </c>
      <c r="M24" s="42"/>
      <c r="N24" s="12"/>
      <c r="O24" s="12"/>
      <c r="Q24" s="2" t="s">
        <v>22</v>
      </c>
      <c r="R24" s="35">
        <f>-1*K34/1000</f>
        <v>-0.012</v>
      </c>
      <c r="S24" s="36">
        <f>L34/1000</f>
        <v>0.044</v>
      </c>
    </row>
    <row r="25" spans="1:19" ht="14.25" customHeight="1" thickBot="1">
      <c r="A25" s="22">
        <v>17</v>
      </c>
      <c r="B25" s="45">
        <v>358</v>
      </c>
      <c r="C25" s="45">
        <v>177</v>
      </c>
      <c r="D25" s="45">
        <v>181</v>
      </c>
      <c r="E25" s="22">
        <v>52</v>
      </c>
      <c r="F25" s="45">
        <v>446</v>
      </c>
      <c r="G25" s="45">
        <v>246</v>
      </c>
      <c r="H25" s="45">
        <v>200</v>
      </c>
      <c r="I25" s="22">
        <v>87</v>
      </c>
      <c r="J25" s="45">
        <v>106</v>
      </c>
      <c r="K25" s="45">
        <v>33</v>
      </c>
      <c r="L25" s="45">
        <v>73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0.009</v>
      </c>
    </row>
    <row r="26" spans="1:15" ht="14.25" customHeight="1">
      <c r="A26" s="22">
        <v>18</v>
      </c>
      <c r="B26" s="45">
        <v>359</v>
      </c>
      <c r="C26" s="45">
        <v>191</v>
      </c>
      <c r="D26" s="45">
        <v>168</v>
      </c>
      <c r="E26" s="22">
        <v>53</v>
      </c>
      <c r="F26" s="45">
        <v>455</v>
      </c>
      <c r="G26" s="45">
        <v>246</v>
      </c>
      <c r="H26" s="45">
        <v>209</v>
      </c>
      <c r="I26" s="22">
        <v>88</v>
      </c>
      <c r="J26" s="45">
        <v>99</v>
      </c>
      <c r="K26" s="45">
        <v>35</v>
      </c>
      <c r="L26" s="45">
        <v>64</v>
      </c>
      <c r="M26" s="42"/>
      <c r="N26" s="12"/>
      <c r="O26" s="12"/>
    </row>
    <row r="27" spans="1:15" ht="14.25" customHeight="1">
      <c r="A27" s="23">
        <v>19</v>
      </c>
      <c r="B27" s="47">
        <v>261</v>
      </c>
      <c r="C27" s="47">
        <v>138</v>
      </c>
      <c r="D27" s="47">
        <v>123</v>
      </c>
      <c r="E27" s="23">
        <v>54</v>
      </c>
      <c r="F27" s="47">
        <v>386</v>
      </c>
      <c r="G27" s="47">
        <v>206</v>
      </c>
      <c r="H27" s="47">
        <v>180</v>
      </c>
      <c r="I27" s="23">
        <v>89</v>
      </c>
      <c r="J27" s="47">
        <v>85</v>
      </c>
      <c r="K27" s="47">
        <v>26</v>
      </c>
      <c r="L27" s="47">
        <v>59</v>
      </c>
      <c r="M27" s="42"/>
      <c r="N27" s="12"/>
      <c r="O27" s="12"/>
    </row>
    <row r="28" spans="1:15" ht="14.25" customHeight="1">
      <c r="A28" s="20" t="s">
        <v>17</v>
      </c>
      <c r="B28" s="43">
        <v>1074</v>
      </c>
      <c r="C28" s="43">
        <v>552</v>
      </c>
      <c r="D28" s="43">
        <v>522</v>
      </c>
      <c r="E28" s="20" t="s">
        <v>18</v>
      </c>
      <c r="F28" s="43">
        <v>1460</v>
      </c>
      <c r="G28" s="43">
        <v>759</v>
      </c>
      <c r="H28" s="43">
        <v>701</v>
      </c>
      <c r="I28" s="20" t="s">
        <v>19</v>
      </c>
      <c r="J28" s="43">
        <v>231</v>
      </c>
      <c r="K28" s="43">
        <v>68</v>
      </c>
      <c r="L28" s="44">
        <v>163</v>
      </c>
      <c r="M28" s="42"/>
      <c r="N28" s="12"/>
      <c r="O28" s="12"/>
    </row>
    <row r="29" spans="1:15" ht="14.25" customHeight="1">
      <c r="A29" s="22">
        <v>20</v>
      </c>
      <c r="B29" s="45">
        <v>182</v>
      </c>
      <c r="C29" s="45">
        <v>82</v>
      </c>
      <c r="D29" s="45">
        <v>100</v>
      </c>
      <c r="E29" s="22">
        <v>55</v>
      </c>
      <c r="F29" s="45">
        <v>218</v>
      </c>
      <c r="G29" s="45">
        <v>116</v>
      </c>
      <c r="H29" s="45">
        <v>102</v>
      </c>
      <c r="I29" s="22">
        <v>90</v>
      </c>
      <c r="J29" s="45">
        <v>68</v>
      </c>
      <c r="K29" s="45">
        <v>22</v>
      </c>
      <c r="L29" s="45">
        <v>46</v>
      </c>
      <c r="M29" s="42"/>
      <c r="N29" s="12"/>
      <c r="O29" s="12"/>
    </row>
    <row r="30" spans="1:15" ht="14.25" customHeight="1">
      <c r="A30" s="22">
        <v>21</v>
      </c>
      <c r="B30" s="45">
        <v>193</v>
      </c>
      <c r="C30" s="45">
        <v>104</v>
      </c>
      <c r="D30" s="45">
        <v>89</v>
      </c>
      <c r="E30" s="22">
        <v>56</v>
      </c>
      <c r="F30" s="45">
        <v>298</v>
      </c>
      <c r="G30" s="45">
        <v>156</v>
      </c>
      <c r="H30" s="45">
        <v>142</v>
      </c>
      <c r="I30" s="22">
        <v>91</v>
      </c>
      <c r="J30" s="45">
        <v>56</v>
      </c>
      <c r="K30" s="45">
        <v>10</v>
      </c>
      <c r="L30" s="45">
        <v>46</v>
      </c>
      <c r="M30" s="42"/>
      <c r="N30" s="12"/>
      <c r="O30" s="12"/>
    </row>
    <row r="31" spans="1:15" ht="14.25" customHeight="1">
      <c r="A31" s="22">
        <v>22</v>
      </c>
      <c r="B31" s="45">
        <v>227</v>
      </c>
      <c r="C31" s="45">
        <v>121</v>
      </c>
      <c r="D31" s="45">
        <v>106</v>
      </c>
      <c r="E31" s="22">
        <v>57</v>
      </c>
      <c r="F31" s="45">
        <v>320</v>
      </c>
      <c r="G31" s="45">
        <v>173</v>
      </c>
      <c r="H31" s="45">
        <v>147</v>
      </c>
      <c r="I31" s="22">
        <v>92</v>
      </c>
      <c r="J31" s="45">
        <v>51</v>
      </c>
      <c r="K31" s="45">
        <v>14</v>
      </c>
      <c r="L31" s="45">
        <v>37</v>
      </c>
      <c r="M31" s="42"/>
      <c r="N31" s="12"/>
      <c r="O31" s="12"/>
    </row>
    <row r="32" spans="1:15" ht="14.25" customHeight="1">
      <c r="A32" s="22">
        <v>23</v>
      </c>
      <c r="B32" s="45">
        <v>225</v>
      </c>
      <c r="C32" s="45">
        <v>115</v>
      </c>
      <c r="D32" s="45">
        <v>110</v>
      </c>
      <c r="E32" s="22">
        <v>58</v>
      </c>
      <c r="F32" s="45">
        <v>302</v>
      </c>
      <c r="G32" s="45">
        <v>150</v>
      </c>
      <c r="H32" s="45">
        <v>152</v>
      </c>
      <c r="I32" s="22">
        <v>93</v>
      </c>
      <c r="J32" s="45">
        <v>25</v>
      </c>
      <c r="K32" s="45">
        <v>10</v>
      </c>
      <c r="L32" s="45">
        <v>15</v>
      </c>
      <c r="M32" s="42"/>
      <c r="N32" s="12"/>
      <c r="O32" s="12"/>
    </row>
    <row r="33" spans="1:15" ht="14.25" customHeight="1">
      <c r="A33" s="23">
        <v>24</v>
      </c>
      <c r="B33" s="47">
        <v>247</v>
      </c>
      <c r="C33" s="47">
        <v>130</v>
      </c>
      <c r="D33" s="47">
        <v>117</v>
      </c>
      <c r="E33" s="23">
        <v>59</v>
      </c>
      <c r="F33" s="47">
        <v>322</v>
      </c>
      <c r="G33" s="47">
        <v>164</v>
      </c>
      <c r="H33" s="47">
        <v>158</v>
      </c>
      <c r="I33" s="23">
        <v>94</v>
      </c>
      <c r="J33" s="47">
        <v>31</v>
      </c>
      <c r="K33" s="47">
        <v>12</v>
      </c>
      <c r="L33" s="47">
        <v>19</v>
      </c>
      <c r="M33" s="42"/>
      <c r="N33" s="12"/>
      <c r="O33" s="12"/>
    </row>
    <row r="34" spans="1:15" ht="14.25" customHeight="1">
      <c r="A34" s="20" t="s">
        <v>20</v>
      </c>
      <c r="B34" s="43">
        <v>1225</v>
      </c>
      <c r="C34" s="43">
        <v>658</v>
      </c>
      <c r="D34" s="43">
        <v>567</v>
      </c>
      <c r="E34" s="20" t="s">
        <v>21</v>
      </c>
      <c r="F34" s="43">
        <v>1677</v>
      </c>
      <c r="G34" s="43">
        <v>772</v>
      </c>
      <c r="H34" s="43">
        <v>905</v>
      </c>
      <c r="I34" s="20" t="s">
        <v>22</v>
      </c>
      <c r="J34" s="43">
        <v>56</v>
      </c>
      <c r="K34" s="43">
        <v>12</v>
      </c>
      <c r="L34" s="44">
        <v>44</v>
      </c>
      <c r="M34" s="42"/>
      <c r="N34" s="12"/>
      <c r="O34" s="12"/>
    </row>
    <row r="35" spans="1:15" ht="14.25" customHeight="1">
      <c r="A35" s="22">
        <v>25</v>
      </c>
      <c r="B35" s="45">
        <v>258</v>
      </c>
      <c r="C35" s="45">
        <v>157</v>
      </c>
      <c r="D35" s="45">
        <v>101</v>
      </c>
      <c r="E35" s="22">
        <v>60</v>
      </c>
      <c r="F35" s="45">
        <v>329</v>
      </c>
      <c r="G35" s="45">
        <v>149</v>
      </c>
      <c r="H35" s="45">
        <v>180</v>
      </c>
      <c r="I35" s="22">
        <v>95</v>
      </c>
      <c r="J35" s="45">
        <v>17</v>
      </c>
      <c r="K35" s="45">
        <v>4</v>
      </c>
      <c r="L35" s="45">
        <v>13</v>
      </c>
      <c r="M35" s="42"/>
      <c r="N35" s="12"/>
      <c r="O35" s="12"/>
    </row>
    <row r="36" spans="1:15" ht="14.25" customHeight="1">
      <c r="A36" s="22">
        <v>26</v>
      </c>
      <c r="B36" s="45">
        <v>254</v>
      </c>
      <c r="C36" s="45">
        <v>123</v>
      </c>
      <c r="D36" s="45">
        <v>131</v>
      </c>
      <c r="E36" s="22">
        <v>61</v>
      </c>
      <c r="F36" s="45">
        <v>352</v>
      </c>
      <c r="G36" s="45">
        <v>168</v>
      </c>
      <c r="H36" s="45">
        <v>184</v>
      </c>
      <c r="I36" s="22">
        <v>96</v>
      </c>
      <c r="J36" s="45">
        <v>12</v>
      </c>
      <c r="K36" s="45">
        <v>4</v>
      </c>
      <c r="L36" s="45">
        <v>8</v>
      </c>
      <c r="M36" s="42"/>
      <c r="N36" s="12"/>
      <c r="O36" s="12"/>
    </row>
    <row r="37" spans="1:15" ht="14.25" customHeight="1">
      <c r="A37" s="22">
        <v>27</v>
      </c>
      <c r="B37" s="45">
        <v>229</v>
      </c>
      <c r="C37" s="45">
        <v>113</v>
      </c>
      <c r="D37" s="45">
        <v>116</v>
      </c>
      <c r="E37" s="22">
        <v>62</v>
      </c>
      <c r="F37" s="45">
        <v>301</v>
      </c>
      <c r="G37" s="45">
        <v>150</v>
      </c>
      <c r="H37" s="45">
        <v>151</v>
      </c>
      <c r="I37" s="22">
        <v>97</v>
      </c>
      <c r="J37" s="45">
        <v>12</v>
      </c>
      <c r="K37" s="45">
        <v>2</v>
      </c>
      <c r="L37" s="45">
        <v>10</v>
      </c>
      <c r="M37" s="42"/>
      <c r="N37" s="12"/>
      <c r="O37" s="12"/>
    </row>
    <row r="38" spans="1:15" ht="14.25" customHeight="1">
      <c r="A38" s="22">
        <v>28</v>
      </c>
      <c r="B38" s="45">
        <v>239</v>
      </c>
      <c r="C38" s="45">
        <v>134</v>
      </c>
      <c r="D38" s="45">
        <v>105</v>
      </c>
      <c r="E38" s="22">
        <v>63</v>
      </c>
      <c r="F38" s="45">
        <v>326</v>
      </c>
      <c r="G38" s="45">
        <v>139</v>
      </c>
      <c r="H38" s="45">
        <v>187</v>
      </c>
      <c r="I38" s="22">
        <v>98</v>
      </c>
      <c r="J38" s="45">
        <v>6</v>
      </c>
      <c r="K38" s="45">
        <v>1</v>
      </c>
      <c r="L38" s="45">
        <v>5</v>
      </c>
      <c r="M38" s="42"/>
      <c r="N38" s="12"/>
      <c r="O38" s="12"/>
    </row>
    <row r="39" spans="1:15" ht="14.25" customHeight="1">
      <c r="A39" s="23">
        <v>29</v>
      </c>
      <c r="B39" s="47">
        <v>245</v>
      </c>
      <c r="C39" s="47">
        <v>131</v>
      </c>
      <c r="D39" s="47">
        <v>114</v>
      </c>
      <c r="E39" s="23">
        <v>64</v>
      </c>
      <c r="F39" s="47">
        <v>369</v>
      </c>
      <c r="G39" s="47">
        <v>166</v>
      </c>
      <c r="H39" s="47">
        <v>203</v>
      </c>
      <c r="I39" s="23">
        <v>99</v>
      </c>
      <c r="J39" s="47">
        <v>9</v>
      </c>
      <c r="K39" s="47">
        <v>1</v>
      </c>
      <c r="L39" s="47">
        <v>8</v>
      </c>
      <c r="M39" s="42"/>
      <c r="N39" s="12"/>
      <c r="O39" s="12"/>
    </row>
    <row r="40" spans="1:15" ht="14.25" customHeight="1">
      <c r="A40" s="20" t="s">
        <v>23</v>
      </c>
      <c r="B40" s="43">
        <v>1219</v>
      </c>
      <c r="C40" s="43">
        <v>641</v>
      </c>
      <c r="D40" s="43">
        <v>578</v>
      </c>
      <c r="E40" s="20" t="s">
        <v>24</v>
      </c>
      <c r="F40" s="43">
        <v>1922</v>
      </c>
      <c r="G40" s="43">
        <v>888</v>
      </c>
      <c r="H40" s="43">
        <v>1034</v>
      </c>
      <c r="I40" s="26" t="s">
        <v>25</v>
      </c>
      <c r="J40" s="43">
        <v>10</v>
      </c>
      <c r="K40" s="43">
        <v>1</v>
      </c>
      <c r="L40" s="44">
        <v>9</v>
      </c>
      <c r="M40" s="42"/>
      <c r="N40" s="12"/>
      <c r="O40" s="12"/>
    </row>
    <row r="41" spans="1:15" ht="14.25" customHeight="1">
      <c r="A41" s="22">
        <v>30</v>
      </c>
      <c r="B41" s="45">
        <v>224</v>
      </c>
      <c r="C41" s="45">
        <v>119</v>
      </c>
      <c r="D41" s="45">
        <v>105</v>
      </c>
      <c r="E41" s="22">
        <v>65</v>
      </c>
      <c r="F41" s="45">
        <v>340</v>
      </c>
      <c r="G41" s="45">
        <v>140</v>
      </c>
      <c r="H41" s="45">
        <v>200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249</v>
      </c>
      <c r="C42" s="45">
        <v>132</v>
      </c>
      <c r="D42" s="45">
        <v>117</v>
      </c>
      <c r="E42" s="22">
        <v>66</v>
      </c>
      <c r="F42" s="45">
        <v>390</v>
      </c>
      <c r="G42" s="45">
        <v>186</v>
      </c>
      <c r="H42" s="45">
        <v>204</v>
      </c>
      <c r="I42" s="22" t="s">
        <v>27</v>
      </c>
      <c r="J42" s="45">
        <v>3882</v>
      </c>
      <c r="K42" s="45">
        <v>2011</v>
      </c>
      <c r="L42" s="45">
        <v>1871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248</v>
      </c>
      <c r="C43" s="45">
        <v>139</v>
      </c>
      <c r="D43" s="45">
        <v>109</v>
      </c>
      <c r="E43" s="22">
        <v>67</v>
      </c>
      <c r="F43" s="45">
        <v>403</v>
      </c>
      <c r="G43" s="45">
        <v>191</v>
      </c>
      <c r="H43" s="45">
        <v>212</v>
      </c>
      <c r="I43" s="22" t="s">
        <v>28</v>
      </c>
      <c r="J43" s="45">
        <v>15724</v>
      </c>
      <c r="K43" s="45">
        <v>8090</v>
      </c>
      <c r="L43" s="45">
        <v>7634</v>
      </c>
      <c r="M43" s="46"/>
      <c r="N43" s="12"/>
      <c r="O43" s="12"/>
    </row>
    <row r="44" spans="1:15" ht="14.25" customHeight="1">
      <c r="A44" s="22">
        <v>33</v>
      </c>
      <c r="B44" s="45">
        <v>232</v>
      </c>
      <c r="C44" s="45">
        <v>114</v>
      </c>
      <c r="D44" s="45">
        <v>118</v>
      </c>
      <c r="E44" s="22">
        <v>68</v>
      </c>
      <c r="F44" s="45">
        <v>365</v>
      </c>
      <c r="G44" s="45">
        <v>170</v>
      </c>
      <c r="H44" s="45">
        <v>195</v>
      </c>
      <c r="I44" s="23" t="s">
        <v>29</v>
      </c>
      <c r="J44" s="47">
        <v>7350</v>
      </c>
      <c r="K44" s="47">
        <v>3154</v>
      </c>
      <c r="L44" s="47">
        <v>4196</v>
      </c>
      <c r="M44" s="42"/>
      <c r="N44" s="12"/>
      <c r="O44" s="12"/>
    </row>
    <row r="45" spans="1:15" ht="14.25" customHeight="1" thickBot="1">
      <c r="A45" s="27">
        <v>34</v>
      </c>
      <c r="B45" s="48">
        <v>266</v>
      </c>
      <c r="C45" s="48">
        <v>137</v>
      </c>
      <c r="D45" s="48">
        <v>129</v>
      </c>
      <c r="E45" s="27">
        <v>69</v>
      </c>
      <c r="F45" s="48">
        <v>424</v>
      </c>
      <c r="G45" s="48">
        <v>201</v>
      </c>
      <c r="H45" s="48">
        <v>223</v>
      </c>
      <c r="I45" s="27" t="s">
        <v>30</v>
      </c>
      <c r="J45" s="49">
        <v>46.06770292328238</v>
      </c>
      <c r="K45" s="49">
        <v>44.32150132025651</v>
      </c>
      <c r="L45" s="49">
        <v>47.75706152835559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19.7</v>
      </c>
      <c r="K49" s="52">
        <v>64.2</v>
      </c>
      <c r="L49" s="53">
        <v>16.1</v>
      </c>
    </row>
    <row r="50" spans="9:12" ht="13.5">
      <c r="I50" s="6" t="s">
        <v>35</v>
      </c>
      <c r="J50" s="52">
        <v>18.8</v>
      </c>
      <c r="K50" s="52">
        <v>62.6</v>
      </c>
      <c r="L50" s="53">
        <v>18.6</v>
      </c>
    </row>
    <row r="51" spans="9:12" ht="13.5">
      <c r="I51" s="6" t="s">
        <v>36</v>
      </c>
      <c r="J51" s="52">
        <v>17.4</v>
      </c>
      <c r="K51" s="52">
        <v>59.6</v>
      </c>
      <c r="L51" s="53">
        <v>23</v>
      </c>
    </row>
    <row r="52" spans="9:12" ht="13.5">
      <c r="I52" s="6" t="s">
        <v>38</v>
      </c>
      <c r="J52" s="52">
        <v>14.9</v>
      </c>
      <c r="K52" s="52">
        <v>58.3</v>
      </c>
      <c r="L52" s="53">
        <v>26.8</v>
      </c>
    </row>
    <row r="53" spans="9:12" ht="14.25" thickBot="1">
      <c r="I53" s="7" t="s">
        <v>39</v>
      </c>
      <c r="J53" s="54">
        <v>14.401246475738242</v>
      </c>
      <c r="K53" s="54">
        <v>58.33209675025969</v>
      </c>
      <c r="L53" s="55">
        <v>27.26665677400208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20642</v>
      </c>
      <c r="C3" s="39">
        <v>10176</v>
      </c>
      <c r="D3" s="39">
        <v>10466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814</v>
      </c>
      <c r="C4" s="43">
        <v>434</v>
      </c>
      <c r="D4" s="43">
        <v>380</v>
      </c>
      <c r="E4" s="20" t="s">
        <v>6</v>
      </c>
      <c r="F4" s="43">
        <v>1071</v>
      </c>
      <c r="G4" s="43">
        <v>534</v>
      </c>
      <c r="H4" s="43">
        <v>537</v>
      </c>
      <c r="I4" s="20" t="s">
        <v>7</v>
      </c>
      <c r="J4" s="43">
        <v>1380</v>
      </c>
      <c r="K4" s="43">
        <v>654</v>
      </c>
      <c r="L4" s="44">
        <v>726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151</v>
      </c>
      <c r="C5" s="45">
        <v>77</v>
      </c>
      <c r="D5" s="45">
        <v>74</v>
      </c>
      <c r="E5" s="22">
        <v>35</v>
      </c>
      <c r="F5" s="45">
        <v>156</v>
      </c>
      <c r="G5" s="45">
        <v>67</v>
      </c>
      <c r="H5" s="45">
        <v>89</v>
      </c>
      <c r="I5" s="22">
        <v>70</v>
      </c>
      <c r="J5" s="45">
        <v>279</v>
      </c>
      <c r="K5" s="45">
        <v>133</v>
      </c>
      <c r="L5" s="45">
        <v>146</v>
      </c>
      <c r="M5" s="42"/>
      <c r="N5" s="12"/>
      <c r="O5" s="12"/>
      <c r="Q5" s="1" t="s">
        <v>5</v>
      </c>
      <c r="R5" s="33">
        <f>-1*C4/1000</f>
        <v>-0.434</v>
      </c>
      <c r="S5" s="34">
        <f>D4/1000</f>
        <v>0.38</v>
      </c>
    </row>
    <row r="6" spans="1:19" ht="14.25" customHeight="1">
      <c r="A6" s="22">
        <v>1</v>
      </c>
      <c r="B6" s="45">
        <v>180</v>
      </c>
      <c r="C6" s="45">
        <v>100</v>
      </c>
      <c r="D6" s="45">
        <v>80</v>
      </c>
      <c r="E6" s="22">
        <v>36</v>
      </c>
      <c r="F6" s="45">
        <v>201</v>
      </c>
      <c r="G6" s="45">
        <v>92</v>
      </c>
      <c r="H6" s="45">
        <v>109</v>
      </c>
      <c r="I6" s="22">
        <v>71</v>
      </c>
      <c r="J6" s="45">
        <v>285</v>
      </c>
      <c r="K6" s="45">
        <v>144</v>
      </c>
      <c r="L6" s="45">
        <v>141</v>
      </c>
      <c r="M6" s="42"/>
      <c r="N6" s="12"/>
      <c r="O6" s="12"/>
      <c r="Q6" s="1" t="s">
        <v>8</v>
      </c>
      <c r="R6" s="35">
        <f>-1*C10/1000</f>
        <v>-0.509</v>
      </c>
      <c r="S6" s="36">
        <f>D10/1000</f>
        <v>0.457</v>
      </c>
    </row>
    <row r="7" spans="1:19" ht="14.25" customHeight="1">
      <c r="A7" s="22">
        <v>2</v>
      </c>
      <c r="B7" s="45">
        <v>161</v>
      </c>
      <c r="C7" s="45">
        <v>88</v>
      </c>
      <c r="D7" s="45">
        <v>73</v>
      </c>
      <c r="E7" s="22">
        <v>37</v>
      </c>
      <c r="F7" s="45">
        <v>230</v>
      </c>
      <c r="G7" s="45">
        <v>121</v>
      </c>
      <c r="H7" s="45">
        <v>109</v>
      </c>
      <c r="I7" s="22">
        <v>72</v>
      </c>
      <c r="J7" s="45">
        <v>258</v>
      </c>
      <c r="K7" s="45">
        <v>98</v>
      </c>
      <c r="L7" s="45">
        <v>160</v>
      </c>
      <c r="M7" s="42"/>
      <c r="N7" s="12"/>
      <c r="O7" s="12"/>
      <c r="Q7" s="1" t="s">
        <v>31</v>
      </c>
      <c r="R7" s="35">
        <f>-1*C16/1000</f>
        <v>-0.659</v>
      </c>
      <c r="S7" s="36">
        <f>D16/1000</f>
        <v>0.659</v>
      </c>
    </row>
    <row r="8" spans="1:19" ht="14.25" customHeight="1">
      <c r="A8" s="22">
        <v>3</v>
      </c>
      <c r="B8" s="45">
        <v>155</v>
      </c>
      <c r="C8" s="45">
        <v>84</v>
      </c>
      <c r="D8" s="45">
        <v>71</v>
      </c>
      <c r="E8" s="22">
        <v>38</v>
      </c>
      <c r="F8" s="45">
        <v>242</v>
      </c>
      <c r="G8" s="45">
        <v>124</v>
      </c>
      <c r="H8" s="45">
        <v>118</v>
      </c>
      <c r="I8" s="22">
        <v>73</v>
      </c>
      <c r="J8" s="45">
        <v>305</v>
      </c>
      <c r="K8" s="45">
        <v>170</v>
      </c>
      <c r="L8" s="45">
        <v>135</v>
      </c>
      <c r="M8" s="42"/>
      <c r="N8" s="12"/>
      <c r="O8" s="12"/>
      <c r="Q8" s="1" t="s">
        <v>14</v>
      </c>
      <c r="R8" s="35">
        <f>-1*C22/1000</f>
        <v>-0.762</v>
      </c>
      <c r="S8" s="36">
        <f>D22/1000</f>
        <v>0.702</v>
      </c>
    </row>
    <row r="9" spans="1:19" ht="14.25" customHeight="1">
      <c r="A9" s="23">
        <v>4</v>
      </c>
      <c r="B9" s="47">
        <v>167</v>
      </c>
      <c r="C9" s="47">
        <v>85</v>
      </c>
      <c r="D9" s="47">
        <v>82</v>
      </c>
      <c r="E9" s="23">
        <v>39</v>
      </c>
      <c r="F9" s="47">
        <v>242</v>
      </c>
      <c r="G9" s="47">
        <v>130</v>
      </c>
      <c r="H9" s="47">
        <v>112</v>
      </c>
      <c r="I9" s="23">
        <v>74</v>
      </c>
      <c r="J9" s="47">
        <v>253</v>
      </c>
      <c r="K9" s="47">
        <v>109</v>
      </c>
      <c r="L9" s="47">
        <v>144</v>
      </c>
      <c r="M9" s="42"/>
      <c r="N9" s="12"/>
      <c r="O9" s="12"/>
      <c r="Q9" s="1" t="s">
        <v>17</v>
      </c>
      <c r="R9" s="35">
        <f>-1*C28/1000</f>
        <v>-0.458</v>
      </c>
      <c r="S9" s="36">
        <f>D28/1000</f>
        <v>0.464</v>
      </c>
    </row>
    <row r="10" spans="1:19" ht="14.25" customHeight="1">
      <c r="A10" s="24" t="s">
        <v>8</v>
      </c>
      <c r="B10" s="43">
        <v>966</v>
      </c>
      <c r="C10" s="43">
        <v>509</v>
      </c>
      <c r="D10" s="43">
        <v>457</v>
      </c>
      <c r="E10" s="20" t="s">
        <v>9</v>
      </c>
      <c r="F10" s="43">
        <v>1441</v>
      </c>
      <c r="G10" s="43">
        <v>715</v>
      </c>
      <c r="H10" s="43">
        <v>726</v>
      </c>
      <c r="I10" s="20" t="s">
        <v>10</v>
      </c>
      <c r="J10" s="43">
        <v>1082</v>
      </c>
      <c r="K10" s="43">
        <v>448</v>
      </c>
      <c r="L10" s="44">
        <v>634</v>
      </c>
      <c r="M10" s="42"/>
      <c r="N10" s="12"/>
      <c r="O10" s="12"/>
      <c r="Q10" s="1" t="s">
        <v>20</v>
      </c>
      <c r="R10" s="35">
        <f>-1*C34/1000</f>
        <v>-0.552</v>
      </c>
      <c r="S10" s="36">
        <f>D34/1000</f>
        <v>0.485</v>
      </c>
    </row>
    <row r="11" spans="1:19" ht="14.25" customHeight="1">
      <c r="A11" s="22">
        <v>5</v>
      </c>
      <c r="B11" s="45">
        <v>176</v>
      </c>
      <c r="C11" s="45">
        <v>99</v>
      </c>
      <c r="D11" s="45">
        <v>77</v>
      </c>
      <c r="E11" s="22">
        <v>40</v>
      </c>
      <c r="F11" s="45">
        <v>254</v>
      </c>
      <c r="G11" s="45">
        <v>121</v>
      </c>
      <c r="H11" s="45">
        <v>133</v>
      </c>
      <c r="I11" s="22">
        <v>75</v>
      </c>
      <c r="J11" s="45">
        <v>236</v>
      </c>
      <c r="K11" s="45">
        <v>103</v>
      </c>
      <c r="L11" s="45">
        <v>133</v>
      </c>
      <c r="M11" s="42"/>
      <c r="N11" s="12"/>
      <c r="O11" s="12"/>
      <c r="Q11" s="1" t="s">
        <v>23</v>
      </c>
      <c r="R11" s="35">
        <f>-1*C40/1000</f>
        <v>-0.515</v>
      </c>
      <c r="S11" s="36">
        <f>D40/1000</f>
        <v>0.459</v>
      </c>
    </row>
    <row r="12" spans="1:19" ht="14.25" customHeight="1">
      <c r="A12" s="22">
        <v>6</v>
      </c>
      <c r="B12" s="45">
        <v>181</v>
      </c>
      <c r="C12" s="45">
        <v>98</v>
      </c>
      <c r="D12" s="45">
        <v>83</v>
      </c>
      <c r="E12" s="22">
        <v>41</v>
      </c>
      <c r="F12" s="45">
        <v>302</v>
      </c>
      <c r="G12" s="45">
        <v>154</v>
      </c>
      <c r="H12" s="45">
        <v>148</v>
      </c>
      <c r="I12" s="25">
        <v>76</v>
      </c>
      <c r="J12" s="45">
        <v>287</v>
      </c>
      <c r="K12" s="45">
        <v>122</v>
      </c>
      <c r="L12" s="45">
        <v>165</v>
      </c>
      <c r="M12" s="42"/>
      <c r="N12" s="12"/>
      <c r="O12" s="12"/>
      <c r="Q12" s="1" t="s">
        <v>6</v>
      </c>
      <c r="R12" s="35">
        <f>-1*G4/1000</f>
        <v>-0.534</v>
      </c>
      <c r="S12" s="36">
        <f>H4/1000</f>
        <v>0.537</v>
      </c>
    </row>
    <row r="13" spans="1:19" ht="14.25" customHeight="1">
      <c r="A13" s="22">
        <v>7</v>
      </c>
      <c r="B13" s="45">
        <v>190</v>
      </c>
      <c r="C13" s="45">
        <v>95</v>
      </c>
      <c r="D13" s="45">
        <v>95</v>
      </c>
      <c r="E13" s="22">
        <v>42</v>
      </c>
      <c r="F13" s="45">
        <v>281</v>
      </c>
      <c r="G13" s="45">
        <v>133</v>
      </c>
      <c r="H13" s="45">
        <v>148</v>
      </c>
      <c r="I13" s="22">
        <v>77</v>
      </c>
      <c r="J13" s="45">
        <v>207</v>
      </c>
      <c r="K13" s="45">
        <v>84</v>
      </c>
      <c r="L13" s="45">
        <v>123</v>
      </c>
      <c r="M13" s="42"/>
      <c r="N13" s="12"/>
      <c r="O13" s="12"/>
      <c r="Q13" s="1" t="s">
        <v>9</v>
      </c>
      <c r="R13" s="35">
        <f>-1*G10/1000</f>
        <v>-0.715</v>
      </c>
      <c r="S13" s="36">
        <f>H10/1000</f>
        <v>0.726</v>
      </c>
    </row>
    <row r="14" spans="1:19" ht="14.25" customHeight="1">
      <c r="A14" s="22">
        <v>8</v>
      </c>
      <c r="B14" s="45">
        <v>190</v>
      </c>
      <c r="C14" s="45">
        <v>98</v>
      </c>
      <c r="D14" s="45">
        <v>92</v>
      </c>
      <c r="E14" s="22">
        <v>43</v>
      </c>
      <c r="F14" s="45">
        <v>294</v>
      </c>
      <c r="G14" s="45">
        <v>144</v>
      </c>
      <c r="H14" s="45">
        <v>150</v>
      </c>
      <c r="I14" s="25">
        <v>78</v>
      </c>
      <c r="J14" s="45">
        <v>176</v>
      </c>
      <c r="K14" s="45">
        <v>79</v>
      </c>
      <c r="L14" s="45">
        <v>97</v>
      </c>
      <c r="M14" s="42"/>
      <c r="N14" s="12"/>
      <c r="O14" s="12"/>
      <c r="Q14" s="1" t="s">
        <v>12</v>
      </c>
      <c r="R14" s="35">
        <f>-1*G16/1000</f>
        <v>-0.852</v>
      </c>
      <c r="S14" s="36">
        <f>H16/1000</f>
        <v>0.757</v>
      </c>
    </row>
    <row r="15" spans="1:19" ht="14.25" customHeight="1">
      <c r="A15" s="23">
        <v>9</v>
      </c>
      <c r="B15" s="47">
        <v>229</v>
      </c>
      <c r="C15" s="47">
        <v>119</v>
      </c>
      <c r="D15" s="47">
        <v>110</v>
      </c>
      <c r="E15" s="23">
        <v>44</v>
      </c>
      <c r="F15" s="47">
        <v>310</v>
      </c>
      <c r="G15" s="47">
        <v>163</v>
      </c>
      <c r="H15" s="47">
        <v>147</v>
      </c>
      <c r="I15" s="23">
        <v>79</v>
      </c>
      <c r="J15" s="47">
        <v>176</v>
      </c>
      <c r="K15" s="47">
        <v>60</v>
      </c>
      <c r="L15" s="47">
        <v>116</v>
      </c>
      <c r="M15" s="42"/>
      <c r="N15" s="12"/>
      <c r="O15" s="12"/>
      <c r="Q15" s="1" t="s">
        <v>15</v>
      </c>
      <c r="R15" s="35">
        <f>-1*G22/1000</f>
        <v>-0.9</v>
      </c>
      <c r="S15" s="36">
        <f>H22/1000</f>
        <v>0.765</v>
      </c>
    </row>
    <row r="16" spans="1:19" ht="14.25" customHeight="1">
      <c r="A16" s="24" t="s">
        <v>11</v>
      </c>
      <c r="B16" s="43">
        <v>1318</v>
      </c>
      <c r="C16" s="43">
        <v>659</v>
      </c>
      <c r="D16" s="43">
        <v>659</v>
      </c>
      <c r="E16" s="20" t="s">
        <v>12</v>
      </c>
      <c r="F16" s="43">
        <v>1609</v>
      </c>
      <c r="G16" s="43">
        <v>852</v>
      </c>
      <c r="H16" s="43">
        <v>757</v>
      </c>
      <c r="I16" s="20" t="s">
        <v>13</v>
      </c>
      <c r="J16" s="43">
        <v>654</v>
      </c>
      <c r="K16" s="43">
        <v>239</v>
      </c>
      <c r="L16" s="44">
        <v>415</v>
      </c>
      <c r="M16" s="42"/>
      <c r="N16" s="12"/>
      <c r="O16" s="12"/>
      <c r="Q16" s="1" t="s">
        <v>18</v>
      </c>
      <c r="R16" s="35">
        <f>-1*G28/1000</f>
        <v>-0.585</v>
      </c>
      <c r="S16" s="36">
        <f>H28/1000</f>
        <v>0.515</v>
      </c>
    </row>
    <row r="17" spans="1:19" ht="14.25" customHeight="1">
      <c r="A17" s="22">
        <v>10</v>
      </c>
      <c r="B17" s="45">
        <v>224</v>
      </c>
      <c r="C17" s="45">
        <v>113</v>
      </c>
      <c r="D17" s="45">
        <v>111</v>
      </c>
      <c r="E17" s="22">
        <v>45</v>
      </c>
      <c r="F17" s="45">
        <v>319</v>
      </c>
      <c r="G17" s="45">
        <v>173</v>
      </c>
      <c r="H17" s="45">
        <v>146</v>
      </c>
      <c r="I17" s="22">
        <v>80</v>
      </c>
      <c r="J17" s="45">
        <v>164</v>
      </c>
      <c r="K17" s="45">
        <v>62</v>
      </c>
      <c r="L17" s="45">
        <v>102</v>
      </c>
      <c r="M17" s="42"/>
      <c r="N17" s="12"/>
      <c r="O17" s="12"/>
      <c r="Q17" s="1" t="s">
        <v>21</v>
      </c>
      <c r="R17" s="35">
        <f>-1*G34/1000</f>
        <v>-0.555</v>
      </c>
      <c r="S17" s="36">
        <f>H34/1000</f>
        <v>0.657</v>
      </c>
    </row>
    <row r="18" spans="1:19" ht="14.25" customHeight="1">
      <c r="A18" s="22">
        <v>11</v>
      </c>
      <c r="B18" s="45">
        <v>247</v>
      </c>
      <c r="C18" s="45">
        <v>112</v>
      </c>
      <c r="D18" s="45">
        <v>135</v>
      </c>
      <c r="E18" s="22">
        <v>46</v>
      </c>
      <c r="F18" s="45">
        <v>326</v>
      </c>
      <c r="G18" s="45">
        <v>165</v>
      </c>
      <c r="H18" s="45">
        <v>161</v>
      </c>
      <c r="I18" s="22">
        <v>81</v>
      </c>
      <c r="J18" s="45">
        <v>144</v>
      </c>
      <c r="K18" s="45">
        <v>54</v>
      </c>
      <c r="L18" s="45">
        <v>90</v>
      </c>
      <c r="M18" s="42"/>
      <c r="N18" s="12"/>
      <c r="O18" s="12"/>
      <c r="Q18" s="1" t="s">
        <v>24</v>
      </c>
      <c r="R18" s="35">
        <f>-1*G40/1000</f>
        <v>-0.616</v>
      </c>
      <c r="S18" s="36">
        <f>H40/1000</f>
        <v>0.715</v>
      </c>
    </row>
    <row r="19" spans="1:19" ht="14.25" customHeight="1">
      <c r="A19" s="22">
        <v>12</v>
      </c>
      <c r="B19" s="45">
        <v>258</v>
      </c>
      <c r="C19" s="45">
        <v>135</v>
      </c>
      <c r="D19" s="45">
        <v>123</v>
      </c>
      <c r="E19" s="22">
        <v>47</v>
      </c>
      <c r="F19" s="45">
        <v>298</v>
      </c>
      <c r="G19" s="45">
        <v>160</v>
      </c>
      <c r="H19" s="45">
        <v>138</v>
      </c>
      <c r="I19" s="22">
        <v>82</v>
      </c>
      <c r="J19" s="45">
        <v>124</v>
      </c>
      <c r="K19" s="45">
        <v>47</v>
      </c>
      <c r="L19" s="45">
        <v>77</v>
      </c>
      <c r="M19" s="42"/>
      <c r="N19" s="12"/>
      <c r="O19" s="12"/>
      <c r="Q19" s="1" t="s">
        <v>7</v>
      </c>
      <c r="R19" s="35">
        <f>-1*K4/1000</f>
        <v>-0.654</v>
      </c>
      <c r="S19" s="36">
        <f>L4/1000</f>
        <v>0.726</v>
      </c>
    </row>
    <row r="20" spans="1:19" ht="14.25" customHeight="1">
      <c r="A20" s="22">
        <v>13</v>
      </c>
      <c r="B20" s="45">
        <v>267</v>
      </c>
      <c r="C20" s="45">
        <v>134</v>
      </c>
      <c r="D20" s="45">
        <v>133</v>
      </c>
      <c r="E20" s="22">
        <v>48</v>
      </c>
      <c r="F20" s="45">
        <v>341</v>
      </c>
      <c r="G20" s="45">
        <v>172</v>
      </c>
      <c r="H20" s="45">
        <v>169</v>
      </c>
      <c r="I20" s="22">
        <v>83</v>
      </c>
      <c r="J20" s="45">
        <v>108</v>
      </c>
      <c r="K20" s="45">
        <v>38</v>
      </c>
      <c r="L20" s="45">
        <v>70</v>
      </c>
      <c r="M20" s="42"/>
      <c r="N20" s="12"/>
      <c r="O20" s="12"/>
      <c r="Q20" s="1" t="s">
        <v>10</v>
      </c>
      <c r="R20" s="35">
        <f>-1*K10/1000</f>
        <v>-0.448</v>
      </c>
      <c r="S20" s="36">
        <f>L10/1000</f>
        <v>0.634</v>
      </c>
    </row>
    <row r="21" spans="1:19" ht="14.25" customHeight="1">
      <c r="A21" s="23">
        <v>14</v>
      </c>
      <c r="B21" s="47">
        <v>322</v>
      </c>
      <c r="C21" s="47">
        <v>165</v>
      </c>
      <c r="D21" s="47">
        <v>157</v>
      </c>
      <c r="E21" s="23">
        <v>49</v>
      </c>
      <c r="F21" s="47">
        <v>325</v>
      </c>
      <c r="G21" s="47">
        <v>182</v>
      </c>
      <c r="H21" s="47">
        <v>143</v>
      </c>
      <c r="I21" s="23">
        <v>84</v>
      </c>
      <c r="J21" s="47">
        <v>114</v>
      </c>
      <c r="K21" s="47">
        <v>38</v>
      </c>
      <c r="L21" s="47">
        <v>76</v>
      </c>
      <c r="M21" s="42"/>
      <c r="N21" s="12"/>
      <c r="O21" s="12"/>
      <c r="Q21" s="1" t="s">
        <v>13</v>
      </c>
      <c r="R21" s="35">
        <f>-1*K16/1000</f>
        <v>-0.239</v>
      </c>
      <c r="S21" s="36">
        <f>L16/1000</f>
        <v>0.415</v>
      </c>
    </row>
    <row r="22" spans="1:19" ht="14.25" customHeight="1">
      <c r="A22" s="20" t="s">
        <v>14</v>
      </c>
      <c r="B22" s="43">
        <v>1464</v>
      </c>
      <c r="C22" s="43">
        <v>762</v>
      </c>
      <c r="D22" s="43">
        <v>702</v>
      </c>
      <c r="E22" s="20" t="s">
        <v>15</v>
      </c>
      <c r="F22" s="43">
        <v>1665</v>
      </c>
      <c r="G22" s="43">
        <v>900</v>
      </c>
      <c r="H22" s="43">
        <v>765</v>
      </c>
      <c r="I22" s="20" t="s">
        <v>16</v>
      </c>
      <c r="J22" s="43">
        <v>395</v>
      </c>
      <c r="K22" s="43">
        <v>135</v>
      </c>
      <c r="L22" s="44">
        <v>260</v>
      </c>
      <c r="M22" s="42"/>
      <c r="N22" s="12"/>
      <c r="O22" s="12"/>
      <c r="Q22" s="1" t="s">
        <v>16</v>
      </c>
      <c r="R22" s="35">
        <f>-1*K22/1000</f>
        <v>-0.135</v>
      </c>
      <c r="S22" s="36">
        <f>L22/1000</f>
        <v>0.26</v>
      </c>
    </row>
    <row r="23" spans="1:19" ht="14.25" customHeight="1">
      <c r="A23" s="22">
        <v>15</v>
      </c>
      <c r="B23" s="45">
        <v>293</v>
      </c>
      <c r="C23" s="45">
        <v>142</v>
      </c>
      <c r="D23" s="45">
        <v>151</v>
      </c>
      <c r="E23" s="22">
        <v>50</v>
      </c>
      <c r="F23" s="45">
        <v>344</v>
      </c>
      <c r="G23" s="45">
        <v>194</v>
      </c>
      <c r="H23" s="45">
        <v>150</v>
      </c>
      <c r="I23" s="22">
        <v>85</v>
      </c>
      <c r="J23" s="45">
        <v>95</v>
      </c>
      <c r="K23" s="45">
        <v>31</v>
      </c>
      <c r="L23" s="45">
        <v>64</v>
      </c>
      <c r="M23" s="42"/>
      <c r="N23" s="12"/>
      <c r="O23" s="12"/>
      <c r="Q23" s="1" t="s">
        <v>19</v>
      </c>
      <c r="R23" s="35">
        <f>-1*K28/1000</f>
        <v>-0.045</v>
      </c>
      <c r="S23" s="36">
        <f>L28/1000</f>
        <v>0.117</v>
      </c>
    </row>
    <row r="24" spans="1:19" ht="14.25" customHeight="1">
      <c r="A24" s="22">
        <v>16</v>
      </c>
      <c r="B24" s="45">
        <v>325</v>
      </c>
      <c r="C24" s="45">
        <v>175</v>
      </c>
      <c r="D24" s="45">
        <v>150</v>
      </c>
      <c r="E24" s="22">
        <v>51</v>
      </c>
      <c r="F24" s="45">
        <v>340</v>
      </c>
      <c r="G24" s="45">
        <v>170</v>
      </c>
      <c r="H24" s="45">
        <v>170</v>
      </c>
      <c r="I24" s="22">
        <v>86</v>
      </c>
      <c r="J24" s="45">
        <v>84</v>
      </c>
      <c r="K24" s="45">
        <v>31</v>
      </c>
      <c r="L24" s="45">
        <v>53</v>
      </c>
      <c r="M24" s="42"/>
      <c r="N24" s="12"/>
      <c r="O24" s="12"/>
      <c r="Q24" s="2" t="s">
        <v>22</v>
      </c>
      <c r="R24" s="35">
        <f>-1*K34/1000</f>
        <v>-0.008</v>
      </c>
      <c r="S24" s="36">
        <f>L34/1000</f>
        <v>0.031</v>
      </c>
    </row>
    <row r="25" spans="1:19" ht="14.25" customHeight="1" thickBot="1">
      <c r="A25" s="22">
        <v>17</v>
      </c>
      <c r="B25" s="45">
        <v>312</v>
      </c>
      <c r="C25" s="45">
        <v>161</v>
      </c>
      <c r="D25" s="45">
        <v>151</v>
      </c>
      <c r="E25" s="22">
        <v>52</v>
      </c>
      <c r="F25" s="45">
        <v>346</v>
      </c>
      <c r="G25" s="45">
        <v>193</v>
      </c>
      <c r="H25" s="45">
        <v>153</v>
      </c>
      <c r="I25" s="22">
        <v>87</v>
      </c>
      <c r="J25" s="45">
        <v>75</v>
      </c>
      <c r="K25" s="45">
        <v>24</v>
      </c>
      <c r="L25" s="45">
        <v>51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0.005</v>
      </c>
    </row>
    <row r="26" spans="1:15" ht="14.25" customHeight="1">
      <c r="A26" s="22">
        <v>18</v>
      </c>
      <c r="B26" s="45">
        <v>306</v>
      </c>
      <c r="C26" s="45">
        <v>165</v>
      </c>
      <c r="D26" s="45">
        <v>141</v>
      </c>
      <c r="E26" s="22">
        <v>53</v>
      </c>
      <c r="F26" s="45">
        <v>344</v>
      </c>
      <c r="G26" s="45">
        <v>187</v>
      </c>
      <c r="H26" s="45">
        <v>157</v>
      </c>
      <c r="I26" s="22">
        <v>88</v>
      </c>
      <c r="J26" s="45">
        <v>79</v>
      </c>
      <c r="K26" s="45">
        <v>27</v>
      </c>
      <c r="L26" s="45">
        <v>52</v>
      </c>
      <c r="M26" s="42"/>
      <c r="N26" s="12"/>
      <c r="O26" s="12"/>
    </row>
    <row r="27" spans="1:15" ht="14.25" customHeight="1">
      <c r="A27" s="23">
        <v>19</v>
      </c>
      <c r="B27" s="47">
        <v>228</v>
      </c>
      <c r="C27" s="47">
        <v>119</v>
      </c>
      <c r="D27" s="47">
        <v>109</v>
      </c>
      <c r="E27" s="23">
        <v>54</v>
      </c>
      <c r="F27" s="47">
        <v>291</v>
      </c>
      <c r="G27" s="47">
        <v>156</v>
      </c>
      <c r="H27" s="47">
        <v>135</v>
      </c>
      <c r="I27" s="23">
        <v>89</v>
      </c>
      <c r="J27" s="47">
        <v>62</v>
      </c>
      <c r="K27" s="47">
        <v>22</v>
      </c>
      <c r="L27" s="47">
        <v>40</v>
      </c>
      <c r="M27" s="42"/>
      <c r="N27" s="12"/>
      <c r="O27" s="12"/>
    </row>
    <row r="28" spans="1:15" ht="14.25" customHeight="1">
      <c r="A28" s="20" t="s">
        <v>17</v>
      </c>
      <c r="B28" s="43">
        <v>922</v>
      </c>
      <c r="C28" s="43">
        <v>458</v>
      </c>
      <c r="D28" s="43">
        <v>464</v>
      </c>
      <c r="E28" s="20" t="s">
        <v>18</v>
      </c>
      <c r="F28" s="43">
        <v>1100</v>
      </c>
      <c r="G28" s="43">
        <v>585</v>
      </c>
      <c r="H28" s="43">
        <v>515</v>
      </c>
      <c r="I28" s="20" t="s">
        <v>19</v>
      </c>
      <c r="J28" s="43">
        <v>162</v>
      </c>
      <c r="K28" s="43">
        <v>45</v>
      </c>
      <c r="L28" s="44">
        <v>117</v>
      </c>
      <c r="M28" s="42"/>
      <c r="N28" s="12"/>
      <c r="O28" s="12"/>
    </row>
    <row r="29" spans="1:15" ht="14.25" customHeight="1">
      <c r="A29" s="22">
        <v>20</v>
      </c>
      <c r="B29" s="45">
        <v>158</v>
      </c>
      <c r="C29" s="45">
        <v>74</v>
      </c>
      <c r="D29" s="45">
        <v>84</v>
      </c>
      <c r="E29" s="22">
        <v>55</v>
      </c>
      <c r="F29" s="45">
        <v>166</v>
      </c>
      <c r="G29" s="45">
        <v>89</v>
      </c>
      <c r="H29" s="45">
        <v>77</v>
      </c>
      <c r="I29" s="22">
        <v>90</v>
      </c>
      <c r="J29" s="45">
        <v>45</v>
      </c>
      <c r="K29" s="45">
        <v>12</v>
      </c>
      <c r="L29" s="45">
        <v>33</v>
      </c>
      <c r="M29" s="42"/>
      <c r="N29" s="12"/>
      <c r="O29" s="12"/>
    </row>
    <row r="30" spans="1:15" ht="14.25" customHeight="1">
      <c r="A30" s="22">
        <v>21</v>
      </c>
      <c r="B30" s="45">
        <v>158</v>
      </c>
      <c r="C30" s="45">
        <v>78</v>
      </c>
      <c r="D30" s="45">
        <v>80</v>
      </c>
      <c r="E30" s="22">
        <v>56</v>
      </c>
      <c r="F30" s="45">
        <v>225</v>
      </c>
      <c r="G30" s="45">
        <v>127</v>
      </c>
      <c r="H30" s="45">
        <v>98</v>
      </c>
      <c r="I30" s="22">
        <v>91</v>
      </c>
      <c r="J30" s="45">
        <v>44</v>
      </c>
      <c r="K30" s="45">
        <v>7</v>
      </c>
      <c r="L30" s="45">
        <v>37</v>
      </c>
      <c r="M30" s="42"/>
      <c r="N30" s="12"/>
      <c r="O30" s="12"/>
    </row>
    <row r="31" spans="1:15" ht="14.25" customHeight="1">
      <c r="A31" s="22">
        <v>22</v>
      </c>
      <c r="B31" s="45">
        <v>204</v>
      </c>
      <c r="C31" s="45">
        <v>108</v>
      </c>
      <c r="D31" s="45">
        <v>96</v>
      </c>
      <c r="E31" s="22">
        <v>57</v>
      </c>
      <c r="F31" s="45">
        <v>235</v>
      </c>
      <c r="G31" s="45">
        <v>137</v>
      </c>
      <c r="H31" s="45">
        <v>98</v>
      </c>
      <c r="I31" s="22">
        <v>92</v>
      </c>
      <c r="J31" s="45">
        <v>32</v>
      </c>
      <c r="K31" s="45">
        <v>9</v>
      </c>
      <c r="L31" s="45">
        <v>23</v>
      </c>
      <c r="M31" s="42"/>
      <c r="N31" s="12"/>
      <c r="O31" s="12"/>
    </row>
    <row r="32" spans="1:15" ht="14.25" customHeight="1">
      <c r="A32" s="22">
        <v>23</v>
      </c>
      <c r="B32" s="45">
        <v>198</v>
      </c>
      <c r="C32" s="45">
        <v>99</v>
      </c>
      <c r="D32" s="45">
        <v>99</v>
      </c>
      <c r="E32" s="22">
        <v>58</v>
      </c>
      <c r="F32" s="45">
        <v>233</v>
      </c>
      <c r="G32" s="45">
        <v>115</v>
      </c>
      <c r="H32" s="45">
        <v>118</v>
      </c>
      <c r="I32" s="22">
        <v>93</v>
      </c>
      <c r="J32" s="45">
        <v>19</v>
      </c>
      <c r="K32" s="45">
        <v>8</v>
      </c>
      <c r="L32" s="45">
        <v>11</v>
      </c>
      <c r="M32" s="42"/>
      <c r="N32" s="12"/>
      <c r="O32" s="12"/>
    </row>
    <row r="33" spans="1:15" ht="14.25" customHeight="1">
      <c r="A33" s="23">
        <v>24</v>
      </c>
      <c r="B33" s="47">
        <v>204</v>
      </c>
      <c r="C33" s="47">
        <v>99</v>
      </c>
      <c r="D33" s="47">
        <v>105</v>
      </c>
      <c r="E33" s="23">
        <v>59</v>
      </c>
      <c r="F33" s="47">
        <v>241</v>
      </c>
      <c r="G33" s="47">
        <v>117</v>
      </c>
      <c r="H33" s="47">
        <v>124</v>
      </c>
      <c r="I33" s="23">
        <v>94</v>
      </c>
      <c r="J33" s="47">
        <v>22</v>
      </c>
      <c r="K33" s="47">
        <v>9</v>
      </c>
      <c r="L33" s="47">
        <v>13</v>
      </c>
      <c r="M33" s="42"/>
      <c r="N33" s="12"/>
      <c r="O33" s="12"/>
    </row>
    <row r="34" spans="1:15" ht="14.25" customHeight="1">
      <c r="A34" s="20" t="s">
        <v>20</v>
      </c>
      <c r="B34" s="43">
        <v>1037</v>
      </c>
      <c r="C34" s="43">
        <v>552</v>
      </c>
      <c r="D34" s="43">
        <v>485</v>
      </c>
      <c r="E34" s="20" t="s">
        <v>21</v>
      </c>
      <c r="F34" s="43">
        <v>1212</v>
      </c>
      <c r="G34" s="43">
        <v>555</v>
      </c>
      <c r="H34" s="43">
        <v>657</v>
      </c>
      <c r="I34" s="20" t="s">
        <v>22</v>
      </c>
      <c r="J34" s="43">
        <v>39</v>
      </c>
      <c r="K34" s="43">
        <v>8</v>
      </c>
      <c r="L34" s="44">
        <v>31</v>
      </c>
      <c r="M34" s="42"/>
      <c r="N34" s="12"/>
      <c r="O34" s="12"/>
    </row>
    <row r="35" spans="1:15" ht="14.25" customHeight="1">
      <c r="A35" s="22">
        <v>25</v>
      </c>
      <c r="B35" s="45">
        <v>217</v>
      </c>
      <c r="C35" s="45">
        <v>127</v>
      </c>
      <c r="D35" s="45">
        <v>90</v>
      </c>
      <c r="E35" s="22">
        <v>60</v>
      </c>
      <c r="F35" s="45">
        <v>234</v>
      </c>
      <c r="G35" s="45">
        <v>98</v>
      </c>
      <c r="H35" s="45">
        <v>136</v>
      </c>
      <c r="I35" s="22">
        <v>95</v>
      </c>
      <c r="J35" s="45">
        <v>15</v>
      </c>
      <c r="K35" s="45">
        <v>3</v>
      </c>
      <c r="L35" s="45">
        <v>12</v>
      </c>
      <c r="M35" s="42"/>
      <c r="N35" s="12"/>
      <c r="O35" s="12"/>
    </row>
    <row r="36" spans="1:15" ht="14.25" customHeight="1">
      <c r="A36" s="22">
        <v>26</v>
      </c>
      <c r="B36" s="45">
        <v>215</v>
      </c>
      <c r="C36" s="45">
        <v>110</v>
      </c>
      <c r="D36" s="45">
        <v>105</v>
      </c>
      <c r="E36" s="22">
        <v>61</v>
      </c>
      <c r="F36" s="45">
        <v>269</v>
      </c>
      <c r="G36" s="45">
        <v>125</v>
      </c>
      <c r="H36" s="45">
        <v>144</v>
      </c>
      <c r="I36" s="22">
        <v>96</v>
      </c>
      <c r="J36" s="45">
        <v>5</v>
      </c>
      <c r="K36" s="45">
        <v>2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198</v>
      </c>
      <c r="C37" s="45">
        <v>93</v>
      </c>
      <c r="D37" s="45">
        <v>105</v>
      </c>
      <c r="E37" s="22">
        <v>62</v>
      </c>
      <c r="F37" s="45">
        <v>208</v>
      </c>
      <c r="G37" s="45">
        <v>99</v>
      </c>
      <c r="H37" s="45">
        <v>109</v>
      </c>
      <c r="I37" s="22">
        <v>97</v>
      </c>
      <c r="J37" s="45">
        <v>9</v>
      </c>
      <c r="K37" s="45">
        <v>1</v>
      </c>
      <c r="L37" s="45">
        <v>8</v>
      </c>
      <c r="M37" s="42"/>
      <c r="N37" s="12"/>
      <c r="O37" s="12"/>
    </row>
    <row r="38" spans="1:15" ht="14.25" customHeight="1">
      <c r="A38" s="22">
        <v>28</v>
      </c>
      <c r="B38" s="45">
        <v>199</v>
      </c>
      <c r="C38" s="45">
        <v>110</v>
      </c>
      <c r="D38" s="45">
        <v>89</v>
      </c>
      <c r="E38" s="22">
        <v>63</v>
      </c>
      <c r="F38" s="45">
        <v>234</v>
      </c>
      <c r="G38" s="45">
        <v>107</v>
      </c>
      <c r="H38" s="45">
        <v>127</v>
      </c>
      <c r="I38" s="22">
        <v>98</v>
      </c>
      <c r="J38" s="45">
        <v>2</v>
      </c>
      <c r="K38" s="45">
        <v>1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208</v>
      </c>
      <c r="C39" s="47">
        <v>112</v>
      </c>
      <c r="D39" s="47">
        <v>96</v>
      </c>
      <c r="E39" s="23">
        <v>64</v>
      </c>
      <c r="F39" s="47">
        <v>267</v>
      </c>
      <c r="G39" s="47">
        <v>126</v>
      </c>
      <c r="H39" s="47">
        <v>141</v>
      </c>
      <c r="I39" s="23">
        <v>99</v>
      </c>
      <c r="J39" s="47">
        <v>8</v>
      </c>
      <c r="K39" s="47">
        <v>1</v>
      </c>
      <c r="L39" s="47">
        <v>7</v>
      </c>
      <c r="M39" s="42"/>
      <c r="N39" s="12"/>
      <c r="O39" s="12"/>
    </row>
    <row r="40" spans="1:15" ht="14.25" customHeight="1">
      <c r="A40" s="20" t="s">
        <v>23</v>
      </c>
      <c r="B40" s="43">
        <v>974</v>
      </c>
      <c r="C40" s="43">
        <v>515</v>
      </c>
      <c r="D40" s="43">
        <v>459</v>
      </c>
      <c r="E40" s="20" t="s">
        <v>24</v>
      </c>
      <c r="F40" s="43">
        <v>1331</v>
      </c>
      <c r="G40" s="43">
        <v>616</v>
      </c>
      <c r="H40" s="43">
        <v>715</v>
      </c>
      <c r="I40" s="26" t="s">
        <v>25</v>
      </c>
      <c r="J40" s="43">
        <v>6</v>
      </c>
      <c r="K40" s="43">
        <v>1</v>
      </c>
      <c r="L40" s="44">
        <v>5</v>
      </c>
      <c r="M40" s="42"/>
      <c r="N40" s="12"/>
      <c r="O40" s="12"/>
    </row>
    <row r="41" spans="1:15" ht="14.25" customHeight="1">
      <c r="A41" s="22">
        <v>30</v>
      </c>
      <c r="B41" s="45">
        <v>179</v>
      </c>
      <c r="C41" s="45">
        <v>100</v>
      </c>
      <c r="D41" s="45">
        <v>79</v>
      </c>
      <c r="E41" s="22">
        <v>65</v>
      </c>
      <c r="F41" s="45">
        <v>236</v>
      </c>
      <c r="G41" s="45">
        <v>94</v>
      </c>
      <c r="H41" s="45">
        <v>142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191</v>
      </c>
      <c r="C42" s="45">
        <v>102</v>
      </c>
      <c r="D42" s="45">
        <v>89</v>
      </c>
      <c r="E42" s="22">
        <v>66</v>
      </c>
      <c r="F42" s="45">
        <v>281</v>
      </c>
      <c r="G42" s="45">
        <v>138</v>
      </c>
      <c r="H42" s="45">
        <v>143</v>
      </c>
      <c r="I42" s="22" t="s">
        <v>27</v>
      </c>
      <c r="J42" s="45">
        <v>3098</v>
      </c>
      <c r="K42" s="45">
        <v>1602</v>
      </c>
      <c r="L42" s="45">
        <v>1496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205</v>
      </c>
      <c r="C43" s="45">
        <v>110</v>
      </c>
      <c r="D43" s="45">
        <v>95</v>
      </c>
      <c r="E43" s="22">
        <v>67</v>
      </c>
      <c r="F43" s="45">
        <v>275</v>
      </c>
      <c r="G43" s="45">
        <v>127</v>
      </c>
      <c r="H43" s="45">
        <v>148</v>
      </c>
      <c r="I43" s="22" t="s">
        <v>28</v>
      </c>
      <c r="J43" s="45">
        <v>12495</v>
      </c>
      <c r="K43" s="45">
        <v>6428</v>
      </c>
      <c r="L43" s="45">
        <v>6067</v>
      </c>
      <c r="M43" s="46"/>
      <c r="N43" s="12"/>
      <c r="O43" s="12"/>
    </row>
    <row r="44" spans="1:15" ht="14.25" customHeight="1">
      <c r="A44" s="22">
        <v>33</v>
      </c>
      <c r="B44" s="45">
        <v>183</v>
      </c>
      <c r="C44" s="45">
        <v>90</v>
      </c>
      <c r="D44" s="45">
        <v>93</v>
      </c>
      <c r="E44" s="22">
        <v>68</v>
      </c>
      <c r="F44" s="45">
        <v>266</v>
      </c>
      <c r="G44" s="45">
        <v>122</v>
      </c>
      <c r="H44" s="45">
        <v>144</v>
      </c>
      <c r="I44" s="23" t="s">
        <v>29</v>
      </c>
      <c r="J44" s="47">
        <v>5049</v>
      </c>
      <c r="K44" s="47">
        <v>2146</v>
      </c>
      <c r="L44" s="47">
        <v>2903</v>
      </c>
      <c r="M44" s="42"/>
      <c r="N44" s="12"/>
      <c r="O44" s="12"/>
    </row>
    <row r="45" spans="1:15" ht="14.25" customHeight="1" thickBot="1">
      <c r="A45" s="27">
        <v>34</v>
      </c>
      <c r="B45" s="48">
        <v>216</v>
      </c>
      <c r="C45" s="48">
        <v>113</v>
      </c>
      <c r="D45" s="48">
        <v>103</v>
      </c>
      <c r="E45" s="27">
        <v>69</v>
      </c>
      <c r="F45" s="48">
        <v>273</v>
      </c>
      <c r="G45" s="48">
        <v>135</v>
      </c>
      <c r="H45" s="48">
        <v>138</v>
      </c>
      <c r="I45" s="27" t="s">
        <v>30</v>
      </c>
      <c r="J45" s="49">
        <v>44.495591512450346</v>
      </c>
      <c r="K45" s="49">
        <v>42.81711871069182</v>
      </c>
      <c r="L45" s="49">
        <v>46.127555895279954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20.7</v>
      </c>
      <c r="K49" s="52">
        <v>64.3</v>
      </c>
      <c r="L49" s="53">
        <v>15</v>
      </c>
    </row>
    <row r="50" spans="9:12" ht="13.5">
      <c r="I50" s="6" t="s">
        <v>35</v>
      </c>
      <c r="J50" s="52">
        <v>19.7</v>
      </c>
      <c r="K50" s="52">
        <v>63.4</v>
      </c>
      <c r="L50" s="53">
        <v>16.9</v>
      </c>
    </row>
    <row r="51" spans="9:12" ht="13.5">
      <c r="I51" s="6" t="s">
        <v>36</v>
      </c>
      <c r="J51" s="52">
        <v>18.3</v>
      </c>
      <c r="K51" s="52">
        <v>61</v>
      </c>
      <c r="L51" s="53">
        <v>20.7</v>
      </c>
    </row>
    <row r="52" spans="9:12" ht="13.5">
      <c r="I52" s="6" t="s">
        <v>38</v>
      </c>
      <c r="J52" s="52">
        <v>15.399348783757901</v>
      </c>
      <c r="K52" s="52">
        <v>60.48170848496457</v>
      </c>
      <c r="L52" s="53">
        <v>24.11894273127753</v>
      </c>
    </row>
    <row r="53" spans="9:12" ht="14.25" thickBot="1">
      <c r="I53" s="7" t="s">
        <v>39</v>
      </c>
      <c r="J53" s="54">
        <v>15.008235636081773</v>
      </c>
      <c r="K53" s="54">
        <v>60.53192520104641</v>
      </c>
      <c r="L53" s="55">
        <v>24.459839162871816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6314</v>
      </c>
      <c r="C3" s="39">
        <v>3079</v>
      </c>
      <c r="D3" s="39">
        <v>3235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177</v>
      </c>
      <c r="C4" s="43">
        <v>88</v>
      </c>
      <c r="D4" s="43">
        <v>89</v>
      </c>
      <c r="E4" s="20" t="s">
        <v>6</v>
      </c>
      <c r="F4" s="43">
        <v>242</v>
      </c>
      <c r="G4" s="43">
        <v>124</v>
      </c>
      <c r="H4" s="43">
        <v>118</v>
      </c>
      <c r="I4" s="20" t="s">
        <v>7</v>
      </c>
      <c r="J4" s="43">
        <v>659</v>
      </c>
      <c r="K4" s="43">
        <v>312</v>
      </c>
      <c r="L4" s="44">
        <v>347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29</v>
      </c>
      <c r="C5" s="45">
        <v>15</v>
      </c>
      <c r="D5" s="45">
        <v>14</v>
      </c>
      <c r="E5" s="22">
        <v>35</v>
      </c>
      <c r="F5" s="45">
        <v>35</v>
      </c>
      <c r="G5" s="45">
        <v>16</v>
      </c>
      <c r="H5" s="45">
        <v>19</v>
      </c>
      <c r="I5" s="22">
        <v>70</v>
      </c>
      <c r="J5" s="45">
        <v>134</v>
      </c>
      <c r="K5" s="45">
        <v>68</v>
      </c>
      <c r="L5" s="45">
        <v>66</v>
      </c>
      <c r="M5" s="42"/>
      <c r="N5" s="12"/>
      <c r="O5" s="12"/>
      <c r="Q5" s="1" t="s">
        <v>5</v>
      </c>
      <c r="R5" s="33">
        <f>-1*C4/1000</f>
        <v>-0.088</v>
      </c>
      <c r="S5" s="34">
        <f>D4/1000</f>
        <v>0.089</v>
      </c>
    </row>
    <row r="6" spans="1:19" ht="14.25" customHeight="1">
      <c r="A6" s="22">
        <v>1</v>
      </c>
      <c r="B6" s="45">
        <v>44</v>
      </c>
      <c r="C6" s="45">
        <v>25</v>
      </c>
      <c r="D6" s="45">
        <v>19</v>
      </c>
      <c r="E6" s="22">
        <v>36</v>
      </c>
      <c r="F6" s="45">
        <v>50</v>
      </c>
      <c r="G6" s="45">
        <v>23</v>
      </c>
      <c r="H6" s="45">
        <v>27</v>
      </c>
      <c r="I6" s="22">
        <v>71</v>
      </c>
      <c r="J6" s="45">
        <v>134</v>
      </c>
      <c r="K6" s="45">
        <v>50</v>
      </c>
      <c r="L6" s="45">
        <v>84</v>
      </c>
      <c r="M6" s="42"/>
      <c r="N6" s="12"/>
      <c r="O6" s="12"/>
      <c r="Q6" s="1" t="s">
        <v>8</v>
      </c>
      <c r="R6" s="35">
        <f>-1*C10/1000</f>
        <v>-0.139</v>
      </c>
      <c r="S6" s="36">
        <f>D10/1000</f>
        <v>0.123</v>
      </c>
    </row>
    <row r="7" spans="1:19" ht="14.25" customHeight="1">
      <c r="A7" s="22">
        <v>2</v>
      </c>
      <c r="B7" s="45">
        <v>32</v>
      </c>
      <c r="C7" s="45">
        <v>12</v>
      </c>
      <c r="D7" s="45">
        <v>20</v>
      </c>
      <c r="E7" s="22">
        <v>37</v>
      </c>
      <c r="F7" s="45">
        <v>45</v>
      </c>
      <c r="G7" s="45">
        <v>24</v>
      </c>
      <c r="H7" s="45">
        <v>21</v>
      </c>
      <c r="I7" s="22">
        <v>72</v>
      </c>
      <c r="J7" s="45">
        <v>128</v>
      </c>
      <c r="K7" s="45">
        <v>60</v>
      </c>
      <c r="L7" s="45">
        <v>68</v>
      </c>
      <c r="M7" s="42"/>
      <c r="N7" s="12"/>
      <c r="O7" s="12"/>
      <c r="Q7" s="1" t="s">
        <v>31</v>
      </c>
      <c r="R7" s="35">
        <f>-1*C16/1000</f>
        <v>-0.182</v>
      </c>
      <c r="S7" s="36">
        <f>D16/1000</f>
        <v>0.163</v>
      </c>
    </row>
    <row r="8" spans="1:19" ht="14.25" customHeight="1">
      <c r="A8" s="22">
        <v>3</v>
      </c>
      <c r="B8" s="45">
        <v>41</v>
      </c>
      <c r="C8" s="45">
        <v>18</v>
      </c>
      <c r="D8" s="45">
        <v>23</v>
      </c>
      <c r="E8" s="22">
        <v>38</v>
      </c>
      <c r="F8" s="45">
        <v>46</v>
      </c>
      <c r="G8" s="45">
        <v>27</v>
      </c>
      <c r="H8" s="45">
        <v>19</v>
      </c>
      <c r="I8" s="22">
        <v>73</v>
      </c>
      <c r="J8" s="45">
        <v>126</v>
      </c>
      <c r="K8" s="45">
        <v>59</v>
      </c>
      <c r="L8" s="45">
        <v>67</v>
      </c>
      <c r="M8" s="42"/>
      <c r="N8" s="12"/>
      <c r="O8" s="12"/>
      <c r="Q8" s="1" t="s">
        <v>14</v>
      </c>
      <c r="R8" s="35">
        <f>-1*C22/1000</f>
        <v>-0.129</v>
      </c>
      <c r="S8" s="36">
        <f>D22/1000</f>
        <v>0.139</v>
      </c>
    </row>
    <row r="9" spans="1:19" ht="14.25" customHeight="1">
      <c r="A9" s="23">
        <v>4</v>
      </c>
      <c r="B9" s="47">
        <v>31</v>
      </c>
      <c r="C9" s="47">
        <v>18</v>
      </c>
      <c r="D9" s="47">
        <v>13</v>
      </c>
      <c r="E9" s="23">
        <v>39</v>
      </c>
      <c r="F9" s="47">
        <v>66</v>
      </c>
      <c r="G9" s="47">
        <v>34</v>
      </c>
      <c r="H9" s="47">
        <v>32</v>
      </c>
      <c r="I9" s="23">
        <v>74</v>
      </c>
      <c r="J9" s="47">
        <v>137</v>
      </c>
      <c r="K9" s="47">
        <v>75</v>
      </c>
      <c r="L9" s="47">
        <v>62</v>
      </c>
      <c r="M9" s="42"/>
      <c r="N9" s="12"/>
      <c r="O9" s="12"/>
      <c r="Q9" s="1" t="s">
        <v>17</v>
      </c>
      <c r="R9" s="35">
        <f>-1*C28/1000</f>
        <v>-0.094</v>
      </c>
      <c r="S9" s="36">
        <f>D28/1000</f>
        <v>0.058</v>
      </c>
    </row>
    <row r="10" spans="1:19" ht="14.25" customHeight="1">
      <c r="A10" s="24" t="s">
        <v>8</v>
      </c>
      <c r="B10" s="43">
        <v>262</v>
      </c>
      <c r="C10" s="43">
        <v>139</v>
      </c>
      <c r="D10" s="43">
        <v>123</v>
      </c>
      <c r="E10" s="20" t="s">
        <v>9</v>
      </c>
      <c r="F10" s="43">
        <v>383</v>
      </c>
      <c r="G10" s="43">
        <v>198</v>
      </c>
      <c r="H10" s="43">
        <v>185</v>
      </c>
      <c r="I10" s="20" t="s">
        <v>10</v>
      </c>
      <c r="J10" s="43">
        <v>494</v>
      </c>
      <c r="K10" s="43">
        <v>221</v>
      </c>
      <c r="L10" s="44">
        <v>273</v>
      </c>
      <c r="M10" s="42"/>
      <c r="N10" s="12"/>
      <c r="O10" s="12"/>
      <c r="Q10" s="1" t="s">
        <v>20</v>
      </c>
      <c r="R10" s="35">
        <f>-1*C34/1000</f>
        <v>-0.106</v>
      </c>
      <c r="S10" s="36">
        <f>D34/1000</f>
        <v>0.082</v>
      </c>
    </row>
    <row r="11" spans="1:19" ht="14.25" customHeight="1">
      <c r="A11" s="22">
        <v>5</v>
      </c>
      <c r="B11" s="45">
        <v>44</v>
      </c>
      <c r="C11" s="45">
        <v>27</v>
      </c>
      <c r="D11" s="45">
        <v>17</v>
      </c>
      <c r="E11" s="22">
        <v>40</v>
      </c>
      <c r="F11" s="45">
        <v>55</v>
      </c>
      <c r="G11" s="45">
        <v>30</v>
      </c>
      <c r="H11" s="45">
        <v>25</v>
      </c>
      <c r="I11" s="22">
        <v>75</v>
      </c>
      <c r="J11" s="45">
        <v>116</v>
      </c>
      <c r="K11" s="45">
        <v>52</v>
      </c>
      <c r="L11" s="45">
        <v>64</v>
      </c>
      <c r="M11" s="42"/>
      <c r="N11" s="12"/>
      <c r="O11" s="12"/>
      <c r="Q11" s="1" t="s">
        <v>23</v>
      </c>
      <c r="R11" s="35">
        <f>-1*C40/1000</f>
        <v>-0.126</v>
      </c>
      <c r="S11" s="36">
        <f>D40/1000</f>
        <v>0.119</v>
      </c>
    </row>
    <row r="12" spans="1:19" ht="14.25" customHeight="1">
      <c r="A12" s="22">
        <v>6</v>
      </c>
      <c r="B12" s="45">
        <v>44</v>
      </c>
      <c r="C12" s="45">
        <v>24</v>
      </c>
      <c r="D12" s="45">
        <v>20</v>
      </c>
      <c r="E12" s="22">
        <v>41</v>
      </c>
      <c r="F12" s="45">
        <v>77</v>
      </c>
      <c r="G12" s="45">
        <v>44</v>
      </c>
      <c r="H12" s="45">
        <v>33</v>
      </c>
      <c r="I12" s="25">
        <v>76</v>
      </c>
      <c r="J12" s="45">
        <v>112</v>
      </c>
      <c r="K12" s="45">
        <v>63</v>
      </c>
      <c r="L12" s="45">
        <v>49</v>
      </c>
      <c r="M12" s="42"/>
      <c r="N12" s="12"/>
      <c r="O12" s="12"/>
      <c r="Q12" s="1" t="s">
        <v>6</v>
      </c>
      <c r="R12" s="35">
        <f>-1*G4/1000</f>
        <v>-0.124</v>
      </c>
      <c r="S12" s="36">
        <f>H4/1000</f>
        <v>0.118</v>
      </c>
    </row>
    <row r="13" spans="1:19" ht="14.25" customHeight="1">
      <c r="A13" s="22">
        <v>7</v>
      </c>
      <c r="B13" s="45">
        <v>57</v>
      </c>
      <c r="C13" s="45">
        <v>31</v>
      </c>
      <c r="D13" s="45">
        <v>26</v>
      </c>
      <c r="E13" s="22">
        <v>42</v>
      </c>
      <c r="F13" s="45">
        <v>80</v>
      </c>
      <c r="G13" s="45">
        <v>42</v>
      </c>
      <c r="H13" s="45">
        <v>38</v>
      </c>
      <c r="I13" s="22">
        <v>77</v>
      </c>
      <c r="J13" s="45">
        <v>97</v>
      </c>
      <c r="K13" s="45">
        <v>41</v>
      </c>
      <c r="L13" s="45">
        <v>56</v>
      </c>
      <c r="M13" s="42"/>
      <c r="N13" s="12"/>
      <c r="O13" s="12"/>
      <c r="Q13" s="1" t="s">
        <v>9</v>
      </c>
      <c r="R13" s="35">
        <f>-1*G10/1000</f>
        <v>-0.198</v>
      </c>
      <c r="S13" s="36">
        <f>H10/1000</f>
        <v>0.185</v>
      </c>
    </row>
    <row r="14" spans="1:19" ht="14.25" customHeight="1">
      <c r="A14" s="22">
        <v>8</v>
      </c>
      <c r="B14" s="45">
        <v>51</v>
      </c>
      <c r="C14" s="45">
        <v>22</v>
      </c>
      <c r="D14" s="45">
        <v>29</v>
      </c>
      <c r="E14" s="22">
        <v>43</v>
      </c>
      <c r="F14" s="45">
        <v>89</v>
      </c>
      <c r="G14" s="45">
        <v>48</v>
      </c>
      <c r="H14" s="45">
        <v>41</v>
      </c>
      <c r="I14" s="25">
        <v>78</v>
      </c>
      <c r="J14" s="45">
        <v>86</v>
      </c>
      <c r="K14" s="45">
        <v>30</v>
      </c>
      <c r="L14" s="45">
        <v>56</v>
      </c>
      <c r="M14" s="42"/>
      <c r="N14" s="12"/>
      <c r="O14" s="12"/>
      <c r="Q14" s="1" t="s">
        <v>12</v>
      </c>
      <c r="R14" s="35">
        <f>-1*G16/1000</f>
        <v>-0.227</v>
      </c>
      <c r="S14" s="36">
        <f>H16/1000</f>
        <v>0.195</v>
      </c>
    </row>
    <row r="15" spans="1:19" ht="14.25" customHeight="1">
      <c r="A15" s="23">
        <v>9</v>
      </c>
      <c r="B15" s="47">
        <v>66</v>
      </c>
      <c r="C15" s="47">
        <v>35</v>
      </c>
      <c r="D15" s="47">
        <v>31</v>
      </c>
      <c r="E15" s="23">
        <v>44</v>
      </c>
      <c r="F15" s="47">
        <v>82</v>
      </c>
      <c r="G15" s="47">
        <v>34</v>
      </c>
      <c r="H15" s="47">
        <v>48</v>
      </c>
      <c r="I15" s="23">
        <v>79</v>
      </c>
      <c r="J15" s="47">
        <v>83</v>
      </c>
      <c r="K15" s="47">
        <v>35</v>
      </c>
      <c r="L15" s="47">
        <v>48</v>
      </c>
      <c r="M15" s="42"/>
      <c r="N15" s="12"/>
      <c r="O15" s="12"/>
      <c r="Q15" s="1" t="s">
        <v>15</v>
      </c>
      <c r="R15" s="35">
        <f>-1*G22/1000</f>
        <v>-0.267</v>
      </c>
      <c r="S15" s="36">
        <f>H22/1000</f>
        <v>0.237</v>
      </c>
    </row>
    <row r="16" spans="1:19" ht="14.25" customHeight="1">
      <c r="A16" s="24" t="s">
        <v>11</v>
      </c>
      <c r="B16" s="43">
        <v>345</v>
      </c>
      <c r="C16" s="43">
        <v>182</v>
      </c>
      <c r="D16" s="43">
        <v>163</v>
      </c>
      <c r="E16" s="20" t="s">
        <v>12</v>
      </c>
      <c r="F16" s="43">
        <v>422</v>
      </c>
      <c r="G16" s="43">
        <v>227</v>
      </c>
      <c r="H16" s="43">
        <v>195</v>
      </c>
      <c r="I16" s="20" t="s">
        <v>13</v>
      </c>
      <c r="J16" s="43">
        <v>314</v>
      </c>
      <c r="K16" s="43">
        <v>121</v>
      </c>
      <c r="L16" s="44">
        <v>193</v>
      </c>
      <c r="M16" s="42"/>
      <c r="N16" s="12"/>
      <c r="O16" s="12"/>
      <c r="Q16" s="1" t="s">
        <v>18</v>
      </c>
      <c r="R16" s="35">
        <f>-1*G28/1000</f>
        <v>-0.174</v>
      </c>
      <c r="S16" s="36">
        <f>H28/1000</f>
        <v>0.186</v>
      </c>
    </row>
    <row r="17" spans="1:19" ht="14.25" customHeight="1">
      <c r="A17" s="22">
        <v>10</v>
      </c>
      <c r="B17" s="45">
        <v>55</v>
      </c>
      <c r="C17" s="45">
        <v>26</v>
      </c>
      <c r="D17" s="45">
        <v>29</v>
      </c>
      <c r="E17" s="22">
        <v>45</v>
      </c>
      <c r="F17" s="45">
        <v>84</v>
      </c>
      <c r="G17" s="45">
        <v>48</v>
      </c>
      <c r="H17" s="45">
        <v>36</v>
      </c>
      <c r="I17" s="22">
        <v>80</v>
      </c>
      <c r="J17" s="45">
        <v>79</v>
      </c>
      <c r="K17" s="45">
        <v>30</v>
      </c>
      <c r="L17" s="45">
        <v>49</v>
      </c>
      <c r="M17" s="42"/>
      <c r="N17" s="12"/>
      <c r="O17" s="12"/>
      <c r="Q17" s="1" t="s">
        <v>21</v>
      </c>
      <c r="R17" s="35">
        <f>-1*G34/1000</f>
        <v>-0.217</v>
      </c>
      <c r="S17" s="36">
        <f>H34/1000</f>
        <v>0.248</v>
      </c>
    </row>
    <row r="18" spans="1:19" ht="14.25" customHeight="1">
      <c r="A18" s="22">
        <v>11</v>
      </c>
      <c r="B18" s="45">
        <v>75</v>
      </c>
      <c r="C18" s="45">
        <v>42</v>
      </c>
      <c r="D18" s="45">
        <v>33</v>
      </c>
      <c r="E18" s="22">
        <v>46</v>
      </c>
      <c r="F18" s="45">
        <v>81</v>
      </c>
      <c r="G18" s="45">
        <v>39</v>
      </c>
      <c r="H18" s="45">
        <v>42</v>
      </c>
      <c r="I18" s="22">
        <v>81</v>
      </c>
      <c r="J18" s="45">
        <v>82</v>
      </c>
      <c r="K18" s="45">
        <v>31</v>
      </c>
      <c r="L18" s="45">
        <v>51</v>
      </c>
      <c r="M18" s="42"/>
      <c r="N18" s="12"/>
      <c r="O18" s="12"/>
      <c r="Q18" s="1" t="s">
        <v>24</v>
      </c>
      <c r="R18" s="35">
        <f>-1*G40/1000</f>
        <v>-0.272</v>
      </c>
      <c r="S18" s="36">
        <f>H40/1000</f>
        <v>0.319</v>
      </c>
    </row>
    <row r="19" spans="1:19" ht="14.25" customHeight="1">
      <c r="A19" s="22">
        <v>12</v>
      </c>
      <c r="B19" s="45">
        <v>61</v>
      </c>
      <c r="C19" s="45">
        <v>35</v>
      </c>
      <c r="D19" s="45">
        <v>26</v>
      </c>
      <c r="E19" s="22">
        <v>47</v>
      </c>
      <c r="F19" s="45">
        <v>91</v>
      </c>
      <c r="G19" s="45">
        <v>48</v>
      </c>
      <c r="H19" s="45">
        <v>43</v>
      </c>
      <c r="I19" s="22">
        <v>82</v>
      </c>
      <c r="J19" s="45">
        <v>53</v>
      </c>
      <c r="K19" s="45">
        <v>22</v>
      </c>
      <c r="L19" s="45">
        <v>31</v>
      </c>
      <c r="M19" s="42"/>
      <c r="N19" s="12"/>
      <c r="O19" s="12"/>
      <c r="Q19" s="1" t="s">
        <v>7</v>
      </c>
      <c r="R19" s="35">
        <f>-1*K4/1000</f>
        <v>-0.312</v>
      </c>
      <c r="S19" s="36">
        <f>L4/1000</f>
        <v>0.347</v>
      </c>
    </row>
    <row r="20" spans="1:19" ht="14.25" customHeight="1">
      <c r="A20" s="22">
        <v>13</v>
      </c>
      <c r="B20" s="45">
        <v>66</v>
      </c>
      <c r="C20" s="45">
        <v>33</v>
      </c>
      <c r="D20" s="45">
        <v>33</v>
      </c>
      <c r="E20" s="22">
        <v>48</v>
      </c>
      <c r="F20" s="45">
        <v>83</v>
      </c>
      <c r="G20" s="45">
        <v>50</v>
      </c>
      <c r="H20" s="45">
        <v>33</v>
      </c>
      <c r="I20" s="22">
        <v>83</v>
      </c>
      <c r="J20" s="45">
        <v>46</v>
      </c>
      <c r="K20" s="45">
        <v>17</v>
      </c>
      <c r="L20" s="45">
        <v>29</v>
      </c>
      <c r="M20" s="42"/>
      <c r="N20" s="12"/>
      <c r="O20" s="12"/>
      <c r="Q20" s="1" t="s">
        <v>10</v>
      </c>
      <c r="R20" s="35">
        <f>-1*K10/1000</f>
        <v>-0.221</v>
      </c>
      <c r="S20" s="36">
        <f>L10/1000</f>
        <v>0.273</v>
      </c>
    </row>
    <row r="21" spans="1:19" ht="14.25" customHeight="1">
      <c r="A21" s="23">
        <v>14</v>
      </c>
      <c r="B21" s="47">
        <v>88</v>
      </c>
      <c r="C21" s="47">
        <v>46</v>
      </c>
      <c r="D21" s="47">
        <v>42</v>
      </c>
      <c r="E21" s="23">
        <v>49</v>
      </c>
      <c r="F21" s="47">
        <v>83</v>
      </c>
      <c r="G21" s="47">
        <v>42</v>
      </c>
      <c r="H21" s="47">
        <v>41</v>
      </c>
      <c r="I21" s="23">
        <v>84</v>
      </c>
      <c r="J21" s="47">
        <v>54</v>
      </c>
      <c r="K21" s="47">
        <v>21</v>
      </c>
      <c r="L21" s="47">
        <v>33</v>
      </c>
      <c r="M21" s="42"/>
      <c r="N21" s="12"/>
      <c r="O21" s="12"/>
      <c r="Q21" s="1" t="s">
        <v>13</v>
      </c>
      <c r="R21" s="35">
        <f>-1*K16/1000</f>
        <v>-0.121</v>
      </c>
      <c r="S21" s="36">
        <f>L16/1000</f>
        <v>0.193</v>
      </c>
    </row>
    <row r="22" spans="1:19" ht="14.25" customHeight="1">
      <c r="A22" s="20" t="s">
        <v>14</v>
      </c>
      <c r="B22" s="43">
        <v>268</v>
      </c>
      <c r="C22" s="43">
        <v>129</v>
      </c>
      <c r="D22" s="43">
        <v>139</v>
      </c>
      <c r="E22" s="20" t="s">
        <v>15</v>
      </c>
      <c r="F22" s="43">
        <v>504</v>
      </c>
      <c r="G22" s="43">
        <v>267</v>
      </c>
      <c r="H22" s="43">
        <v>237</v>
      </c>
      <c r="I22" s="20" t="s">
        <v>16</v>
      </c>
      <c r="J22" s="43">
        <v>153</v>
      </c>
      <c r="K22" s="43">
        <v>55</v>
      </c>
      <c r="L22" s="44">
        <v>98</v>
      </c>
      <c r="M22" s="42"/>
      <c r="N22" s="12"/>
      <c r="O22" s="12"/>
      <c r="Q22" s="1" t="s">
        <v>16</v>
      </c>
      <c r="R22" s="35">
        <f>-1*K22/1000</f>
        <v>-0.055</v>
      </c>
      <c r="S22" s="36">
        <f>L22/1000</f>
        <v>0.098</v>
      </c>
    </row>
    <row r="23" spans="1:19" ht="14.25" customHeight="1">
      <c r="A23" s="22">
        <v>15</v>
      </c>
      <c r="B23" s="45">
        <v>75</v>
      </c>
      <c r="C23" s="45">
        <v>34</v>
      </c>
      <c r="D23" s="45">
        <v>41</v>
      </c>
      <c r="E23" s="22">
        <v>50</v>
      </c>
      <c r="F23" s="45">
        <v>101</v>
      </c>
      <c r="G23" s="45">
        <v>59</v>
      </c>
      <c r="H23" s="45">
        <v>42</v>
      </c>
      <c r="I23" s="22">
        <v>85</v>
      </c>
      <c r="J23" s="45">
        <v>45</v>
      </c>
      <c r="K23" s="45">
        <v>19</v>
      </c>
      <c r="L23" s="45">
        <v>26</v>
      </c>
      <c r="M23" s="42"/>
      <c r="N23" s="12"/>
      <c r="O23" s="12"/>
      <c r="Q23" s="1" t="s">
        <v>19</v>
      </c>
      <c r="R23" s="35">
        <f>-1*K28/1000</f>
        <v>-0.023</v>
      </c>
      <c r="S23" s="36">
        <f>L28/1000</f>
        <v>0.046</v>
      </c>
    </row>
    <row r="24" spans="1:19" ht="14.25" customHeight="1">
      <c r="A24" s="22">
        <v>16</v>
      </c>
      <c r="B24" s="45">
        <v>61</v>
      </c>
      <c r="C24" s="45">
        <v>34</v>
      </c>
      <c r="D24" s="45">
        <v>27</v>
      </c>
      <c r="E24" s="22">
        <v>51</v>
      </c>
      <c r="F24" s="45">
        <v>97</v>
      </c>
      <c r="G24" s="45">
        <v>46</v>
      </c>
      <c r="H24" s="45">
        <v>51</v>
      </c>
      <c r="I24" s="22">
        <v>86</v>
      </c>
      <c r="J24" s="45">
        <v>34</v>
      </c>
      <c r="K24" s="45">
        <v>15</v>
      </c>
      <c r="L24" s="45">
        <v>19</v>
      </c>
      <c r="M24" s="42"/>
      <c r="N24" s="12"/>
      <c r="O24" s="12"/>
      <c r="Q24" s="2" t="s">
        <v>22</v>
      </c>
      <c r="R24" s="35">
        <f>-1*K34/1000</f>
        <v>-0.004</v>
      </c>
      <c r="S24" s="36">
        <f>L34/1000</f>
        <v>0.013</v>
      </c>
    </row>
    <row r="25" spans="1:19" ht="14.25" customHeight="1" thickBot="1">
      <c r="A25" s="22">
        <v>17</v>
      </c>
      <c r="B25" s="45">
        <v>46</v>
      </c>
      <c r="C25" s="45">
        <v>16</v>
      </c>
      <c r="D25" s="45">
        <v>30</v>
      </c>
      <c r="E25" s="22">
        <v>52</v>
      </c>
      <c r="F25" s="45">
        <v>100</v>
      </c>
      <c r="G25" s="45">
        <v>53</v>
      </c>
      <c r="H25" s="45">
        <v>47</v>
      </c>
      <c r="I25" s="22">
        <v>87</v>
      </c>
      <c r="J25" s="45">
        <v>31</v>
      </c>
      <c r="K25" s="45">
        <v>9</v>
      </c>
      <c r="L25" s="45">
        <v>22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0.004</v>
      </c>
    </row>
    <row r="26" spans="1:15" ht="14.25" customHeight="1">
      <c r="A26" s="22">
        <v>18</v>
      </c>
      <c r="B26" s="45">
        <v>53</v>
      </c>
      <c r="C26" s="45">
        <v>26</v>
      </c>
      <c r="D26" s="45">
        <v>27</v>
      </c>
      <c r="E26" s="22">
        <v>53</v>
      </c>
      <c r="F26" s="45">
        <v>111</v>
      </c>
      <c r="G26" s="45">
        <v>59</v>
      </c>
      <c r="H26" s="45">
        <v>52</v>
      </c>
      <c r="I26" s="22">
        <v>88</v>
      </c>
      <c r="J26" s="45">
        <v>20</v>
      </c>
      <c r="K26" s="45">
        <v>8</v>
      </c>
      <c r="L26" s="45">
        <v>12</v>
      </c>
      <c r="M26" s="42"/>
      <c r="N26" s="12"/>
      <c r="O26" s="12"/>
    </row>
    <row r="27" spans="1:15" ht="14.25" customHeight="1">
      <c r="A27" s="23">
        <v>19</v>
      </c>
      <c r="B27" s="47">
        <v>33</v>
      </c>
      <c r="C27" s="47">
        <v>19</v>
      </c>
      <c r="D27" s="47">
        <v>14</v>
      </c>
      <c r="E27" s="23">
        <v>54</v>
      </c>
      <c r="F27" s="47">
        <v>95</v>
      </c>
      <c r="G27" s="47">
        <v>50</v>
      </c>
      <c r="H27" s="47">
        <v>45</v>
      </c>
      <c r="I27" s="23">
        <v>89</v>
      </c>
      <c r="J27" s="47">
        <v>23</v>
      </c>
      <c r="K27" s="47">
        <v>4</v>
      </c>
      <c r="L27" s="47">
        <v>19</v>
      </c>
      <c r="M27" s="42"/>
      <c r="N27" s="12"/>
      <c r="O27" s="12"/>
    </row>
    <row r="28" spans="1:15" ht="14.25" customHeight="1">
      <c r="A28" s="20" t="s">
        <v>17</v>
      </c>
      <c r="B28" s="43">
        <v>152</v>
      </c>
      <c r="C28" s="43">
        <v>94</v>
      </c>
      <c r="D28" s="43">
        <v>58</v>
      </c>
      <c r="E28" s="20" t="s">
        <v>18</v>
      </c>
      <c r="F28" s="43">
        <v>360</v>
      </c>
      <c r="G28" s="43">
        <v>174</v>
      </c>
      <c r="H28" s="43">
        <v>186</v>
      </c>
      <c r="I28" s="20" t="s">
        <v>19</v>
      </c>
      <c r="J28" s="43">
        <v>69</v>
      </c>
      <c r="K28" s="43">
        <v>23</v>
      </c>
      <c r="L28" s="44">
        <v>46</v>
      </c>
      <c r="M28" s="42"/>
      <c r="N28" s="12"/>
      <c r="O28" s="12"/>
    </row>
    <row r="29" spans="1:15" ht="14.25" customHeight="1">
      <c r="A29" s="22">
        <v>20</v>
      </c>
      <c r="B29" s="45">
        <v>24</v>
      </c>
      <c r="C29" s="45">
        <v>8</v>
      </c>
      <c r="D29" s="45">
        <v>16</v>
      </c>
      <c r="E29" s="22">
        <v>55</v>
      </c>
      <c r="F29" s="45">
        <v>52</v>
      </c>
      <c r="G29" s="45">
        <v>27</v>
      </c>
      <c r="H29" s="45">
        <v>25</v>
      </c>
      <c r="I29" s="22">
        <v>90</v>
      </c>
      <c r="J29" s="45">
        <v>23</v>
      </c>
      <c r="K29" s="45">
        <v>10</v>
      </c>
      <c r="L29" s="45">
        <v>13</v>
      </c>
      <c r="M29" s="42"/>
      <c r="N29" s="12"/>
      <c r="O29" s="12"/>
    </row>
    <row r="30" spans="1:15" ht="14.25" customHeight="1">
      <c r="A30" s="22">
        <v>21</v>
      </c>
      <c r="B30" s="45">
        <v>35</v>
      </c>
      <c r="C30" s="45">
        <v>26</v>
      </c>
      <c r="D30" s="45">
        <v>9</v>
      </c>
      <c r="E30" s="22">
        <v>56</v>
      </c>
      <c r="F30" s="45">
        <v>73</v>
      </c>
      <c r="G30" s="45">
        <v>29</v>
      </c>
      <c r="H30" s="45">
        <v>44</v>
      </c>
      <c r="I30" s="22">
        <v>91</v>
      </c>
      <c r="J30" s="45">
        <v>12</v>
      </c>
      <c r="K30" s="45">
        <v>3</v>
      </c>
      <c r="L30" s="45">
        <v>9</v>
      </c>
      <c r="M30" s="42"/>
      <c r="N30" s="12"/>
      <c r="O30" s="12"/>
    </row>
    <row r="31" spans="1:15" ht="14.25" customHeight="1">
      <c r="A31" s="22">
        <v>22</v>
      </c>
      <c r="B31" s="45">
        <v>23</v>
      </c>
      <c r="C31" s="45">
        <v>13</v>
      </c>
      <c r="D31" s="45">
        <v>10</v>
      </c>
      <c r="E31" s="22">
        <v>57</v>
      </c>
      <c r="F31" s="45">
        <v>85</v>
      </c>
      <c r="G31" s="45">
        <v>36</v>
      </c>
      <c r="H31" s="45">
        <v>49</v>
      </c>
      <c r="I31" s="22">
        <v>92</v>
      </c>
      <c r="J31" s="45">
        <v>19</v>
      </c>
      <c r="K31" s="45">
        <v>5</v>
      </c>
      <c r="L31" s="45">
        <v>14</v>
      </c>
      <c r="M31" s="42"/>
      <c r="N31" s="12"/>
      <c r="O31" s="12"/>
    </row>
    <row r="32" spans="1:15" ht="14.25" customHeight="1">
      <c r="A32" s="22">
        <v>23</v>
      </c>
      <c r="B32" s="45">
        <v>27</v>
      </c>
      <c r="C32" s="45">
        <v>16</v>
      </c>
      <c r="D32" s="45">
        <v>11</v>
      </c>
      <c r="E32" s="22">
        <v>58</v>
      </c>
      <c r="F32" s="45">
        <v>69</v>
      </c>
      <c r="G32" s="45">
        <v>35</v>
      </c>
      <c r="H32" s="45">
        <v>34</v>
      </c>
      <c r="I32" s="22">
        <v>93</v>
      </c>
      <c r="J32" s="45">
        <v>6</v>
      </c>
      <c r="K32" s="45">
        <v>2</v>
      </c>
      <c r="L32" s="45">
        <v>4</v>
      </c>
      <c r="M32" s="42"/>
      <c r="N32" s="12"/>
      <c r="O32" s="12"/>
    </row>
    <row r="33" spans="1:15" ht="14.25" customHeight="1">
      <c r="A33" s="23">
        <v>24</v>
      </c>
      <c r="B33" s="47">
        <v>43</v>
      </c>
      <c r="C33" s="47">
        <v>31</v>
      </c>
      <c r="D33" s="47">
        <v>12</v>
      </c>
      <c r="E33" s="23">
        <v>59</v>
      </c>
      <c r="F33" s="47">
        <v>81</v>
      </c>
      <c r="G33" s="47">
        <v>47</v>
      </c>
      <c r="H33" s="47">
        <v>34</v>
      </c>
      <c r="I33" s="23">
        <v>94</v>
      </c>
      <c r="J33" s="47">
        <v>9</v>
      </c>
      <c r="K33" s="47">
        <v>3</v>
      </c>
      <c r="L33" s="47">
        <v>6</v>
      </c>
      <c r="M33" s="42"/>
      <c r="N33" s="12"/>
      <c r="O33" s="12"/>
    </row>
    <row r="34" spans="1:15" ht="14.25" customHeight="1">
      <c r="A34" s="20" t="s">
        <v>20</v>
      </c>
      <c r="B34" s="43">
        <v>188</v>
      </c>
      <c r="C34" s="43">
        <v>106</v>
      </c>
      <c r="D34" s="43">
        <v>82</v>
      </c>
      <c r="E34" s="20" t="s">
        <v>21</v>
      </c>
      <c r="F34" s="43">
        <v>465</v>
      </c>
      <c r="G34" s="43">
        <v>217</v>
      </c>
      <c r="H34" s="43">
        <v>248</v>
      </c>
      <c r="I34" s="20" t="s">
        <v>22</v>
      </c>
      <c r="J34" s="43">
        <v>17</v>
      </c>
      <c r="K34" s="43">
        <v>4</v>
      </c>
      <c r="L34" s="44">
        <v>13</v>
      </c>
      <c r="M34" s="42"/>
      <c r="N34" s="12"/>
      <c r="O34" s="12"/>
    </row>
    <row r="35" spans="1:15" ht="14.25" customHeight="1">
      <c r="A35" s="22">
        <v>25</v>
      </c>
      <c r="B35" s="45">
        <v>41</v>
      </c>
      <c r="C35" s="45">
        <v>30</v>
      </c>
      <c r="D35" s="45">
        <v>11</v>
      </c>
      <c r="E35" s="22">
        <v>60</v>
      </c>
      <c r="F35" s="45">
        <v>95</v>
      </c>
      <c r="G35" s="45">
        <v>51</v>
      </c>
      <c r="H35" s="45">
        <v>44</v>
      </c>
      <c r="I35" s="22">
        <v>95</v>
      </c>
      <c r="J35" s="45">
        <v>2</v>
      </c>
      <c r="K35" s="45">
        <v>1</v>
      </c>
      <c r="L35" s="45">
        <v>1</v>
      </c>
      <c r="M35" s="42"/>
      <c r="N35" s="12"/>
      <c r="O35" s="12"/>
    </row>
    <row r="36" spans="1:15" ht="14.25" customHeight="1">
      <c r="A36" s="22">
        <v>26</v>
      </c>
      <c r="B36" s="45">
        <v>39</v>
      </c>
      <c r="C36" s="45">
        <v>13</v>
      </c>
      <c r="D36" s="45">
        <v>26</v>
      </c>
      <c r="E36" s="22">
        <v>61</v>
      </c>
      <c r="F36" s="45">
        <v>83</v>
      </c>
      <c r="G36" s="45">
        <v>43</v>
      </c>
      <c r="H36" s="45">
        <v>40</v>
      </c>
      <c r="I36" s="22">
        <v>96</v>
      </c>
      <c r="J36" s="45">
        <v>7</v>
      </c>
      <c r="K36" s="45">
        <v>2</v>
      </c>
      <c r="L36" s="45">
        <v>5</v>
      </c>
      <c r="M36" s="42"/>
      <c r="N36" s="12"/>
      <c r="O36" s="12"/>
    </row>
    <row r="37" spans="1:15" ht="14.25" customHeight="1">
      <c r="A37" s="22">
        <v>27</v>
      </c>
      <c r="B37" s="45">
        <v>31</v>
      </c>
      <c r="C37" s="45">
        <v>20</v>
      </c>
      <c r="D37" s="45">
        <v>11</v>
      </c>
      <c r="E37" s="22">
        <v>62</v>
      </c>
      <c r="F37" s="45">
        <v>93</v>
      </c>
      <c r="G37" s="45">
        <v>51</v>
      </c>
      <c r="H37" s="45">
        <v>42</v>
      </c>
      <c r="I37" s="22">
        <v>97</v>
      </c>
      <c r="J37" s="45">
        <v>3</v>
      </c>
      <c r="K37" s="45">
        <v>1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40</v>
      </c>
      <c r="C38" s="45">
        <v>24</v>
      </c>
      <c r="D38" s="45">
        <v>16</v>
      </c>
      <c r="E38" s="22">
        <v>63</v>
      </c>
      <c r="F38" s="45">
        <v>92</v>
      </c>
      <c r="G38" s="45">
        <v>32</v>
      </c>
      <c r="H38" s="45">
        <v>60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37</v>
      </c>
      <c r="C39" s="47">
        <v>19</v>
      </c>
      <c r="D39" s="47">
        <v>18</v>
      </c>
      <c r="E39" s="23">
        <v>64</v>
      </c>
      <c r="F39" s="47">
        <v>102</v>
      </c>
      <c r="G39" s="47">
        <v>40</v>
      </c>
      <c r="H39" s="47">
        <v>62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23</v>
      </c>
      <c r="B40" s="43">
        <v>245</v>
      </c>
      <c r="C40" s="43">
        <v>126</v>
      </c>
      <c r="D40" s="43">
        <v>119</v>
      </c>
      <c r="E40" s="20" t="s">
        <v>24</v>
      </c>
      <c r="F40" s="43">
        <v>591</v>
      </c>
      <c r="G40" s="43">
        <v>272</v>
      </c>
      <c r="H40" s="43">
        <v>319</v>
      </c>
      <c r="I40" s="26" t="s">
        <v>25</v>
      </c>
      <c r="J40" s="43">
        <v>4</v>
      </c>
      <c r="K40" s="43">
        <v>0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45</v>
      </c>
      <c r="C41" s="45">
        <v>19</v>
      </c>
      <c r="D41" s="45">
        <v>26</v>
      </c>
      <c r="E41" s="22">
        <v>65</v>
      </c>
      <c r="F41" s="45">
        <v>104</v>
      </c>
      <c r="G41" s="45">
        <v>46</v>
      </c>
      <c r="H41" s="45">
        <v>58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58</v>
      </c>
      <c r="C42" s="45">
        <v>30</v>
      </c>
      <c r="D42" s="45">
        <v>28</v>
      </c>
      <c r="E42" s="22">
        <v>66</v>
      </c>
      <c r="F42" s="45">
        <v>109</v>
      </c>
      <c r="G42" s="45">
        <v>48</v>
      </c>
      <c r="H42" s="45">
        <v>61</v>
      </c>
      <c r="I42" s="22" t="s">
        <v>27</v>
      </c>
      <c r="J42" s="45">
        <v>784</v>
      </c>
      <c r="K42" s="45">
        <v>409</v>
      </c>
      <c r="L42" s="45">
        <v>375</v>
      </c>
      <c r="M42" s="56" t="s">
        <v>50</v>
      </c>
      <c r="N42" s="12"/>
      <c r="O42" s="12"/>
    </row>
    <row r="43" spans="1:15" ht="14.25" customHeight="1">
      <c r="A43" s="22">
        <v>32</v>
      </c>
      <c r="B43" s="45">
        <v>43</v>
      </c>
      <c r="C43" s="45">
        <v>29</v>
      </c>
      <c r="D43" s="45">
        <v>14</v>
      </c>
      <c r="E43" s="22">
        <v>67</v>
      </c>
      <c r="F43" s="45">
        <v>128</v>
      </c>
      <c r="G43" s="45">
        <v>64</v>
      </c>
      <c r="H43" s="45">
        <v>64</v>
      </c>
      <c r="I43" s="22" t="s">
        <v>28</v>
      </c>
      <c r="J43" s="45">
        <v>3229</v>
      </c>
      <c r="K43" s="45">
        <v>1662</v>
      </c>
      <c r="L43" s="45">
        <v>1567</v>
      </c>
      <c r="M43" s="46"/>
      <c r="N43" s="12"/>
      <c r="O43" s="12"/>
    </row>
    <row r="44" spans="1:15" ht="14.25" customHeight="1">
      <c r="A44" s="22">
        <v>33</v>
      </c>
      <c r="B44" s="45">
        <v>49</v>
      </c>
      <c r="C44" s="45">
        <v>24</v>
      </c>
      <c r="D44" s="45">
        <v>25</v>
      </c>
      <c r="E44" s="22">
        <v>68</v>
      </c>
      <c r="F44" s="45">
        <v>99</v>
      </c>
      <c r="G44" s="45">
        <v>48</v>
      </c>
      <c r="H44" s="45">
        <v>51</v>
      </c>
      <c r="I44" s="23" t="s">
        <v>29</v>
      </c>
      <c r="J44" s="47">
        <v>2301</v>
      </c>
      <c r="K44" s="47">
        <v>1008</v>
      </c>
      <c r="L44" s="47">
        <v>1293</v>
      </c>
      <c r="M44" s="42"/>
      <c r="N44" s="12"/>
      <c r="O44" s="12"/>
    </row>
    <row r="45" spans="1:15" ht="14.25" customHeight="1" thickBot="1">
      <c r="A45" s="27">
        <v>34</v>
      </c>
      <c r="B45" s="48">
        <v>50</v>
      </c>
      <c r="C45" s="48">
        <v>24</v>
      </c>
      <c r="D45" s="48">
        <v>26</v>
      </c>
      <c r="E45" s="27">
        <v>69</v>
      </c>
      <c r="F45" s="48">
        <v>151</v>
      </c>
      <c r="G45" s="48">
        <v>66</v>
      </c>
      <c r="H45" s="48">
        <v>85</v>
      </c>
      <c r="I45" s="27" t="s">
        <v>30</v>
      </c>
      <c r="J45" s="49">
        <v>51.207317073170735</v>
      </c>
      <c r="K45" s="49">
        <v>49.29343942838584</v>
      </c>
      <c r="L45" s="49">
        <v>53.02890262751159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17.2</v>
      </c>
      <c r="K49" s="52">
        <v>63.8</v>
      </c>
      <c r="L49" s="53">
        <v>18.9</v>
      </c>
    </row>
    <row r="50" spans="9:12" ht="13.5">
      <c r="I50" s="6" t="s">
        <v>35</v>
      </c>
      <c r="J50" s="52">
        <v>16.3</v>
      </c>
      <c r="K50" s="52">
        <v>60.4</v>
      </c>
      <c r="L50" s="53">
        <v>23.3</v>
      </c>
    </row>
    <row r="51" spans="9:12" ht="13.5">
      <c r="I51" s="6" t="s">
        <v>36</v>
      </c>
      <c r="J51" s="52">
        <v>14.8</v>
      </c>
      <c r="K51" s="52">
        <v>55.3</v>
      </c>
      <c r="L51" s="53">
        <v>29.9</v>
      </c>
    </row>
    <row r="52" spans="9:12" ht="13.5">
      <c r="I52" s="6" t="s">
        <v>38</v>
      </c>
      <c r="J52" s="52">
        <v>13.079061148857319</v>
      </c>
      <c r="K52" s="52">
        <v>51.38974675725757</v>
      </c>
      <c r="L52" s="53">
        <v>35.53119209388512</v>
      </c>
    </row>
    <row r="53" spans="9:12" ht="14.25" thickBot="1">
      <c r="I53" s="7" t="s">
        <v>39</v>
      </c>
      <c r="J53" s="54">
        <v>12.416851441241686</v>
      </c>
      <c r="K53" s="54">
        <v>51.140323091542605</v>
      </c>
      <c r="L53" s="55">
        <v>36.44282546721571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2002-02-07T06:04:47Z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