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drawings/drawing33.xml" ContentType="application/vnd.openxmlformats-officedocument.drawing+xml"/>
  <Override PartName="/xl/worksheets/sheet12.xml" ContentType="application/vnd.openxmlformats-officedocument.spreadsheetml.worksheet+xml"/>
  <Override PartName="/xl/drawings/drawing36.xml" ContentType="application/vnd.openxmlformats-officedocument.drawing+xml"/>
  <Override PartName="/xl/worksheets/sheet13.xml" ContentType="application/vnd.openxmlformats-officedocument.spreadsheetml.worksheet+xml"/>
  <Override PartName="/xl/drawings/drawing39.xml" ContentType="application/vnd.openxmlformats-officedocument.drawing+xml"/>
  <Override PartName="/xl/worksheets/sheet14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4"/>
  </bookViews>
  <sheets>
    <sheet name="田方郡" sheetId="1" r:id="rId1"/>
    <sheet name="伊豆長岡町" sheetId="2" r:id="rId2"/>
    <sheet name="修善寺町" sheetId="3" r:id="rId3"/>
    <sheet name="戸田村" sheetId="4" r:id="rId4"/>
    <sheet name="土肥町" sheetId="5" r:id="rId5"/>
    <sheet name="函南町" sheetId="6" r:id="rId6"/>
    <sheet name="韮山町" sheetId="7" r:id="rId7"/>
    <sheet name="大仁町" sheetId="8" r:id="rId8"/>
    <sheet name="天城湯ヶ島町" sheetId="9" r:id="rId9"/>
    <sheet name="中伊豆町" sheetId="10" r:id="rId10"/>
    <sheet name="駿東郡" sheetId="11" r:id="rId11"/>
    <sheet name="清水町" sheetId="12" r:id="rId12"/>
    <sheet name="長泉町" sheetId="13" r:id="rId13"/>
    <sheet name="小山町" sheetId="14" r:id="rId14"/>
  </sheets>
  <externalReferences>
    <externalReference r:id="rId17"/>
  </externalReferences>
  <definedNames>
    <definedName name="_Fill" hidden="1">'[1]静岡市'!$AO$1:$AO$100</definedName>
    <definedName name="_xlnm.Print_Area" localSheetId="1">'伊豆長岡町'!$A$1:$O$45</definedName>
    <definedName name="_xlnm.Print_Area" localSheetId="3">'戸田村'!$A$1:$O$45</definedName>
    <definedName name="_xlnm.Print_Area" localSheetId="2">'修善寺町'!$A$1:$O$45</definedName>
    <definedName name="_xlnm.Print_Area" localSheetId="10">'駿東郡'!$A$1:$O$45</definedName>
    <definedName name="_xlnm.Print_Area" localSheetId="13">'小山町'!$A$1:$O$45</definedName>
    <definedName name="_xlnm.Print_Area" localSheetId="11">'清水町'!$A$1:$O$45</definedName>
    <definedName name="_xlnm.Print_Area" localSheetId="7">'大仁町'!$A$1:$O$45</definedName>
    <definedName name="_xlnm.Print_Area" localSheetId="9">'中伊豆町'!$A$1:$O$45</definedName>
    <definedName name="_xlnm.Print_Area" localSheetId="12">'長泉町'!$A$1:$O$45</definedName>
    <definedName name="_xlnm.Print_Area" localSheetId="8">'天城湯ヶ島町'!$A$1:$O$45</definedName>
    <definedName name="_xlnm.Print_Area" localSheetId="0">'田方郡'!$A$1:$O$45</definedName>
    <definedName name="_xlnm.Print_Area" localSheetId="4">'土肥町'!$A$1:$O$45</definedName>
    <definedName name="_xlnm.Print_Area" localSheetId="6">'韮山町'!$A$1:$O$45</definedName>
    <definedName name="_xlnm.Print_Area" localSheetId="5">'函南町'!$A$1:$O$45</definedName>
  </definedNames>
  <calcPr fullCalcOnLoad="1"/>
</workbook>
</file>

<file path=xl/sharedStrings.xml><?xml version="1.0" encoding="utf-8"?>
<sst xmlns="http://schemas.openxmlformats.org/spreadsheetml/2006/main" count="1022" uniqueCount="63">
  <si>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</si>
  <si>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</si>
  <si>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</si>
  <si>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</si>
  <si>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</si>
  <si>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</si>
  <si>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</si>
  <si>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</si>
  <si>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</si>
  <si>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</si>
  <si>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</si>
  <si>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10 -14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</si>
  <si>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</si>
  <si>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</si>
  <si>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</si>
  <si>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</si>
  <si>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</si>
  <si>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</si>
  <si>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</si>
  <si>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</si>
  <si>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</si>
  <si>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</si>
  <si>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</si>
  <si>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</si>
  <si>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</si>
  <si>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</si>
  <si>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</si>
  <si>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</si>
  <si>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</si>
  <si>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</si>
  <si>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</si>
  <si>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</si>
  <si>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</si>
  <si>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</si>
  <si>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</si>
  <si>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</si>
  <si>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</si>
  <si>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男</t>
  </si>
  <si>
    <t>女</t>
  </si>
  <si>
    <t>（平成１３年１０月１日現在）</t>
  </si>
  <si>
    <t>（平成１３年１０月１日現在）</t>
  </si>
  <si>
    <t>　１２年</t>
  </si>
  <si>
    <t>　１２年</t>
  </si>
  <si>
    <t>　１３年</t>
  </si>
  <si>
    <t>　１３年</t>
  </si>
  <si>
    <t>Ｓ６０年</t>
  </si>
  <si>
    <t>Ｓ６０年</t>
  </si>
  <si>
    <t>田　方　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</si>
  <si>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</si>
  <si>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</si>
  <si>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</si>
  <si>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</si>
  <si>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</si>
  <si>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</si>
  <si>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</si>
  <si>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</si>
  <si>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</si>
  <si>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　東　郡</t>
  </si>
  <si>
    <t>清　水　町</t>
  </si>
  <si>
    <t>長　泉　町</t>
  </si>
  <si>
    <t>小　山　町</t>
  </si>
  <si>
    <t xml:space="preserve"> ＊再掲</t>
  </si>
  <si>
    <t xml:space="preserve"> ＊再掲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</si>
</sst>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5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sz val="6"/>
      <name val="ＭＳ Ｐゴシック"/>
      <family val="3"/>
    </font>
    <font>
      <sz val="3.75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明朝"/>
      <family val="1"/>
    </font>
    <font>
      <b/>
      <sz val="18"/>
      <name val="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14" fillId="0" borderId="23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7" fontId="13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4" xfId="0" applyNumberFormat="1" applyFont="1" applyBorder="1" applyAlignment="1" applyProtection="1">
      <alignment horizontal="right"/>
      <protection/>
    </xf>
    <xf numFmtId="37" fontId="2" fillId="0" borderId="25" xfId="0" applyNumberFormat="1" applyFont="1" applyBorder="1" applyAlignment="1" applyProtection="1">
      <alignment horizontal="right"/>
      <protection/>
    </xf>
    <xf numFmtId="37" fontId="2" fillId="0" borderId="26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27" xfId="0" applyNumberFormat="1" applyFont="1" applyBorder="1" applyAlignment="1">
      <alignment/>
    </xf>
    <xf numFmtId="191" fontId="2" fillId="0" borderId="28" xfId="0" applyNumberFormat="1" applyFont="1" applyBorder="1" applyAlignment="1">
      <alignment/>
    </xf>
    <xf numFmtId="191" fontId="2" fillId="0" borderId="20" xfId="0" applyNumberFormat="1" applyFont="1" applyBorder="1" applyAlignment="1">
      <alignment/>
    </xf>
    <xf numFmtId="191" fontId="2" fillId="0" borderId="21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'田方郡'!$R$4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'田方郡'!$Q$5:$Q$25</c:f>
              <c:strCache/>
            </c:strRef>
          </c:cat>
          <c:val>
            <c:numRef>
              <c:f>'田方郡'!$R$5:$R$25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'田方郡'!$S$4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'田方郡'!$Q$5:$Q$25</c:f>
              <c:strCache/>
            </c:strRef>
          </c:cat>
          <c:val>
            <c:numRef>
              <c:f>'田方郡'!$S$5:$S$25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744222"/>
        <c:axId val="57536351"/>
      </c:barChart>
      <c:catAx>
        <c:axId val="4744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36351"/>
        <c:crosses val="autoZero"/>
        <c:auto val="1"/>
        <c:lblOffset val="100"/>
        <c:noMultiLvlLbl val="0"/>
      </c:catAx>
      <c:valAx>
        <c:axId val="57536351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4222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'土肥町'!$J$48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'土肥町'!$I$49:$I$53</c:f>
              <c:strCache/>
            </c:strRef>
          </c:cat>
          <c:val>
            <c:numRef>
              <c:f>'土肥町'!$J$49:$J$53</c:f>
              <c:numCache/>
            </c:numRef>
          </c:val>
          <c:smooth val="0"/>
        </c:ser>
        <c:ser>
          <c:idx val="1"/>
          <c:order val="1"/>
          <c:tx>
            <c:strRef>
              <c:f>'土肥町'!$K$48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'土肥町'!$I$49:$I$53</c:f>
              <c:strCache/>
            </c:strRef>
          </c:cat>
          <c:val>
            <c:numRef>
              <c:f>'土肥町'!$K$49:$K$53</c:f>
              <c:numCache/>
            </c:numRef>
          </c:val>
          <c:smooth val="0"/>
        </c:ser>
        <c:ser>
          <c:idx val="2"/>
          <c:order val="2"/>
          <c:tx>
            <c:strRef>
              <c:f>'土肥町'!$L$48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'土肥町'!$I$49:$I$53</c:f>
              <c:strCache/>
            </c:strRef>
          </c:cat>
          <c:val>
            <c:numRef>
              <c:f>'土肥町'!$L$49:$L$53</c:f>
              <c:numCache/>
            </c:numRef>
          </c:val>
          <c:smooth val="0"/>
        </c:ser>
        <c:marker val="1"/>
        <c:axId val="12754960"/>
        <c:axId val="29271569"/>
      </c:lineChart>
      <c:catAx>
        <c:axId val="12754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71569"/>
        <c:crosses val="autoZero"/>
        <c:auto val="1"/>
        <c:lblOffset val="100"/>
        <c:noMultiLvlLbl val="0"/>
      </c:catAx>
      <c:valAx>
        <c:axId val="2927156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54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'函南町'!$R$4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'函南町'!$Q$5:$Q$25</c:f>
              <c:strCache/>
            </c:strRef>
          </c:cat>
          <c:val>
            <c:numRef>
              <c:f>'函南町'!$R$5:$R$25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'函南町'!$S$4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'函南町'!$Q$5:$Q$25</c:f>
              <c:strCache/>
            </c:strRef>
          </c:cat>
          <c:val>
            <c:numRef>
              <c:f>'函南町'!$S$5:$S$25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0769906"/>
        <c:axId val="1414963"/>
      </c:barChart>
      <c:catAx>
        <c:axId val="207699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4963"/>
        <c:crosses val="autoZero"/>
        <c:auto val="1"/>
        <c:lblOffset val="100"/>
        <c:noMultiLvlLbl val="0"/>
      </c:catAx>
      <c:valAx>
        <c:axId val="1414963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69906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'函南町'!$J$48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'函南町'!$K$48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'函南町'!$L$48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33684"/>
        <c:axId val="25831893"/>
      </c:lineChart>
      <c:catAx>
        <c:axId val="3033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1893"/>
        <c:crosses val="autoZero"/>
        <c:auto val="1"/>
        <c:lblOffset val="100"/>
        <c:noMultiLvlLbl val="0"/>
      </c:catAx>
      <c:valAx>
        <c:axId val="2583189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3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'韮山町'!$R$4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'韮山町'!$Q$5:$Q$25</c:f>
              <c:strCache/>
            </c:strRef>
          </c:cat>
          <c:val>
            <c:numRef>
              <c:f>'韮山町'!$R$5:$R$25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'韮山町'!$S$4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'韮山町'!$Q$5:$Q$25</c:f>
              <c:strCache/>
            </c:strRef>
          </c:cat>
          <c:val>
            <c:numRef>
              <c:f>'韮山町'!$S$5:$S$25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2665654"/>
        <c:axId val="51084791"/>
      </c:barChart>
      <c:catAx>
        <c:axId val="226656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84791"/>
        <c:crosses val="autoZero"/>
        <c:auto val="1"/>
        <c:lblOffset val="100"/>
        <c:noMultiLvlLbl val="0"/>
      </c:catAx>
      <c:valAx>
        <c:axId val="51084791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65654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'韮山町'!$J$48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'韮山町'!$I$49:$I$53</c:f>
              <c:strCache/>
            </c:strRef>
          </c:cat>
          <c:val>
            <c:numRef>
              <c:f>'韮山町'!$J$49:$J$53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'韮山町'!$K$48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'韮山町'!$I$49:$I$53</c:f>
              <c:strCache/>
            </c:strRef>
          </c:cat>
          <c:val>
            <c:numRef>
              <c:f>'韮山町'!$K$49:$K$53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'韮山町'!$L$48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'韮山町'!$I$49:$I$53</c:f>
              <c:strCache/>
            </c:strRef>
          </c:cat>
          <c:val>
            <c:numRef>
              <c:f>'韮山町'!$L$49:$L$53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6277656"/>
        <c:axId val="23114649"/>
      </c:lineChart>
      <c:catAx>
        <c:axId val="56277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14649"/>
        <c:crosses val="autoZero"/>
        <c:auto val="1"/>
        <c:lblOffset val="100"/>
        <c:noMultiLvlLbl val="0"/>
      </c:catAx>
      <c:valAx>
        <c:axId val="2311464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77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'大仁町'!$R$4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'大仁町'!$Q$5:$Q$25</c:f>
              <c:strCache>
                <c:ptCount val="21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100歳以上</c:v>
                </c:pt>
              </c:strCache>
            </c:strRef>
          </c:cat>
          <c:val>
            <c:numRef>
              <c:f>'大仁町'!$R$5:$R$25</c:f>
              <c:numCache>
                <c:ptCount val="21"/>
                <c:pt idx="0">
                  <c:v>-0.316</c:v>
                </c:pt>
                <c:pt idx="1">
                  <c:v>-0.399</c:v>
                </c:pt>
                <c:pt idx="2">
                  <c:v>-0.416</c:v>
                </c:pt>
                <c:pt idx="3">
                  <c:v>-0.422</c:v>
                </c:pt>
                <c:pt idx="4">
                  <c:v>-0.312</c:v>
                </c:pt>
                <c:pt idx="5">
                  <c:v>-0.526</c:v>
                </c:pt>
                <c:pt idx="6">
                  <c:v>-0.496</c:v>
                </c:pt>
                <c:pt idx="7">
                  <c:v>-0.432</c:v>
                </c:pt>
                <c:pt idx="8">
                  <c:v>-0.477</c:v>
                </c:pt>
                <c:pt idx="9">
                  <c:v>-0.519</c:v>
                </c:pt>
                <c:pt idx="10">
                  <c:v>-0.764</c:v>
                </c:pt>
                <c:pt idx="11">
                  <c:v>-0.557</c:v>
                </c:pt>
                <c:pt idx="12">
                  <c:v>-0.481</c:v>
                </c:pt>
                <c:pt idx="13">
                  <c:v>-0.42</c:v>
                </c:pt>
                <c:pt idx="14">
                  <c:v>-0.365</c:v>
                </c:pt>
                <c:pt idx="15">
                  <c:v>-0.231</c:v>
                </c:pt>
                <c:pt idx="16">
                  <c:v>-0.142</c:v>
                </c:pt>
                <c:pt idx="17">
                  <c:v>-0.073</c:v>
                </c:pt>
                <c:pt idx="18">
                  <c:v>-0.037</c:v>
                </c:pt>
                <c:pt idx="19">
                  <c:v>-0.006</c:v>
                </c:pt>
                <c:pt idx="20">
                  <c:v>-0.001</c:v>
                </c:pt>
              </c:numCache>
            </c:numRef>
          </c:val>
        </c:ser>
        <c:ser>
          <c:idx val="1"/>
          <c:order val="1"/>
          <c:tx>
            <c:strRef>
              <c:f>'大仁町'!$S$4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'大仁町'!$Q$5:$Q$25</c:f>
              <c:strCache>
                <c:ptCount val="21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100歳以上</c:v>
                </c:pt>
              </c:strCache>
            </c:strRef>
          </c:cat>
          <c:val>
            <c:numRef>
              <c:f>'大仁町'!$S$5:$S$25</c:f>
              <c:numCache>
                <c:ptCount val="21"/>
                <c:pt idx="0">
                  <c:v>0.332</c:v>
                </c:pt>
                <c:pt idx="1">
                  <c:v>0.369</c:v>
                </c:pt>
                <c:pt idx="2">
                  <c:v>0.381</c:v>
                </c:pt>
                <c:pt idx="3">
                  <c:v>0.389</c:v>
                </c:pt>
                <c:pt idx="4">
                  <c:v>0.37</c:v>
                </c:pt>
                <c:pt idx="5">
                  <c:v>0.499</c:v>
                </c:pt>
                <c:pt idx="6">
                  <c:v>0.524</c:v>
                </c:pt>
                <c:pt idx="7">
                  <c:v>0.444</c:v>
                </c:pt>
                <c:pt idx="8">
                  <c:v>0.465</c:v>
                </c:pt>
                <c:pt idx="9">
                  <c:v>0.534</c:v>
                </c:pt>
                <c:pt idx="10">
                  <c:v>0.769</c:v>
                </c:pt>
                <c:pt idx="11">
                  <c:v>0.543</c:v>
                </c:pt>
                <c:pt idx="12">
                  <c:v>0.504</c:v>
                </c:pt>
                <c:pt idx="13">
                  <c:v>0.475</c:v>
                </c:pt>
                <c:pt idx="14">
                  <c:v>0.441</c:v>
                </c:pt>
                <c:pt idx="15">
                  <c:v>0.357</c:v>
                </c:pt>
                <c:pt idx="16">
                  <c:v>0.285</c:v>
                </c:pt>
                <c:pt idx="17">
                  <c:v>0.161</c:v>
                </c:pt>
                <c:pt idx="18">
                  <c:v>0.078</c:v>
                </c:pt>
                <c:pt idx="19">
                  <c:v>0.016</c:v>
                </c:pt>
                <c:pt idx="20">
                  <c:v>0.001</c:v>
                </c:pt>
              </c:numCache>
            </c:numRef>
          </c:val>
        </c:ser>
        <c:overlap val="100"/>
        <c:gapWidth val="0"/>
        <c:axId val="27528442"/>
        <c:axId val="53013179"/>
      </c:barChart>
      <c:catAx>
        <c:axId val="275284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13179"/>
        <c:crosses val="autoZero"/>
        <c:auto val="1"/>
        <c:lblOffset val="100"/>
        <c:noMultiLvlLbl val="0"/>
      </c:catAx>
      <c:valAx>
        <c:axId val="53013179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28442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'大仁町'!$J$48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'大仁町'!$I$49:$I$53</c:f>
              <c:strCache/>
            </c:strRef>
          </c:cat>
          <c:val>
            <c:numRef>
              <c:f>'大仁町'!$J$49:$J$53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'大仁町'!$K$48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'大仁町'!$I$49:$I$53</c:f>
              <c:strCache/>
            </c:strRef>
          </c:cat>
          <c:val>
            <c:numRef>
              <c:f>'大仁町'!$K$49:$K$53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'大仁町'!$L$48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'大仁町'!$I$49:$I$53</c:f>
              <c:strCache/>
            </c:strRef>
          </c:cat>
          <c:val>
            <c:numRef>
              <c:f>'大仁町'!$L$49:$L$53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004700"/>
        <c:axId val="47924061"/>
      </c:lineChart>
      <c:catAx>
        <c:axId val="42004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4061"/>
        <c:crosses val="autoZero"/>
        <c:auto val="1"/>
        <c:lblOffset val="100"/>
        <c:noMultiLvlLbl val="0"/>
      </c:catAx>
      <c:valAx>
        <c:axId val="4792406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4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'天城湯ヶ島町'!$R$4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'天城湯ヶ島町'!$Q$5:$Q$25</c:f>
              <c:strCache/>
            </c:strRef>
          </c:cat>
          <c:val>
            <c:numRef>
              <c:f>'天城湯ヶ島町'!$R$5:$R$25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'天城湯ヶ島町'!$S$4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'天城湯ヶ島町'!$Q$5:$Q$25</c:f>
              <c:strCache/>
            </c:strRef>
          </c:cat>
          <c:val>
            <c:numRef>
              <c:f>'天城湯ヶ島町'!$S$5:$S$25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8122302"/>
        <c:axId val="13032831"/>
      </c:barChart>
      <c:catAx>
        <c:axId val="181223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32831"/>
        <c:crosses val="autoZero"/>
        <c:auto val="1"/>
        <c:lblOffset val="100"/>
        <c:noMultiLvlLbl val="0"/>
      </c:catAx>
      <c:valAx>
        <c:axId val="13032831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22302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'天城湯ヶ島町'!$J$48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'天城湯ヶ島町'!$I$49:$I$53</c:f>
              <c:strCache/>
            </c:strRef>
          </c:cat>
          <c:val>
            <c:numRef>
              <c:f>'天城湯ヶ島町'!$J$49:$J$53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'天城湯ヶ島町'!$K$48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'天城湯ヶ島町'!$I$49:$I$53</c:f>
              <c:strCache/>
            </c:strRef>
          </c:cat>
          <c:val>
            <c:numRef>
              <c:f>'天城湯ヶ島町'!$K$49:$K$53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'天城湯ヶ島町'!$L$48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'天城湯ヶ島町'!$I$49:$I$53</c:f>
              <c:strCache/>
            </c:strRef>
          </c:cat>
          <c:val>
            <c:numRef>
              <c:f>'天城湯ヶ島町'!$L$49:$L$53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6225056"/>
        <c:axId val="18012449"/>
      </c:lineChart>
      <c:catAx>
        <c:axId val="56225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12449"/>
        <c:crosses val="autoZero"/>
        <c:auto val="1"/>
        <c:lblOffset val="100"/>
        <c:noMultiLvlLbl val="0"/>
      </c:catAx>
      <c:valAx>
        <c:axId val="1801244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25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'中伊豆町'!$R$4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'中伊豆町'!$Q$5:$Q$25</c:f>
              <c:strCache/>
            </c:strRef>
          </c:cat>
          <c:val>
            <c:numRef>
              <c:f>'中伊豆町'!$R$5:$R$25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'中伊豆町'!$S$4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'中伊豆町'!$Q$5:$Q$25</c:f>
              <c:strCache/>
            </c:strRef>
          </c:cat>
          <c:val>
            <c:numRef>
              <c:f>'中伊豆町'!$S$5:$S$25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377090"/>
        <c:axId val="29251139"/>
      </c:barChart>
      <c:catAx>
        <c:axId val="23770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51139"/>
        <c:crosses val="autoZero"/>
        <c:auto val="1"/>
        <c:lblOffset val="100"/>
        <c:noMultiLvlLbl val="0"/>
      </c:catAx>
      <c:valAx>
        <c:axId val="29251139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7090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'田方郡'!$J$48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'田方郡'!$I$49:$I$53</c:f>
              <c:strCache/>
            </c:strRef>
          </c:cat>
          <c:val>
            <c:numRef>
              <c:f>'田方郡'!$J$49:$J$53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'田方郡'!$K$48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'田方郡'!$I$49:$I$53</c:f>
              <c:strCache/>
            </c:strRef>
          </c:cat>
          <c:val>
            <c:numRef>
              <c:f>'田方郡'!$K$49:$K$53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'田方郡'!$L$48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'田方郡'!$I$49:$I$53</c:f>
              <c:strCache/>
            </c:strRef>
          </c:cat>
          <c:val>
            <c:numRef>
              <c:f>'田方郡'!$L$49:$L$53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990336"/>
        <c:axId val="59429633"/>
      </c:lineChart>
      <c:catAx>
        <c:axId val="10990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29633"/>
        <c:crosses val="autoZero"/>
        <c:auto val="1"/>
        <c:lblOffset val="100"/>
        <c:noMultiLvlLbl val="0"/>
      </c:catAx>
      <c:valAx>
        <c:axId val="5942963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0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'中伊豆町'!$J$48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'中伊豆町'!$I$49:$I$53</c:f>
              <c:strCache/>
            </c:strRef>
          </c:cat>
          <c:val>
            <c:numRef>
              <c:f>'中伊豆町'!$J$49:$J$53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'中伊豆町'!$K$48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'中伊豆町'!$I$49:$I$53</c:f>
              <c:strCache/>
            </c:strRef>
          </c:cat>
          <c:val>
            <c:numRef>
              <c:f>'中伊豆町'!$K$49:$K$53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'中伊豆町'!$L$48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'中伊豆町'!$I$49:$I$53</c:f>
              <c:strCache/>
            </c:strRef>
          </c:cat>
          <c:val>
            <c:numRef>
              <c:f>'中伊豆町'!$L$49:$L$53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788196"/>
        <c:axId val="10515685"/>
      </c:lineChart>
      <c:catAx>
        <c:axId val="18788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15685"/>
        <c:crosses val="autoZero"/>
        <c:auto val="1"/>
        <c:lblOffset val="100"/>
        <c:noMultiLvlLbl val="0"/>
      </c:catAx>
      <c:valAx>
        <c:axId val="1051568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88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'駿東郡'!$R$4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'駿東郡'!$Q$5:$Q$25</c:f>
              <c:strCache/>
            </c:strRef>
          </c:cat>
          <c:val>
            <c:numRef>
              <c:f>'駿東郡'!$R$5:$R$25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'駿東郡'!$S$4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'駿東郡'!$Q$5:$Q$25</c:f>
              <c:strCache/>
            </c:strRef>
          </c:cat>
          <c:val>
            <c:numRef>
              <c:f>'駿東郡'!$S$5:$S$25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3388486"/>
        <c:axId val="23614727"/>
      </c:barChart>
      <c:catAx>
        <c:axId val="133884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14727"/>
        <c:crosses val="autoZero"/>
        <c:auto val="1"/>
        <c:lblOffset val="100"/>
        <c:noMultiLvlLbl val="0"/>
      </c:catAx>
      <c:valAx>
        <c:axId val="23614727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88486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'駿東郡'!$J$48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'駿東郡'!$I$49:$I$53</c:f>
              <c:strCache/>
            </c:strRef>
          </c:cat>
          <c:val>
            <c:numRef>
              <c:f>'駿東郡'!$J$49:$J$53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'駿東郡'!$K$48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'駿東郡'!$I$49:$I$53</c:f>
              <c:strCache/>
            </c:strRef>
          </c:cat>
          <c:val>
            <c:numRef>
              <c:f>'駿東郡'!$K$49:$K$53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'駿東郡'!$L$48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'駿東郡'!$I$49:$I$53</c:f>
              <c:strCache/>
            </c:strRef>
          </c:cat>
          <c:val>
            <c:numRef>
              <c:f>'駿東郡'!$L$49:$L$53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8927144"/>
        <c:axId val="60626601"/>
      </c:lineChart>
      <c:catAx>
        <c:axId val="8927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26601"/>
        <c:crosses val="autoZero"/>
        <c:auto val="1"/>
        <c:lblOffset val="100"/>
        <c:noMultiLvlLbl val="0"/>
      </c:catAx>
      <c:valAx>
        <c:axId val="6062660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27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1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'清水町'!$Q$5:$Q$25</c:f>
              <c:strCache/>
            </c:strRef>
          </c:cat>
          <c:val>
            <c:numRef>
              <c:f>'清水町'!$R$5:$R$25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'清水町'!$S$4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'清水町'!$Q$5:$Q$25</c:f>
              <c:strCache/>
            </c:strRef>
          </c:cat>
          <c:val>
            <c:numRef>
              <c:f>'清水町'!$S$5:$S$25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2309130"/>
        <c:axId val="10344907"/>
      </c:barChart>
      <c:catAx>
        <c:axId val="423091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44907"/>
        <c:crosses val="autoZero"/>
        <c:auto val="1"/>
        <c:lblOffset val="100"/>
        <c:noMultiLvlLbl val="0"/>
      </c:catAx>
      <c:valAx>
        <c:axId val="10344907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9130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1"/>
          <c:h val="0.94075"/>
        </c:manualLayout>
      </c:layout>
      <c:lineChart>
        <c:grouping val="standard"/>
        <c:varyColors val="0"/>
        <c:ser>
          <c:idx val="0"/>
          <c:order val="0"/>
          <c:tx>
            <c:strRef>
              <c:f>'清水町'!$J$48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'清水町'!$K$48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'清水町'!$L$48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931884"/>
        <c:axId val="27377261"/>
      </c:lineChart>
      <c:catAx>
        <c:axId val="63931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77261"/>
        <c:crosses val="autoZero"/>
        <c:auto val="1"/>
        <c:lblOffset val="100"/>
        <c:noMultiLvlLbl val="0"/>
      </c:catAx>
      <c:valAx>
        <c:axId val="2737726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1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'長泉町'!$R$4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'長泉町'!$Q$5:$Q$25</c:f>
              <c:strCache/>
            </c:strRef>
          </c:cat>
          <c:val>
            <c:numRef>
              <c:f>'長泉町'!$R$5:$R$25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'長泉町'!$S$4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'長泉町'!$Q$5:$Q$25</c:f>
              <c:strCache/>
            </c:strRef>
          </c:cat>
          <c:val>
            <c:numRef>
              <c:f>'長泉町'!$S$5:$S$25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8348622"/>
        <c:axId val="28828815"/>
      </c:barChart>
      <c:catAx>
        <c:axId val="383486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28815"/>
        <c:crosses val="autoZero"/>
        <c:auto val="1"/>
        <c:lblOffset val="100"/>
        <c:noMultiLvlLbl val="0"/>
      </c:catAx>
      <c:valAx>
        <c:axId val="28828815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48622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'長泉町'!$J$48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'長泉町'!$K$48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'長泉町'!$L$48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4931632"/>
        <c:axId val="63401009"/>
      </c:lineChart>
      <c:catAx>
        <c:axId val="44931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01009"/>
        <c:crosses val="autoZero"/>
        <c:auto val="1"/>
        <c:lblOffset val="100"/>
        <c:noMultiLvlLbl val="0"/>
      </c:catAx>
      <c:valAx>
        <c:axId val="6340100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1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'小山町'!$Q$5:$Q$25</c:f>
              <c:strCache/>
            </c:strRef>
          </c:cat>
          <c:val>
            <c:numRef>
              <c:f>'小山町'!$R$5:$R$25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'小山町'!$S$4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'小山町'!$Q$5:$Q$25</c:f>
              <c:strCache/>
            </c:strRef>
          </c:cat>
          <c:val>
            <c:numRef>
              <c:f>'小山町'!$S$5:$S$25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2991250"/>
        <c:axId val="9401683"/>
      </c:barChart>
      <c:catAx>
        <c:axId val="429912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1683"/>
        <c:crosses val="autoZero"/>
        <c:auto val="1"/>
        <c:lblOffset val="100"/>
        <c:noMultiLvlLbl val="0"/>
      </c:catAx>
      <c:valAx>
        <c:axId val="9401683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1250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'小山町'!$J$48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'小山町'!$K$48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'小山町'!$L$48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548020"/>
        <c:axId val="10952693"/>
      </c:lineChart>
      <c:catAx>
        <c:axId val="39548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2693"/>
        <c:crosses val="autoZero"/>
        <c:auto val="1"/>
        <c:lblOffset val="100"/>
        <c:noMultiLvlLbl val="0"/>
      </c:catAx>
      <c:valAx>
        <c:axId val="1095269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48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'伊豆長岡町'!$R$4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'伊豆長岡町'!$Q$5:$Q$25</c:f>
              <c:strCache/>
            </c:strRef>
          </c:cat>
          <c:val>
            <c:numRef>
              <c:f>'伊豆長岡町'!$R$5:$R$25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'伊豆長岡町'!$S$4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'伊豆長岡町'!$Q$5:$Q$25</c:f>
              <c:strCache/>
            </c:strRef>
          </c:cat>
          <c:val>
            <c:numRef>
              <c:f>'伊豆長岡町'!$S$5:$S$25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0420962"/>
        <c:axId val="22362147"/>
      </c:barChart>
      <c:catAx>
        <c:axId val="604209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62147"/>
        <c:crosses val="autoZero"/>
        <c:auto val="1"/>
        <c:lblOffset val="100"/>
        <c:noMultiLvlLbl val="0"/>
      </c:catAx>
      <c:valAx>
        <c:axId val="22362147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20962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'伊豆長岡町'!$J$48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'伊豆長岡町'!$I$49:$I$53</c:f>
              <c:strCache/>
            </c:strRef>
          </c:cat>
          <c:val>
            <c:numRef>
              <c:f>'伊豆長岡町'!$J$49:$J$53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'伊豆長岡町'!$K$48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'伊豆長岡町'!$I$49:$I$53</c:f>
              <c:strCache/>
            </c:strRef>
          </c:cat>
          <c:val>
            <c:numRef>
              <c:f>'伊豆長岡町'!$K$49:$K$53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'伊豆長岡町'!$L$48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'伊豆長岡町'!$I$49:$I$53</c:f>
              <c:strCache/>
            </c:strRef>
          </c:cat>
          <c:val>
            <c:numRef>
              <c:f>'伊豆長岡町'!$L$49:$L$53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1644612"/>
        <c:axId val="19152581"/>
      </c:lineChart>
      <c:catAx>
        <c:axId val="2164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52581"/>
        <c:crosses val="autoZero"/>
        <c:auto val="1"/>
        <c:lblOffset val="100"/>
        <c:noMultiLvlLbl val="0"/>
      </c:catAx>
      <c:valAx>
        <c:axId val="1915258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4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'修善寺町'!$R$4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'修善寺町'!$Q$5:$Q$25</c:f>
              <c:strCache/>
            </c:strRef>
          </c:cat>
          <c:val>
            <c:numRef>
              <c:f>'修善寺町'!$R$5:$R$25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'修善寺町'!$S$4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'修善寺町'!$Q$5:$Q$25</c:f>
              <c:strCache/>
            </c:strRef>
          </c:cat>
          <c:val>
            <c:numRef>
              <c:f>'修善寺町'!$S$5:$S$25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5861030"/>
        <c:axId val="19334887"/>
      </c:barChart>
      <c:catAx>
        <c:axId val="458610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34887"/>
        <c:crosses val="autoZero"/>
        <c:auto val="1"/>
        <c:lblOffset val="100"/>
        <c:noMultiLvlLbl val="0"/>
      </c:catAx>
      <c:valAx>
        <c:axId val="19334887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61030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'修善寺町'!$J$48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'修善寺町'!$I$49:$I$53</c:f>
              <c:strCache/>
            </c:strRef>
          </c:cat>
          <c:val>
            <c:numRef>
              <c:f>'修善寺町'!$J$49:$J$53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'修善寺町'!$K$48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'修善寺町'!$I$49:$I$53</c:f>
              <c:strCache/>
            </c:strRef>
          </c:cat>
          <c:val>
            <c:numRef>
              <c:f>'修善寺町'!$K$49:$K$53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'修善寺町'!$L$48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'修善寺町'!$I$49:$I$53</c:f>
              <c:strCache/>
            </c:strRef>
          </c:cat>
          <c:val>
            <c:numRef>
              <c:f>'修善寺町'!$L$49:$L$53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544712"/>
        <c:axId val="56930441"/>
      </c:lineChart>
      <c:catAx>
        <c:axId val="63544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30441"/>
        <c:crosses val="autoZero"/>
        <c:auto val="1"/>
        <c:lblOffset val="100"/>
        <c:noMultiLvlLbl val="0"/>
      </c:catAx>
      <c:valAx>
        <c:axId val="5693044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44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'戸田村'!$R$4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'戸田村'!$Q$5:$Q$25</c:f>
              <c:strCache/>
            </c:strRef>
          </c:cat>
          <c:val>
            <c:numRef>
              <c:f>'戸田村'!$R$5:$R$25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'戸田村'!$S$4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'戸田村'!$Q$5:$Q$25</c:f>
              <c:strCache/>
            </c:strRef>
          </c:cat>
          <c:val>
            <c:numRef>
              <c:f>'戸田村'!$S$5:$S$25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9325930"/>
        <c:axId val="62675883"/>
      </c:barChart>
      <c:catAx>
        <c:axId val="193259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75883"/>
        <c:crosses val="autoZero"/>
        <c:auto val="1"/>
        <c:lblOffset val="100"/>
        <c:noMultiLvlLbl val="0"/>
      </c:catAx>
      <c:valAx>
        <c:axId val="62675883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2593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'戸田村'!$J$48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'戸田村'!$I$49:$I$53</c:f>
              <c:strCache/>
            </c:strRef>
          </c:cat>
          <c:val>
            <c:numRef>
              <c:f>'戸田村'!$J$49:$J$53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'戸田村'!$K$48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'戸田村'!$I$49:$I$53</c:f>
              <c:strCache/>
            </c:strRef>
          </c:cat>
          <c:val>
            <c:numRef>
              <c:f>'戸田村'!$K$49:$K$53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'戸田村'!$L$48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'戸田村'!$I$49:$I$53</c:f>
              <c:strCache/>
            </c:strRef>
          </c:cat>
          <c:val>
            <c:numRef>
              <c:f>'戸田村'!$L$49:$L$53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762892"/>
        <c:axId val="31795277"/>
      </c:lineChart>
      <c:catAx>
        <c:axId val="39762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95277"/>
        <c:crosses val="autoZero"/>
        <c:auto val="1"/>
        <c:lblOffset val="100"/>
        <c:noMultiLvlLbl val="0"/>
      </c:catAx>
      <c:valAx>
        <c:axId val="3179527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2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'土肥町'!$R$4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'土肥町'!$Q$5:$Q$25</c:f>
              <c:strCache/>
            </c:strRef>
          </c:cat>
          <c:val>
            <c:numRef>
              <c:f>'土肥町'!$R$5:$R$25</c:f>
              <c:numCache/>
            </c:numRef>
          </c:val>
        </c:ser>
        <c:ser>
          <c:idx val="1"/>
          <c:order val="1"/>
          <c:tx>
            <c:strRef>
              <c:f>'土肥町'!$S$4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'土肥町'!$Q$5:$Q$25</c:f>
              <c:strCache/>
            </c:strRef>
          </c:cat>
          <c:val>
            <c:numRef>
              <c:f>'土肥町'!$S$5:$S$25</c:f>
              <c:numCache/>
            </c:numRef>
          </c:val>
        </c:ser>
        <c:overlap val="100"/>
        <c:gapWidth val="0"/>
        <c:axId val="64242990"/>
        <c:axId val="57554543"/>
      </c:barChart>
      <c:catAx>
        <c:axId val="642429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54543"/>
        <c:crosses val="autoZero"/>
        <c:auto val="1"/>
        <c:lblOffset val="100"/>
        <c:noMultiLvlLbl val="0"/>
      </c:catAx>
      <c:valAx>
        <c:axId val="57554543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4299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0.92425</cdr:y>
    </cdr:from>
    <cdr:to>
      <cdr:x>0.73125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33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0.28</cdr:x>
      <cdr:y>0</cdr:y>
    </cdr:from>
    <cdr:to>
      <cdr:x>0.83975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0.1225</cdr:x>
      <cdr:y>0.16725</cdr:y>
    </cdr:from>
    <cdr:to>
      <cdr:x>0.3235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0.72175</cdr:x>
      <cdr:y>0.16725</cdr:y>
    </cdr:from>
    <cdr:to>
      <cdr:x>0.9035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0.2855</cdr:y>
    </cdr:from>
    <cdr:to>
      <cdr:x>0.516</cdr:x>
      <cdr:y>0.34275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8477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0.7945</cdr:y>
    </cdr:from>
    <cdr:to>
      <cdr:x>0.4965</cdr:x>
      <cdr:y>0.8485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381250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0.1555</cdr:x>
      <cdr:y>0.58225</cdr:y>
    </cdr:from>
    <cdr:to>
      <cdr:x>0.47925</cdr:x>
      <cdr:y>0.64575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743075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</cdr:y>
    </cdr:from>
    <cdr:to>
      <cdr:x>0.31875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0.21625</cdr:x>
      <cdr:y>0.293</cdr:y>
    </cdr:from>
    <cdr:to>
      <cdr:x>0.569</cdr:x>
      <cdr:y>0.35025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8763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0.22975</cdr:x>
      <cdr:y>0.52425</cdr:y>
    </cdr:from>
    <cdr:to>
      <cdr:x>0.539</cdr:x>
      <cdr:y>0.5815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1571625"/>
          <a:ext cx="6096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0.23625</cdr:x>
      <cdr:y>0.711</cdr:y>
    </cdr:from>
    <cdr:to>
      <cdr:x>0.5455</cdr:x>
      <cdr:y>0.7585</cdr:y>
    </cdr:to>
    <cdr:sp>
      <cdr:nvSpPr>
        <cdr:cNvPr id="4" name="TextBox 5"/>
        <cdr:cNvSpPr txBox="1">
          <a:spLocks noChangeArrowheads="1"/>
        </cdr:cNvSpPr>
      </cdr:nvSpPr>
      <cdr:spPr>
        <a:xfrm>
          <a:off x="457200" y="2124075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0.16075</cdr:x>
      <cdr:y>0.25675</cdr:y>
    </cdr:from>
    <cdr:to>
      <cdr:x>0.5135</cdr:x>
      <cdr:y>0.314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7620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0.8345</cdr:y>
    </cdr:from>
    <cdr:to>
      <cdr:x>0.4965</cdr:x>
      <cdr:y>0.91075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495550"/>
          <a:ext cx="6572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0.56225</cdr:y>
    </cdr:from>
    <cdr:to>
      <cdr:x>0.4965</cdr:x>
      <cdr:y>0.60975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6859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</cdr:y>
    </cdr:from>
    <cdr:to>
      <cdr:x>0.31275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0.24125</cdr:y>
    </cdr:from>
    <cdr:to>
      <cdr:x>0.53725</cdr:x>
      <cdr:y>0.2985</cdr:y>
    </cdr:to>
    <cdr:sp>
      <cdr:nvSpPr>
        <cdr:cNvPr id="2" name="TextBox 4"/>
        <cdr:cNvSpPr txBox="1">
          <a:spLocks noChangeArrowheads="1"/>
        </cdr:cNvSpPr>
      </cdr:nvSpPr>
      <cdr:spPr>
        <a:xfrm>
          <a:off x="361950" y="7143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0.20675</cdr:x>
      <cdr:y>0.814</cdr:y>
    </cdr:from>
    <cdr:to>
      <cdr:x>0.54</cdr:x>
      <cdr:y>0.868</cdr:y>
    </cdr:to>
    <cdr:sp>
      <cdr:nvSpPr>
        <cdr:cNvPr id="3" name="TextBox 5"/>
        <cdr:cNvSpPr txBox="1">
          <a:spLocks noChangeArrowheads="1"/>
        </cdr:cNvSpPr>
      </cdr:nvSpPr>
      <cdr:spPr>
        <a:xfrm>
          <a:off x="400050" y="2438400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0.58675</cdr:y>
    </cdr:from>
    <cdr:to>
      <cdr:x>0.51775</cdr:x>
      <cdr:y>0.63425</cdr:y>
    </cdr:to>
    <cdr:sp>
      <cdr:nvSpPr>
        <cdr:cNvPr id="4" name="TextBox 7"/>
        <cdr:cNvSpPr txBox="1">
          <a:spLocks noChangeArrowheads="1"/>
        </cdr:cNvSpPr>
      </cdr:nvSpPr>
      <cdr:spPr>
        <a:xfrm>
          <a:off x="361950" y="17526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0.16075</cdr:x>
      <cdr:y>0.241</cdr:y>
    </cdr:from>
    <cdr:to>
      <cdr:x>0.5135</cdr:x>
      <cdr:y>0.29825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7143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0.17775</cdr:x>
      <cdr:y>0.824</cdr:y>
    </cdr:from>
    <cdr:to>
      <cdr:x>0.4965</cdr:x>
      <cdr:y>0.8715</cdr:y>
    </cdr:to>
    <cdr:sp>
      <cdr:nvSpPr>
        <cdr:cNvPr id="3" name="TextBox 4"/>
        <cdr:cNvSpPr txBox="1">
          <a:spLocks noChangeArrowheads="1"/>
        </cdr:cNvSpPr>
      </cdr:nvSpPr>
      <cdr:spPr>
        <a:xfrm>
          <a:off x="342900" y="2466975"/>
          <a:ext cx="628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0.16075</cdr:x>
      <cdr:y>0.59325</cdr:y>
    </cdr:from>
    <cdr:to>
      <cdr:x>0.494</cdr:x>
      <cdr:y>0.64075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0.3865</cdr:x>
      <cdr:y>0.9035</cdr:y>
    </cdr:from>
    <cdr:to>
      <cdr:x>0.755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2476500"/>
          <a:ext cx="733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0.16075</cdr:x>
      <cdr:y>0.241</cdr:y>
    </cdr:from>
    <cdr:to>
      <cdr:x>0.5135</cdr:x>
      <cdr:y>0.29825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7143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0.824</cdr:y>
    </cdr:from>
    <cdr:to>
      <cdr:x>0.516</cdr:x>
      <cdr:y>0.88125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4669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0.16075</cdr:x>
      <cdr:y>0.59325</cdr:y>
    </cdr:from>
    <cdr:to>
      <cdr:x>0.494</cdr:x>
      <cdr:y>0.64075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0.913</cdr:y>
    </cdr:from>
    <cdr:to>
      <cdr:x>0.738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85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0.2655</cdr:y>
    </cdr:from>
    <cdr:to>
      <cdr:x>0.53725</cdr:x>
      <cdr:y>0.32275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7905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0.59725</cdr:y>
    </cdr:from>
    <cdr:to>
      <cdr:x>0.50325</cdr:x>
      <cdr:y>0.667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1790700"/>
          <a:ext cx="6286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0.7795</cdr:y>
    </cdr:from>
    <cdr:to>
      <cdr:x>0.51775</cdr:x>
      <cdr:y>0.827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23336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0.3015</cdr:y>
    </cdr:from>
    <cdr:to>
      <cdr:x>0.516</cdr:x>
      <cdr:y>0.35875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8953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0.58225</cdr:y>
    </cdr:from>
    <cdr:to>
      <cdr:x>0.49375</cdr:x>
      <cdr:y>0.6395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1743075"/>
          <a:ext cx="6096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0.77</cdr:y>
    </cdr:from>
    <cdr:to>
      <cdr:x>0.51775</cdr:x>
      <cdr:y>0.8175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23050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4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0.221</cdr:x>
      <cdr:y>0.84875</cdr:y>
    </cdr:from>
    <cdr:to>
      <cdr:x>0.54475</cdr:x>
      <cdr:y>0.89625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" y="2543175"/>
          <a:ext cx="6381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0.199</cdr:x>
      <cdr:y>0.2315</cdr:y>
    </cdr:from>
    <cdr:to>
      <cdr:x>0.55175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6858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0.221</cdr:x>
      <cdr:y>0.59175</cdr:y>
    </cdr:from>
    <cdr:to>
      <cdr:x>0.55425</cdr:x>
      <cdr:y>0.63925</cdr:y>
    </cdr:to>
    <cdr:sp>
      <cdr:nvSpPr>
        <cdr:cNvPr id="4" name="TextBox 5"/>
        <cdr:cNvSpPr txBox="1">
          <a:spLocks noChangeArrowheads="1"/>
        </cdr:cNvSpPr>
      </cdr:nvSpPr>
      <cdr:spPr>
        <a:xfrm>
          <a:off x="4286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</cdr:y>
    </cdr:from>
    <cdr:to>
      <cdr:x>0.86225</cdr:x>
      <cdr:y>0.111</cdr:y>
    </cdr:to>
    <cdr:sp>
      <cdr:nvSpPr>
        <cdr:cNvPr id="1" name="TextBox 2"/>
        <cdr:cNvSpPr txBox="1">
          <a:spLocks noChangeArrowheads="1"/>
        </cdr:cNvSpPr>
      </cdr:nvSpPr>
      <cdr:spPr>
        <a:xfrm>
          <a:off x="523875" y="0"/>
          <a:ext cx="1190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0.09425</cdr:x>
      <cdr:y>0.1665</cdr:y>
    </cdr:from>
    <cdr:to>
      <cdr:x>0.3095</cdr:x>
      <cdr:y>0.2985</cdr:y>
    </cdr:to>
    <cdr:sp>
      <cdr:nvSpPr>
        <cdr:cNvPr id="2" name="TextBox 3"/>
        <cdr:cNvSpPr txBox="1">
          <a:spLocks noChangeArrowheads="1"/>
        </cdr:cNvSpPr>
      </cdr:nvSpPr>
      <cdr:spPr>
        <a:xfrm>
          <a:off x="180975" y="447675"/>
          <a:ext cx="428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0.7375</cdr:x>
      <cdr:y>0.1665</cdr:y>
    </cdr:from>
    <cdr:to>
      <cdr:x>0.929</cdr:x>
      <cdr:y>0.34</cdr:y>
    </cdr:to>
    <cdr:sp>
      <cdr:nvSpPr>
        <cdr:cNvPr id="3" name="TextBox 4"/>
        <cdr:cNvSpPr txBox="1">
          <a:spLocks noChangeArrowheads="1"/>
        </cdr:cNvSpPr>
      </cdr:nvSpPr>
      <cdr:spPr>
        <a:xfrm>
          <a:off x="1466850" y="447675"/>
          <a:ext cx="381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0.40675</cdr:x>
      <cdr:y>0.913</cdr:y>
    </cdr:from>
    <cdr:to>
      <cdr:x>0.7655</cdr:x>
      <cdr:y>0.99625</cdr:y>
    </cdr:to>
    <cdr:sp>
      <cdr:nvSpPr>
        <cdr:cNvPr id="4" name="TextBox 9"/>
        <cdr:cNvSpPr txBox="1">
          <a:spLocks noChangeArrowheads="1"/>
        </cdr:cNvSpPr>
      </cdr:nvSpPr>
      <cdr:spPr>
        <a:xfrm>
          <a:off x="809625" y="2495550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</cdr:y>
    </cdr:from>
    <cdr:to>
      <cdr:x>0.3255</cdr:x>
      <cdr:y>0.111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60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0.19225</cdr:x>
      <cdr:y>0.87325</cdr:y>
    </cdr:from>
    <cdr:to>
      <cdr:x>0.516</cdr:x>
      <cdr:y>0.92075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2619375"/>
          <a:ext cx="6381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0.199</cdr:x>
      <cdr:y>0.2315</cdr:y>
    </cdr:from>
    <cdr:to>
      <cdr:x>0.57575</cdr:x>
      <cdr:y>0.295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685800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0.199</cdr:x>
      <cdr:y>0.567</cdr:y>
    </cdr:from>
    <cdr:to>
      <cdr:x>0.5565</cdr:x>
      <cdr:y>0.621</cdr:y>
    </cdr:to>
    <cdr:sp>
      <cdr:nvSpPr>
        <cdr:cNvPr id="4" name="TextBox 5"/>
        <cdr:cNvSpPr txBox="1">
          <a:spLocks noChangeArrowheads="1"/>
        </cdr:cNvSpPr>
      </cdr:nvSpPr>
      <cdr:spPr>
        <a:xfrm>
          <a:off x="390525" y="1695450"/>
          <a:ext cx="7048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0.91775</cdr:y>
    </cdr:from>
    <cdr:to>
      <cdr:x>0.7285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146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</cdr:x>
      <cdr:y>0.16725</cdr:y>
    </cdr:from>
    <cdr:to>
      <cdr:x>0.298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0.73575</cdr:x>
      <cdr:y>0.16725</cdr:y>
    </cdr:from>
    <cdr:to>
      <cdr:x>0.9175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0.3065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0.22575</cdr:y>
    </cdr:from>
    <cdr:to>
      <cdr:x>0.50825</cdr:x>
      <cdr:y>0.283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6762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0.17775</cdr:x>
      <cdr:y>0.8535</cdr:y>
    </cdr:from>
    <cdr:to>
      <cdr:x>0.487</cdr:x>
      <cdr:y>0.91075</cdr:y>
    </cdr:to>
    <cdr:sp>
      <cdr:nvSpPr>
        <cdr:cNvPr id="3" name="TextBox 4"/>
        <cdr:cNvSpPr txBox="1">
          <a:spLocks noChangeArrowheads="1"/>
        </cdr:cNvSpPr>
      </cdr:nvSpPr>
      <cdr:spPr>
        <a:xfrm>
          <a:off x="342900" y="2552700"/>
          <a:ext cx="6096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0.17775</cdr:x>
      <cdr:y>0.5775</cdr:y>
    </cdr:from>
    <cdr:to>
      <cdr:x>0.511</cdr:x>
      <cdr:y>0.625</cdr:y>
    </cdr:to>
    <cdr:sp>
      <cdr:nvSpPr>
        <cdr:cNvPr id="4" name="TextBox 5"/>
        <cdr:cNvSpPr txBox="1">
          <a:spLocks noChangeArrowheads="1"/>
        </cdr:cNvSpPr>
      </cdr:nvSpPr>
      <cdr:spPr>
        <a:xfrm>
          <a:off x="342900" y="17240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0.92425</cdr:y>
    </cdr:from>
    <cdr:to>
      <cdr:x>0.73125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33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0.28</cdr:x>
      <cdr:y>0</cdr:y>
    </cdr:from>
    <cdr:to>
      <cdr:x>0.83975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0.1225</cdr:x>
      <cdr:y>0.16725</cdr:y>
    </cdr:from>
    <cdr:to>
      <cdr:x>0.3235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0.72175</cdr:x>
      <cdr:y>0.16725</cdr:y>
    </cdr:from>
    <cdr:to>
      <cdr:x>0.9035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0.91775</cdr:y>
    </cdr:from>
    <cdr:to>
      <cdr:x>0.7285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146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</cdr:x>
      <cdr:y>0.16725</cdr:y>
    </cdr:from>
    <cdr:to>
      <cdr:x>0.298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0.73575</cdr:x>
      <cdr:y>0.16725</cdr:y>
    </cdr:from>
    <cdr:to>
      <cdr:x>0.9175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0.3065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0.2655</cdr:y>
    </cdr:from>
    <cdr:to>
      <cdr:x>0.53725</cdr:x>
      <cdr:y>0.32275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7905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0.20675</cdr:x>
      <cdr:y>0.83925</cdr:y>
    </cdr:from>
    <cdr:to>
      <cdr:x>0.516</cdr:x>
      <cdr:y>0.89325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2514600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0.5775</cdr:y>
    </cdr:from>
    <cdr:to>
      <cdr:x>0.51775</cdr:x>
      <cdr:y>0.625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7240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</cdr:y>
    </cdr:from>
    <cdr:to>
      <cdr:x>0.31275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0.23175</cdr:y>
    </cdr:from>
    <cdr:to>
      <cdr:x>0.53725</cdr:x>
      <cdr:y>0.289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6953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0.81975</cdr:y>
    </cdr:from>
    <cdr:to>
      <cdr:x>0.51775</cdr:x>
      <cdr:y>0.877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457450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0.58675</cdr:y>
    </cdr:from>
    <cdr:to>
      <cdr:x>0.51775</cdr:x>
      <cdr:y>0.63425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7526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0.16075</cdr:x>
      <cdr:y>0.25675</cdr:y>
    </cdr:from>
    <cdr:to>
      <cdr:x>0.5135</cdr:x>
      <cdr:y>0.314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7620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0.8145</cdr:y>
    </cdr:from>
    <cdr:to>
      <cdr:x>0.4965</cdr:x>
      <cdr:y>0.87175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438400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0.1555</cdr:x>
      <cdr:y>0.59175</cdr:y>
    </cdr:from>
    <cdr:to>
      <cdr:x>0.48875</cdr:x>
      <cdr:y>0.63925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16" customWidth="1"/>
    <col min="13" max="16384" width="9.00390625" style="16" customWidth="1"/>
  </cols>
  <sheetData>
    <row r="1" spans="1:15" ht="27" customHeight="1" thickBot="1">
      <c r="A1" s="38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40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130887</v>
      </c>
      <c r="C3" s="48">
        <v>63025</v>
      </c>
      <c r="D3" s="48">
        <v>67862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5633</v>
      </c>
      <c r="C4" s="52">
        <v>2883</v>
      </c>
      <c r="D4" s="52">
        <v>2750</v>
      </c>
      <c r="E4" s="21" t="s">
        <v>6</v>
      </c>
      <c r="F4" s="52">
        <v>7497</v>
      </c>
      <c r="G4" s="52">
        <v>3734</v>
      </c>
      <c r="H4" s="52">
        <v>3763</v>
      </c>
      <c r="I4" s="21" t="s">
        <v>7</v>
      </c>
      <c r="J4" s="52">
        <v>7228</v>
      </c>
      <c r="K4" s="52">
        <v>3250</v>
      </c>
      <c r="L4" s="53">
        <v>3978</v>
      </c>
      <c r="M4" s="51"/>
      <c r="N4" s="12"/>
      <c r="O4" s="12"/>
      <c r="Q4" s="22"/>
      <c r="R4" s="23" t="s">
        <v>37</v>
      </c>
      <c r="S4" s="24" t="s">
        <v>38</v>
      </c>
    </row>
    <row r="5" spans="1:19" ht="14.25" customHeight="1">
      <c r="A5" s="25">
        <v>0</v>
      </c>
      <c r="B5" s="54">
        <v>1028</v>
      </c>
      <c r="C5" s="54">
        <v>512</v>
      </c>
      <c r="D5" s="54">
        <v>516</v>
      </c>
      <c r="E5" s="25">
        <v>35</v>
      </c>
      <c r="F5" s="54">
        <v>1338</v>
      </c>
      <c r="G5" s="54">
        <v>655</v>
      </c>
      <c r="H5" s="54">
        <v>683</v>
      </c>
      <c r="I5" s="25">
        <v>70</v>
      </c>
      <c r="J5" s="54">
        <v>1553</v>
      </c>
      <c r="K5" s="54">
        <v>721</v>
      </c>
      <c r="L5" s="54">
        <v>832</v>
      </c>
      <c r="M5" s="51"/>
      <c r="N5" s="12"/>
      <c r="O5" s="12"/>
      <c r="Q5" s="1" t="s">
        <v>5</v>
      </c>
      <c r="R5" s="26">
        <f>-1*C4/1000</f>
        <v>-2.883</v>
      </c>
      <c r="S5" s="27">
        <f>D4/1000</f>
        <v>2.75</v>
      </c>
    </row>
    <row r="6" spans="1:19" ht="14.25" customHeight="1">
      <c r="A6" s="25">
        <v>1</v>
      </c>
      <c r="B6" s="54">
        <v>1142</v>
      </c>
      <c r="C6" s="54">
        <v>585</v>
      </c>
      <c r="D6" s="54">
        <v>557</v>
      </c>
      <c r="E6" s="25">
        <v>36</v>
      </c>
      <c r="F6" s="54">
        <v>1612</v>
      </c>
      <c r="G6" s="54">
        <v>814</v>
      </c>
      <c r="H6" s="54">
        <v>798</v>
      </c>
      <c r="I6" s="25">
        <v>71</v>
      </c>
      <c r="J6" s="54">
        <v>1488</v>
      </c>
      <c r="K6" s="54">
        <v>665</v>
      </c>
      <c r="L6" s="54">
        <v>823</v>
      </c>
      <c r="M6" s="51"/>
      <c r="N6" s="12"/>
      <c r="O6" s="12"/>
      <c r="Q6" s="1" t="s">
        <v>8</v>
      </c>
      <c r="R6" s="28">
        <f>-1*C10/1000</f>
        <v>-3.228</v>
      </c>
      <c r="S6" s="29">
        <f>D10/1000</f>
        <v>3.127</v>
      </c>
    </row>
    <row r="7" spans="1:19" ht="14.25" customHeight="1">
      <c r="A7" s="25">
        <v>2</v>
      </c>
      <c r="B7" s="54">
        <v>1105</v>
      </c>
      <c r="C7" s="54">
        <v>590</v>
      </c>
      <c r="D7" s="54">
        <v>515</v>
      </c>
      <c r="E7" s="25">
        <v>37</v>
      </c>
      <c r="F7" s="54">
        <v>1566</v>
      </c>
      <c r="G7" s="54">
        <v>781</v>
      </c>
      <c r="H7" s="54">
        <v>785</v>
      </c>
      <c r="I7" s="25">
        <v>72</v>
      </c>
      <c r="J7" s="54">
        <v>1436</v>
      </c>
      <c r="K7" s="54">
        <v>642</v>
      </c>
      <c r="L7" s="54">
        <v>794</v>
      </c>
      <c r="M7" s="51"/>
      <c r="N7" s="12"/>
      <c r="O7" s="12"/>
      <c r="Q7" s="1" t="s">
        <v>31</v>
      </c>
      <c r="R7" s="28">
        <f>-1*C16/1000</f>
        <v>-3.453</v>
      </c>
      <c r="S7" s="29">
        <f>D16/1000</f>
        <v>3.229</v>
      </c>
    </row>
    <row r="8" spans="1:19" ht="14.25" customHeight="1">
      <c r="A8" s="25">
        <v>3</v>
      </c>
      <c r="B8" s="54">
        <v>1145</v>
      </c>
      <c r="C8" s="54">
        <v>578</v>
      </c>
      <c r="D8" s="54">
        <v>567</v>
      </c>
      <c r="E8" s="25">
        <v>38</v>
      </c>
      <c r="F8" s="54">
        <v>1501</v>
      </c>
      <c r="G8" s="54">
        <v>755</v>
      </c>
      <c r="H8" s="54">
        <v>746</v>
      </c>
      <c r="I8" s="25">
        <v>73</v>
      </c>
      <c r="J8" s="54">
        <v>1392</v>
      </c>
      <c r="K8" s="54">
        <v>648</v>
      </c>
      <c r="L8" s="54">
        <v>744</v>
      </c>
      <c r="M8" s="51"/>
      <c r="N8" s="12"/>
      <c r="O8" s="12"/>
      <c r="Q8" s="1" t="s">
        <v>14</v>
      </c>
      <c r="R8" s="28">
        <f>-1*C22/1000</f>
        <v>-3.53</v>
      </c>
      <c r="S8" s="29">
        <f>D22/1000</f>
        <v>3.335</v>
      </c>
    </row>
    <row r="9" spans="1:19" ht="14.25" customHeight="1">
      <c r="A9" s="30">
        <v>4</v>
      </c>
      <c r="B9" s="56">
        <v>1213</v>
      </c>
      <c r="C9" s="56">
        <v>618</v>
      </c>
      <c r="D9" s="56">
        <v>595</v>
      </c>
      <c r="E9" s="30">
        <v>39</v>
      </c>
      <c r="F9" s="56">
        <v>1480</v>
      </c>
      <c r="G9" s="56">
        <v>729</v>
      </c>
      <c r="H9" s="56">
        <v>751</v>
      </c>
      <c r="I9" s="30">
        <v>74</v>
      </c>
      <c r="J9" s="56">
        <v>1359</v>
      </c>
      <c r="K9" s="56">
        <v>574</v>
      </c>
      <c r="L9" s="56">
        <v>785</v>
      </c>
      <c r="M9" s="51"/>
      <c r="N9" s="12"/>
      <c r="O9" s="12"/>
      <c r="Q9" s="1" t="s">
        <v>17</v>
      </c>
      <c r="R9" s="28">
        <f>-1*C28/1000</f>
        <v>-2.759</v>
      </c>
      <c r="S9" s="29">
        <f>D28/1000</f>
        <v>3.16</v>
      </c>
    </row>
    <row r="10" spans="1:19" ht="14.25" customHeight="1">
      <c r="A10" s="31" t="s">
        <v>8</v>
      </c>
      <c r="B10" s="52">
        <v>6355</v>
      </c>
      <c r="C10" s="52">
        <v>3228</v>
      </c>
      <c r="D10" s="52">
        <v>3127</v>
      </c>
      <c r="E10" s="21" t="s">
        <v>9</v>
      </c>
      <c r="F10" s="52">
        <v>7558</v>
      </c>
      <c r="G10" s="52">
        <v>3768</v>
      </c>
      <c r="H10" s="52">
        <v>3790</v>
      </c>
      <c r="I10" s="21" t="s">
        <v>10</v>
      </c>
      <c r="J10" s="52">
        <v>5366</v>
      </c>
      <c r="K10" s="52">
        <v>2159</v>
      </c>
      <c r="L10" s="53">
        <v>3207</v>
      </c>
      <c r="M10" s="51"/>
      <c r="N10" s="12"/>
      <c r="O10" s="12"/>
      <c r="Q10" s="1" t="s">
        <v>20</v>
      </c>
      <c r="R10" s="28">
        <f>-1*C34/1000</f>
        <v>-4.241</v>
      </c>
      <c r="S10" s="29">
        <f>D34/1000</f>
        <v>4.358</v>
      </c>
    </row>
    <row r="11" spans="1:19" ht="14.25" customHeight="1">
      <c r="A11" s="25">
        <v>5</v>
      </c>
      <c r="B11" s="54">
        <v>1224</v>
      </c>
      <c r="C11" s="54">
        <v>617</v>
      </c>
      <c r="D11" s="54">
        <v>607</v>
      </c>
      <c r="E11" s="25">
        <v>40</v>
      </c>
      <c r="F11" s="54">
        <v>1467</v>
      </c>
      <c r="G11" s="54">
        <v>734</v>
      </c>
      <c r="H11" s="54">
        <v>733</v>
      </c>
      <c r="I11" s="25">
        <v>75</v>
      </c>
      <c r="J11" s="54">
        <v>1332</v>
      </c>
      <c r="K11" s="54">
        <v>559</v>
      </c>
      <c r="L11" s="54">
        <v>773</v>
      </c>
      <c r="M11" s="51"/>
      <c r="N11" s="12"/>
      <c r="O11" s="12"/>
      <c r="Q11" s="1" t="s">
        <v>23</v>
      </c>
      <c r="R11" s="28">
        <f>-1*C40/1000</f>
        <v>-4.268</v>
      </c>
      <c r="S11" s="29">
        <f>D40/1000</f>
        <v>4.318</v>
      </c>
    </row>
    <row r="12" spans="1:19" ht="14.25" customHeight="1">
      <c r="A12" s="25">
        <v>6</v>
      </c>
      <c r="B12" s="54">
        <v>1296</v>
      </c>
      <c r="C12" s="54">
        <v>668</v>
      </c>
      <c r="D12" s="54">
        <v>628</v>
      </c>
      <c r="E12" s="25">
        <v>41</v>
      </c>
      <c r="F12" s="54">
        <v>1530</v>
      </c>
      <c r="G12" s="54">
        <v>790</v>
      </c>
      <c r="H12" s="54">
        <v>740</v>
      </c>
      <c r="I12" s="32">
        <v>76</v>
      </c>
      <c r="J12" s="54">
        <v>1173</v>
      </c>
      <c r="K12" s="54">
        <v>503</v>
      </c>
      <c r="L12" s="54">
        <v>670</v>
      </c>
      <c r="M12" s="51"/>
      <c r="N12" s="12"/>
      <c r="O12" s="12"/>
      <c r="Q12" s="1" t="s">
        <v>6</v>
      </c>
      <c r="R12" s="28">
        <f>-1*G4/1000</f>
        <v>-3.734</v>
      </c>
      <c r="S12" s="29">
        <f>H4/1000</f>
        <v>3.763</v>
      </c>
    </row>
    <row r="13" spans="1:19" ht="14.25" customHeight="1">
      <c r="A13" s="25">
        <v>7</v>
      </c>
      <c r="B13" s="54">
        <v>1250</v>
      </c>
      <c r="C13" s="54">
        <v>626</v>
      </c>
      <c r="D13" s="54">
        <v>624</v>
      </c>
      <c r="E13" s="25">
        <v>42</v>
      </c>
      <c r="F13" s="54">
        <v>1492</v>
      </c>
      <c r="G13" s="54">
        <v>707</v>
      </c>
      <c r="H13" s="54">
        <v>785</v>
      </c>
      <c r="I13" s="25">
        <v>77</v>
      </c>
      <c r="J13" s="54">
        <v>1054</v>
      </c>
      <c r="K13" s="54">
        <v>451</v>
      </c>
      <c r="L13" s="54">
        <v>603</v>
      </c>
      <c r="M13" s="51"/>
      <c r="N13" s="12"/>
      <c r="O13" s="12"/>
      <c r="Q13" s="1" t="s">
        <v>9</v>
      </c>
      <c r="R13" s="28">
        <f>-1*G10/1000</f>
        <v>-3.768</v>
      </c>
      <c r="S13" s="29">
        <f>H10/1000</f>
        <v>3.79</v>
      </c>
    </row>
    <row r="14" spans="1:19" ht="14.25" customHeight="1">
      <c r="A14" s="25">
        <v>8</v>
      </c>
      <c r="B14" s="54">
        <v>1286</v>
      </c>
      <c r="C14" s="54">
        <v>651</v>
      </c>
      <c r="D14" s="54">
        <v>635</v>
      </c>
      <c r="E14" s="25">
        <v>43</v>
      </c>
      <c r="F14" s="54">
        <v>1573</v>
      </c>
      <c r="G14" s="54">
        <v>812</v>
      </c>
      <c r="H14" s="54">
        <v>761</v>
      </c>
      <c r="I14" s="32">
        <v>78</v>
      </c>
      <c r="J14" s="54">
        <v>979</v>
      </c>
      <c r="K14" s="54">
        <v>357</v>
      </c>
      <c r="L14" s="54">
        <v>622</v>
      </c>
      <c r="M14" s="51"/>
      <c r="N14" s="12"/>
      <c r="O14" s="12"/>
      <c r="Q14" s="1" t="s">
        <v>12</v>
      </c>
      <c r="R14" s="28">
        <f>-1*G16/1000</f>
        <v>-4.468</v>
      </c>
      <c r="S14" s="29">
        <f>H16/1000</f>
        <v>4.533</v>
      </c>
    </row>
    <row r="15" spans="1:19" ht="14.25" customHeight="1">
      <c r="A15" s="30">
        <v>9</v>
      </c>
      <c r="B15" s="56">
        <v>1299</v>
      </c>
      <c r="C15" s="56">
        <v>666</v>
      </c>
      <c r="D15" s="56">
        <v>633</v>
      </c>
      <c r="E15" s="30">
        <v>44</v>
      </c>
      <c r="F15" s="56">
        <v>1496</v>
      </c>
      <c r="G15" s="56">
        <v>725</v>
      </c>
      <c r="H15" s="56">
        <v>771</v>
      </c>
      <c r="I15" s="30">
        <v>79</v>
      </c>
      <c r="J15" s="56">
        <v>828</v>
      </c>
      <c r="K15" s="56">
        <v>289</v>
      </c>
      <c r="L15" s="56">
        <v>539</v>
      </c>
      <c r="M15" s="51"/>
      <c r="N15" s="12"/>
      <c r="O15" s="12"/>
      <c r="Q15" s="1" t="s">
        <v>15</v>
      </c>
      <c r="R15" s="28">
        <f>-1*G22/1000</f>
        <v>-6.073</v>
      </c>
      <c r="S15" s="29">
        <f>H22/1000</f>
        <v>6.287</v>
      </c>
    </row>
    <row r="16" spans="1:19" ht="14.25" customHeight="1">
      <c r="A16" s="31" t="s">
        <v>11</v>
      </c>
      <c r="B16" s="52">
        <v>6682</v>
      </c>
      <c r="C16" s="52">
        <v>3453</v>
      </c>
      <c r="D16" s="52">
        <v>3229</v>
      </c>
      <c r="E16" s="21" t="s">
        <v>12</v>
      </c>
      <c r="F16" s="52">
        <v>9001</v>
      </c>
      <c r="G16" s="52">
        <v>4468</v>
      </c>
      <c r="H16" s="52">
        <v>4533</v>
      </c>
      <c r="I16" s="21" t="s">
        <v>13</v>
      </c>
      <c r="J16" s="52">
        <v>3298</v>
      </c>
      <c r="K16" s="52">
        <v>1183</v>
      </c>
      <c r="L16" s="53">
        <v>2115</v>
      </c>
      <c r="M16" s="51"/>
      <c r="N16" s="12"/>
      <c r="O16" s="12"/>
      <c r="Q16" s="1" t="s">
        <v>18</v>
      </c>
      <c r="R16" s="28">
        <f>-1*G28/1000</f>
        <v>-4.817</v>
      </c>
      <c r="S16" s="29">
        <f>H28/1000</f>
        <v>4.949</v>
      </c>
    </row>
    <row r="17" spans="1:19" ht="14.25" customHeight="1">
      <c r="A17" s="25">
        <v>10</v>
      </c>
      <c r="B17" s="54">
        <v>1269</v>
      </c>
      <c r="C17" s="54">
        <v>649</v>
      </c>
      <c r="D17" s="54">
        <v>620</v>
      </c>
      <c r="E17" s="25">
        <v>45</v>
      </c>
      <c r="F17" s="54">
        <v>1630</v>
      </c>
      <c r="G17" s="54">
        <v>860</v>
      </c>
      <c r="H17" s="54">
        <v>770</v>
      </c>
      <c r="I17" s="25">
        <v>80</v>
      </c>
      <c r="J17" s="54">
        <v>778</v>
      </c>
      <c r="K17" s="54">
        <v>288</v>
      </c>
      <c r="L17" s="54">
        <v>490</v>
      </c>
      <c r="M17" s="51"/>
      <c r="N17" s="12"/>
      <c r="O17" s="12"/>
      <c r="Q17" s="1" t="s">
        <v>21</v>
      </c>
      <c r="R17" s="28">
        <f>-1*G34/1000</f>
        <v>-4.483</v>
      </c>
      <c r="S17" s="29">
        <f>H34/1000</f>
        <v>4.659</v>
      </c>
    </row>
    <row r="18" spans="1:19" ht="14.25" customHeight="1">
      <c r="A18" s="25">
        <v>11</v>
      </c>
      <c r="B18" s="54">
        <v>1297</v>
      </c>
      <c r="C18" s="54">
        <v>676</v>
      </c>
      <c r="D18" s="54">
        <v>621</v>
      </c>
      <c r="E18" s="25">
        <v>46</v>
      </c>
      <c r="F18" s="54">
        <v>1672</v>
      </c>
      <c r="G18" s="54">
        <v>835</v>
      </c>
      <c r="H18" s="54">
        <v>837</v>
      </c>
      <c r="I18" s="25">
        <v>81</v>
      </c>
      <c r="J18" s="54">
        <v>738</v>
      </c>
      <c r="K18" s="54">
        <v>261</v>
      </c>
      <c r="L18" s="54">
        <v>477</v>
      </c>
      <c r="M18" s="51"/>
      <c r="N18" s="12"/>
      <c r="O18" s="12"/>
      <c r="Q18" s="1" t="s">
        <v>24</v>
      </c>
      <c r="R18" s="28">
        <f>-1*G40/1000</f>
        <v>-3.823</v>
      </c>
      <c r="S18" s="29">
        <f>H40/1000</f>
        <v>4.22</v>
      </c>
    </row>
    <row r="19" spans="1:19" ht="14.25" customHeight="1">
      <c r="A19" s="25">
        <v>12</v>
      </c>
      <c r="B19" s="54">
        <v>1327</v>
      </c>
      <c r="C19" s="54">
        <v>687</v>
      </c>
      <c r="D19" s="54">
        <v>640</v>
      </c>
      <c r="E19" s="25">
        <v>47</v>
      </c>
      <c r="F19" s="54">
        <v>1751</v>
      </c>
      <c r="G19" s="54">
        <v>881</v>
      </c>
      <c r="H19" s="54">
        <v>870</v>
      </c>
      <c r="I19" s="25">
        <v>82</v>
      </c>
      <c r="J19" s="54">
        <v>658</v>
      </c>
      <c r="K19" s="54">
        <v>241</v>
      </c>
      <c r="L19" s="54">
        <v>417</v>
      </c>
      <c r="M19" s="51"/>
      <c r="N19" s="12"/>
      <c r="O19" s="12"/>
      <c r="Q19" s="1" t="s">
        <v>7</v>
      </c>
      <c r="R19" s="28">
        <f>-1*K4/1000</f>
        <v>-3.25</v>
      </c>
      <c r="S19" s="29">
        <f>L4/1000</f>
        <v>3.978</v>
      </c>
    </row>
    <row r="20" spans="1:19" ht="14.25" customHeight="1">
      <c r="A20" s="25">
        <v>13</v>
      </c>
      <c r="B20" s="54">
        <v>1423</v>
      </c>
      <c r="C20" s="54">
        <v>723</v>
      </c>
      <c r="D20" s="54">
        <v>700</v>
      </c>
      <c r="E20" s="25">
        <v>48</v>
      </c>
      <c r="F20" s="54">
        <v>1900</v>
      </c>
      <c r="G20" s="54">
        <v>910</v>
      </c>
      <c r="H20" s="54">
        <v>990</v>
      </c>
      <c r="I20" s="25">
        <v>83</v>
      </c>
      <c r="J20" s="54">
        <v>594</v>
      </c>
      <c r="K20" s="54">
        <v>209</v>
      </c>
      <c r="L20" s="54">
        <v>385</v>
      </c>
      <c r="M20" s="51"/>
      <c r="N20" s="12"/>
      <c r="O20" s="12"/>
      <c r="Q20" s="1" t="s">
        <v>10</v>
      </c>
      <c r="R20" s="28">
        <f>-1*K10/1000</f>
        <v>-2.159</v>
      </c>
      <c r="S20" s="29">
        <f>L10/1000</f>
        <v>3.207</v>
      </c>
    </row>
    <row r="21" spans="1:19" ht="14.25" customHeight="1">
      <c r="A21" s="30">
        <v>14</v>
      </c>
      <c r="B21" s="56">
        <v>1366</v>
      </c>
      <c r="C21" s="56">
        <v>718</v>
      </c>
      <c r="D21" s="56">
        <v>648</v>
      </c>
      <c r="E21" s="30">
        <v>49</v>
      </c>
      <c r="F21" s="56">
        <v>2048</v>
      </c>
      <c r="G21" s="56">
        <v>982</v>
      </c>
      <c r="H21" s="56">
        <v>1066</v>
      </c>
      <c r="I21" s="30">
        <v>84</v>
      </c>
      <c r="J21" s="56">
        <v>530</v>
      </c>
      <c r="K21" s="56">
        <v>184</v>
      </c>
      <c r="L21" s="56">
        <v>346</v>
      </c>
      <c r="M21" s="51"/>
      <c r="N21" s="12"/>
      <c r="O21" s="12"/>
      <c r="Q21" s="1" t="s">
        <v>13</v>
      </c>
      <c r="R21" s="28">
        <f>-1*K16/1000</f>
        <v>-1.183</v>
      </c>
      <c r="S21" s="29">
        <f>L16/1000</f>
        <v>2.115</v>
      </c>
    </row>
    <row r="22" spans="1:19" ht="14.25" customHeight="1">
      <c r="A22" s="21" t="s">
        <v>14</v>
      </c>
      <c r="B22" s="52">
        <v>6865</v>
      </c>
      <c r="C22" s="52">
        <v>3530</v>
      </c>
      <c r="D22" s="52">
        <v>3335</v>
      </c>
      <c r="E22" s="21" t="s">
        <v>15</v>
      </c>
      <c r="F22" s="52">
        <v>12360</v>
      </c>
      <c r="G22" s="52">
        <v>6073</v>
      </c>
      <c r="H22" s="52">
        <v>6287</v>
      </c>
      <c r="I22" s="21" t="s">
        <v>16</v>
      </c>
      <c r="J22" s="52">
        <v>1989</v>
      </c>
      <c r="K22" s="52">
        <v>626</v>
      </c>
      <c r="L22" s="53">
        <v>1363</v>
      </c>
      <c r="M22" s="51"/>
      <c r="N22" s="12"/>
      <c r="O22" s="12"/>
      <c r="Q22" s="1" t="s">
        <v>16</v>
      </c>
      <c r="R22" s="28">
        <f>-1*K22/1000</f>
        <v>-0.626</v>
      </c>
      <c r="S22" s="29">
        <f>L22/1000</f>
        <v>1.363</v>
      </c>
    </row>
    <row r="23" spans="1:19" ht="14.25" customHeight="1">
      <c r="A23" s="25">
        <v>15</v>
      </c>
      <c r="B23" s="54">
        <v>1469</v>
      </c>
      <c r="C23" s="54">
        <v>763</v>
      </c>
      <c r="D23" s="54">
        <v>706</v>
      </c>
      <c r="E23" s="25">
        <v>50</v>
      </c>
      <c r="F23" s="54">
        <v>2215</v>
      </c>
      <c r="G23" s="54">
        <v>1060</v>
      </c>
      <c r="H23" s="54">
        <v>1155</v>
      </c>
      <c r="I23" s="25">
        <v>85</v>
      </c>
      <c r="J23" s="54">
        <v>488</v>
      </c>
      <c r="K23" s="54">
        <v>165</v>
      </c>
      <c r="L23" s="54">
        <v>323</v>
      </c>
      <c r="M23" s="51"/>
      <c r="N23" s="12"/>
      <c r="O23" s="12"/>
      <c r="Q23" s="1" t="s">
        <v>19</v>
      </c>
      <c r="R23" s="28">
        <f>-1*K28/1000</f>
        <v>-0.204</v>
      </c>
      <c r="S23" s="29">
        <f>L28/1000</f>
        <v>0.549</v>
      </c>
    </row>
    <row r="24" spans="1:19" ht="14.25" customHeight="1">
      <c r="A24" s="25">
        <v>16</v>
      </c>
      <c r="B24" s="54">
        <v>1366</v>
      </c>
      <c r="C24" s="54">
        <v>711</v>
      </c>
      <c r="D24" s="54">
        <v>655</v>
      </c>
      <c r="E24" s="25">
        <v>51</v>
      </c>
      <c r="F24" s="54">
        <v>2313</v>
      </c>
      <c r="G24" s="54">
        <v>1139</v>
      </c>
      <c r="H24" s="54">
        <v>1174</v>
      </c>
      <c r="I24" s="25">
        <v>86</v>
      </c>
      <c r="J24" s="54">
        <v>442</v>
      </c>
      <c r="K24" s="54">
        <v>128</v>
      </c>
      <c r="L24" s="54">
        <v>314</v>
      </c>
      <c r="M24" s="51"/>
      <c r="N24" s="12"/>
      <c r="O24" s="12"/>
      <c r="Q24" s="2" t="s">
        <v>22</v>
      </c>
      <c r="R24" s="28">
        <f>-1*K34/1000</f>
        <v>-0.038</v>
      </c>
      <c r="S24" s="29">
        <f>L34/1000</f>
        <v>0.129</v>
      </c>
    </row>
    <row r="25" spans="1:19" ht="14.25" customHeight="1" thickBot="1">
      <c r="A25" s="25">
        <v>17</v>
      </c>
      <c r="B25" s="54">
        <v>1477</v>
      </c>
      <c r="C25" s="54">
        <v>775</v>
      </c>
      <c r="D25" s="54">
        <v>702</v>
      </c>
      <c r="E25" s="25">
        <v>52</v>
      </c>
      <c r="F25" s="54">
        <v>2618</v>
      </c>
      <c r="G25" s="54">
        <v>1302</v>
      </c>
      <c r="H25" s="54">
        <v>1316</v>
      </c>
      <c r="I25" s="25">
        <v>87</v>
      </c>
      <c r="J25" s="54">
        <v>408</v>
      </c>
      <c r="K25" s="54">
        <v>129</v>
      </c>
      <c r="L25" s="54">
        <v>279</v>
      </c>
      <c r="M25" s="51"/>
      <c r="N25" s="12"/>
      <c r="O25" s="12"/>
      <c r="Q25" s="3" t="s">
        <v>25</v>
      </c>
      <c r="R25" s="33">
        <f>-1*K40/1000</f>
        <v>-0.006</v>
      </c>
      <c r="S25" s="34">
        <f>L40/1000</f>
        <v>0.02</v>
      </c>
    </row>
    <row r="26" spans="1:15" ht="14.25" customHeight="1">
      <c r="A26" s="25">
        <v>18</v>
      </c>
      <c r="B26" s="54">
        <v>1409</v>
      </c>
      <c r="C26" s="54">
        <v>722</v>
      </c>
      <c r="D26" s="54">
        <v>687</v>
      </c>
      <c r="E26" s="25">
        <v>53</v>
      </c>
      <c r="F26" s="54">
        <v>2609</v>
      </c>
      <c r="G26" s="54">
        <v>1265</v>
      </c>
      <c r="H26" s="54">
        <v>1344</v>
      </c>
      <c r="I26" s="25">
        <v>88</v>
      </c>
      <c r="J26" s="54">
        <v>388</v>
      </c>
      <c r="K26" s="54">
        <v>128</v>
      </c>
      <c r="L26" s="54">
        <v>260</v>
      </c>
      <c r="M26" s="51"/>
      <c r="N26" s="12"/>
      <c r="O26" s="12"/>
    </row>
    <row r="27" spans="1:15" ht="14.25" customHeight="1">
      <c r="A27" s="30">
        <v>19</v>
      </c>
      <c r="B27" s="56">
        <v>1144</v>
      </c>
      <c r="C27" s="56">
        <v>559</v>
      </c>
      <c r="D27" s="56">
        <v>585</v>
      </c>
      <c r="E27" s="30">
        <v>54</v>
      </c>
      <c r="F27" s="56">
        <v>2605</v>
      </c>
      <c r="G27" s="56">
        <v>1307</v>
      </c>
      <c r="H27" s="56">
        <v>1298</v>
      </c>
      <c r="I27" s="30">
        <v>89</v>
      </c>
      <c r="J27" s="56">
        <v>263</v>
      </c>
      <c r="K27" s="56">
        <v>76</v>
      </c>
      <c r="L27" s="56">
        <v>187</v>
      </c>
      <c r="M27" s="51"/>
      <c r="N27" s="12"/>
      <c r="O27" s="12"/>
    </row>
    <row r="28" spans="1:15" ht="14.25" customHeight="1">
      <c r="A28" s="21" t="s">
        <v>17</v>
      </c>
      <c r="B28" s="52">
        <v>5919</v>
      </c>
      <c r="C28" s="52">
        <v>2759</v>
      </c>
      <c r="D28" s="52">
        <v>3160</v>
      </c>
      <c r="E28" s="21" t="s">
        <v>18</v>
      </c>
      <c r="F28" s="52">
        <v>9766</v>
      </c>
      <c r="G28" s="52">
        <v>4817</v>
      </c>
      <c r="H28" s="52">
        <v>4949</v>
      </c>
      <c r="I28" s="21" t="s">
        <v>19</v>
      </c>
      <c r="J28" s="52">
        <v>753</v>
      </c>
      <c r="K28" s="52">
        <v>204</v>
      </c>
      <c r="L28" s="53">
        <v>549</v>
      </c>
      <c r="M28" s="51"/>
      <c r="N28" s="12"/>
      <c r="O28" s="12"/>
    </row>
    <row r="29" spans="1:15" ht="14.25" customHeight="1">
      <c r="A29" s="25">
        <v>20</v>
      </c>
      <c r="B29" s="54">
        <v>885</v>
      </c>
      <c r="C29" s="54">
        <v>405</v>
      </c>
      <c r="D29" s="54">
        <v>480</v>
      </c>
      <c r="E29" s="25">
        <v>55</v>
      </c>
      <c r="F29" s="54">
        <v>1624</v>
      </c>
      <c r="G29" s="54">
        <v>833</v>
      </c>
      <c r="H29" s="54">
        <v>791</v>
      </c>
      <c r="I29" s="25">
        <v>90</v>
      </c>
      <c r="J29" s="54">
        <v>223</v>
      </c>
      <c r="K29" s="54">
        <v>60</v>
      </c>
      <c r="L29" s="54">
        <v>163</v>
      </c>
      <c r="M29" s="51"/>
      <c r="N29" s="12"/>
      <c r="O29" s="12"/>
    </row>
    <row r="30" spans="1:15" ht="14.25" customHeight="1">
      <c r="A30" s="25">
        <v>21</v>
      </c>
      <c r="B30" s="54">
        <v>1026</v>
      </c>
      <c r="C30" s="54">
        <v>486</v>
      </c>
      <c r="D30" s="54">
        <v>540</v>
      </c>
      <c r="E30" s="25">
        <v>56</v>
      </c>
      <c r="F30" s="54">
        <v>1841</v>
      </c>
      <c r="G30" s="54">
        <v>880</v>
      </c>
      <c r="H30" s="54">
        <v>961</v>
      </c>
      <c r="I30" s="25">
        <v>91</v>
      </c>
      <c r="J30" s="54">
        <v>182</v>
      </c>
      <c r="K30" s="54">
        <v>47</v>
      </c>
      <c r="L30" s="54">
        <v>135</v>
      </c>
      <c r="M30" s="51"/>
      <c r="N30" s="12"/>
      <c r="O30" s="12"/>
    </row>
    <row r="31" spans="1:15" ht="14.25" customHeight="1">
      <c r="A31" s="25">
        <v>22</v>
      </c>
      <c r="B31" s="54">
        <v>1225</v>
      </c>
      <c r="C31" s="54">
        <v>557</v>
      </c>
      <c r="D31" s="54">
        <v>668</v>
      </c>
      <c r="E31" s="25">
        <v>57</v>
      </c>
      <c r="F31" s="54">
        <v>2118</v>
      </c>
      <c r="G31" s="54">
        <v>1056</v>
      </c>
      <c r="H31" s="54">
        <v>1062</v>
      </c>
      <c r="I31" s="25">
        <v>92</v>
      </c>
      <c r="J31" s="54">
        <v>157</v>
      </c>
      <c r="K31" s="54">
        <v>50</v>
      </c>
      <c r="L31" s="54">
        <v>107</v>
      </c>
      <c r="M31" s="51"/>
      <c r="N31" s="12"/>
      <c r="O31" s="12"/>
    </row>
    <row r="32" spans="1:15" ht="14.25" customHeight="1">
      <c r="A32" s="25">
        <v>23</v>
      </c>
      <c r="B32" s="54">
        <v>1371</v>
      </c>
      <c r="C32" s="54">
        <v>621</v>
      </c>
      <c r="D32" s="54">
        <v>750</v>
      </c>
      <c r="E32" s="25">
        <v>58</v>
      </c>
      <c r="F32" s="54">
        <v>2042</v>
      </c>
      <c r="G32" s="54">
        <v>1022</v>
      </c>
      <c r="H32" s="54">
        <v>1020</v>
      </c>
      <c r="I32" s="25">
        <v>93</v>
      </c>
      <c r="J32" s="54">
        <v>115</v>
      </c>
      <c r="K32" s="54">
        <v>25</v>
      </c>
      <c r="L32" s="54">
        <v>90</v>
      </c>
      <c r="M32" s="51"/>
      <c r="N32" s="12"/>
      <c r="O32" s="12"/>
    </row>
    <row r="33" spans="1:15" ht="14.25" customHeight="1">
      <c r="A33" s="30">
        <v>24</v>
      </c>
      <c r="B33" s="56">
        <v>1412</v>
      </c>
      <c r="C33" s="56">
        <v>690</v>
      </c>
      <c r="D33" s="56">
        <v>722</v>
      </c>
      <c r="E33" s="30">
        <v>59</v>
      </c>
      <c r="F33" s="56">
        <v>2141</v>
      </c>
      <c r="G33" s="56">
        <v>1026</v>
      </c>
      <c r="H33" s="56">
        <v>1115</v>
      </c>
      <c r="I33" s="30">
        <v>94</v>
      </c>
      <c r="J33" s="56">
        <v>76</v>
      </c>
      <c r="K33" s="56">
        <v>22</v>
      </c>
      <c r="L33" s="56">
        <v>54</v>
      </c>
      <c r="M33" s="51"/>
      <c r="N33" s="12"/>
      <c r="O33" s="12"/>
    </row>
    <row r="34" spans="1:15" ht="14.25" customHeight="1">
      <c r="A34" s="21" t="s">
        <v>20</v>
      </c>
      <c r="B34" s="52">
        <v>8599</v>
      </c>
      <c r="C34" s="52">
        <v>4241</v>
      </c>
      <c r="D34" s="52">
        <v>4358</v>
      </c>
      <c r="E34" s="21" t="s">
        <v>21</v>
      </c>
      <c r="F34" s="52">
        <v>9142</v>
      </c>
      <c r="G34" s="52">
        <v>4483</v>
      </c>
      <c r="H34" s="52">
        <v>4659</v>
      </c>
      <c r="I34" s="21" t="s">
        <v>22</v>
      </c>
      <c r="J34" s="52">
        <v>167</v>
      </c>
      <c r="K34" s="52">
        <v>38</v>
      </c>
      <c r="L34" s="53">
        <v>129</v>
      </c>
      <c r="M34" s="51"/>
      <c r="N34" s="12"/>
      <c r="O34" s="12"/>
    </row>
    <row r="35" spans="1:15" ht="14.25" customHeight="1">
      <c r="A35" s="25">
        <v>25</v>
      </c>
      <c r="B35" s="54">
        <v>1609</v>
      </c>
      <c r="C35" s="54">
        <v>783</v>
      </c>
      <c r="D35" s="54">
        <v>826</v>
      </c>
      <c r="E35" s="25">
        <v>60</v>
      </c>
      <c r="F35" s="54">
        <v>2030</v>
      </c>
      <c r="G35" s="54">
        <v>984</v>
      </c>
      <c r="H35" s="54">
        <v>1046</v>
      </c>
      <c r="I35" s="25">
        <v>95</v>
      </c>
      <c r="J35" s="54">
        <v>58</v>
      </c>
      <c r="K35" s="54">
        <v>17</v>
      </c>
      <c r="L35" s="54">
        <v>41</v>
      </c>
      <c r="M35" s="51"/>
      <c r="N35" s="12"/>
      <c r="O35" s="12"/>
    </row>
    <row r="36" spans="1:15" ht="14.25" customHeight="1">
      <c r="A36" s="25">
        <v>26</v>
      </c>
      <c r="B36" s="54">
        <v>1772</v>
      </c>
      <c r="C36" s="54">
        <v>854</v>
      </c>
      <c r="D36" s="54">
        <v>918</v>
      </c>
      <c r="E36" s="25">
        <v>61</v>
      </c>
      <c r="F36" s="54">
        <v>1947</v>
      </c>
      <c r="G36" s="54">
        <v>985</v>
      </c>
      <c r="H36" s="54">
        <v>962</v>
      </c>
      <c r="I36" s="25">
        <v>96</v>
      </c>
      <c r="J36" s="54">
        <v>44</v>
      </c>
      <c r="K36" s="54">
        <v>8</v>
      </c>
      <c r="L36" s="54">
        <v>36</v>
      </c>
      <c r="M36" s="51"/>
      <c r="N36" s="12"/>
      <c r="O36" s="12"/>
    </row>
    <row r="37" spans="1:15" ht="14.25" customHeight="1">
      <c r="A37" s="25">
        <v>27</v>
      </c>
      <c r="B37" s="54">
        <v>1725</v>
      </c>
      <c r="C37" s="54">
        <v>879</v>
      </c>
      <c r="D37" s="54">
        <v>846</v>
      </c>
      <c r="E37" s="25">
        <v>62</v>
      </c>
      <c r="F37" s="54">
        <v>1627</v>
      </c>
      <c r="G37" s="54">
        <v>777</v>
      </c>
      <c r="H37" s="54">
        <v>850</v>
      </c>
      <c r="I37" s="25">
        <v>97</v>
      </c>
      <c r="J37" s="54">
        <v>33</v>
      </c>
      <c r="K37" s="54">
        <v>8</v>
      </c>
      <c r="L37" s="54">
        <v>25</v>
      </c>
      <c r="M37" s="51"/>
      <c r="N37" s="12"/>
      <c r="O37" s="12"/>
    </row>
    <row r="38" spans="1:15" ht="14.25" customHeight="1">
      <c r="A38" s="25">
        <v>28</v>
      </c>
      <c r="B38" s="54">
        <v>1761</v>
      </c>
      <c r="C38" s="54">
        <v>861</v>
      </c>
      <c r="D38" s="54">
        <v>900</v>
      </c>
      <c r="E38" s="25">
        <v>63</v>
      </c>
      <c r="F38" s="54">
        <v>1695</v>
      </c>
      <c r="G38" s="54">
        <v>842</v>
      </c>
      <c r="H38" s="54">
        <v>853</v>
      </c>
      <c r="I38" s="25">
        <v>98</v>
      </c>
      <c r="J38" s="54">
        <v>19</v>
      </c>
      <c r="K38" s="54">
        <v>2</v>
      </c>
      <c r="L38" s="54">
        <v>17</v>
      </c>
      <c r="M38" s="51"/>
      <c r="N38" s="12"/>
      <c r="O38" s="12"/>
    </row>
    <row r="39" spans="1:15" ht="14.25" customHeight="1">
      <c r="A39" s="30">
        <v>29</v>
      </c>
      <c r="B39" s="56">
        <v>1732</v>
      </c>
      <c r="C39" s="56">
        <v>864</v>
      </c>
      <c r="D39" s="56">
        <v>868</v>
      </c>
      <c r="E39" s="30">
        <v>64</v>
      </c>
      <c r="F39" s="56">
        <v>1843</v>
      </c>
      <c r="G39" s="56">
        <v>895</v>
      </c>
      <c r="H39" s="56">
        <v>948</v>
      </c>
      <c r="I39" s="30">
        <v>99</v>
      </c>
      <c r="J39" s="56">
        <v>13</v>
      </c>
      <c r="K39" s="56">
        <v>3</v>
      </c>
      <c r="L39" s="56">
        <v>10</v>
      </c>
      <c r="M39" s="51"/>
      <c r="N39" s="12"/>
      <c r="O39" s="12"/>
    </row>
    <row r="40" spans="1:15" ht="14.25" customHeight="1">
      <c r="A40" s="21" t="s">
        <v>23</v>
      </c>
      <c r="B40" s="52">
        <v>8586</v>
      </c>
      <c r="C40" s="52">
        <v>4268</v>
      </c>
      <c r="D40" s="52">
        <v>4318</v>
      </c>
      <c r="E40" s="21" t="s">
        <v>24</v>
      </c>
      <c r="F40" s="52">
        <v>8043</v>
      </c>
      <c r="G40" s="52">
        <v>3823</v>
      </c>
      <c r="H40" s="52">
        <v>4220</v>
      </c>
      <c r="I40" s="35" t="s">
        <v>25</v>
      </c>
      <c r="J40" s="52">
        <v>26</v>
      </c>
      <c r="K40" s="52">
        <v>6</v>
      </c>
      <c r="L40" s="53">
        <v>20</v>
      </c>
      <c r="M40" s="51"/>
      <c r="N40" s="12"/>
      <c r="O40" s="12"/>
    </row>
    <row r="41" spans="1:15" ht="14.25" customHeight="1">
      <c r="A41" s="25">
        <v>30</v>
      </c>
      <c r="B41" s="54">
        <v>1771</v>
      </c>
      <c r="C41" s="54">
        <v>907</v>
      </c>
      <c r="D41" s="54">
        <v>864</v>
      </c>
      <c r="E41" s="25">
        <v>65</v>
      </c>
      <c r="F41" s="54">
        <v>1688</v>
      </c>
      <c r="G41" s="54">
        <v>826</v>
      </c>
      <c r="H41" s="54">
        <v>862</v>
      </c>
      <c r="I41" s="30" t="s">
        <v>26</v>
      </c>
      <c r="J41" s="56">
        <v>54</v>
      </c>
      <c r="K41" s="56">
        <v>31</v>
      </c>
      <c r="L41" s="56">
        <v>23</v>
      </c>
      <c r="M41" s="51"/>
      <c r="N41" s="12"/>
      <c r="O41" s="12"/>
    </row>
    <row r="42" spans="1:15" ht="14.25" customHeight="1">
      <c r="A42" s="25">
        <v>31</v>
      </c>
      <c r="B42" s="54">
        <v>1727</v>
      </c>
      <c r="C42" s="54">
        <v>855</v>
      </c>
      <c r="D42" s="54">
        <v>872</v>
      </c>
      <c r="E42" s="25">
        <v>66</v>
      </c>
      <c r="F42" s="54">
        <v>1602</v>
      </c>
      <c r="G42" s="54">
        <v>765</v>
      </c>
      <c r="H42" s="54">
        <v>837</v>
      </c>
      <c r="I42" s="25" t="s">
        <v>27</v>
      </c>
      <c r="J42" s="54">
        <v>18670</v>
      </c>
      <c r="K42" s="54">
        <v>9564</v>
      </c>
      <c r="L42" s="54">
        <v>9106</v>
      </c>
      <c r="M42" s="66" t="s">
        <v>61</v>
      </c>
      <c r="N42" s="12"/>
      <c r="O42" s="12"/>
    </row>
    <row r="43" spans="1:15" ht="14.25" customHeight="1">
      <c r="A43" s="25">
        <v>32</v>
      </c>
      <c r="B43" s="54">
        <v>1663</v>
      </c>
      <c r="C43" s="54">
        <v>822</v>
      </c>
      <c r="D43" s="54">
        <v>841</v>
      </c>
      <c r="E43" s="25">
        <v>67</v>
      </c>
      <c r="F43" s="54">
        <v>1672</v>
      </c>
      <c r="G43" s="54">
        <v>821</v>
      </c>
      <c r="H43" s="54">
        <v>851</v>
      </c>
      <c r="I43" s="25" t="s">
        <v>28</v>
      </c>
      <c r="J43" s="54">
        <v>85293</v>
      </c>
      <c r="K43" s="54">
        <v>42141</v>
      </c>
      <c r="L43" s="54">
        <v>43152</v>
      </c>
      <c r="M43" s="55"/>
      <c r="N43" s="12"/>
      <c r="O43" s="12"/>
    </row>
    <row r="44" spans="1:15" ht="14.25" customHeight="1">
      <c r="A44" s="25">
        <v>33</v>
      </c>
      <c r="B44" s="54">
        <v>1671</v>
      </c>
      <c r="C44" s="54">
        <v>829</v>
      </c>
      <c r="D44" s="54">
        <v>842</v>
      </c>
      <c r="E44" s="25">
        <v>68</v>
      </c>
      <c r="F44" s="54">
        <v>1543</v>
      </c>
      <c r="G44" s="54">
        <v>700</v>
      </c>
      <c r="H44" s="54">
        <v>843</v>
      </c>
      <c r="I44" s="30" t="s">
        <v>29</v>
      </c>
      <c r="J44" s="56">
        <v>26870</v>
      </c>
      <c r="K44" s="56">
        <v>11289</v>
      </c>
      <c r="L44" s="56">
        <v>15581</v>
      </c>
      <c r="M44" s="51"/>
      <c r="N44" s="12"/>
      <c r="O44" s="12"/>
    </row>
    <row r="45" spans="1:15" ht="14.25" customHeight="1" thickBot="1">
      <c r="A45" s="36">
        <v>34</v>
      </c>
      <c r="B45" s="57">
        <v>1754</v>
      </c>
      <c r="C45" s="57">
        <v>855</v>
      </c>
      <c r="D45" s="57">
        <v>899</v>
      </c>
      <c r="E45" s="36">
        <v>69</v>
      </c>
      <c r="F45" s="57">
        <v>1538</v>
      </c>
      <c r="G45" s="57">
        <v>711</v>
      </c>
      <c r="H45" s="57">
        <v>827</v>
      </c>
      <c r="I45" s="36" t="s">
        <v>30</v>
      </c>
      <c r="J45" s="58">
        <v>43.90649530317275</v>
      </c>
      <c r="K45" s="58">
        <v>42.526399339619644</v>
      </c>
      <c r="L45" s="58">
        <v>45.18802606170492</v>
      </c>
      <c r="M45" s="51"/>
      <c r="N45" s="12"/>
      <c r="O45" s="12"/>
    </row>
    <row r="46" ht="13.5">
      <c r="I46" s="59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46</v>
      </c>
      <c r="J49" s="62">
        <v>21.6</v>
      </c>
      <c r="K49" s="62">
        <v>66.7</v>
      </c>
      <c r="L49" s="63">
        <v>11.7</v>
      </c>
    </row>
    <row r="50" spans="9:12" ht="13.5">
      <c r="I50" s="6" t="s">
        <v>35</v>
      </c>
      <c r="J50" s="62">
        <v>18.2</v>
      </c>
      <c r="K50" s="62">
        <v>68.1</v>
      </c>
      <c r="L50" s="63">
        <v>13.7</v>
      </c>
    </row>
    <row r="51" spans="9:12" ht="13.5">
      <c r="I51" s="6" t="s">
        <v>36</v>
      </c>
      <c r="J51" s="62">
        <v>15.8</v>
      </c>
      <c r="K51" s="62">
        <v>67.5</v>
      </c>
      <c r="L51" s="63">
        <v>16.8</v>
      </c>
    </row>
    <row r="52" spans="9:12" ht="13.5">
      <c r="I52" s="6" t="s">
        <v>42</v>
      </c>
      <c r="J52" s="62">
        <v>14.5</v>
      </c>
      <c r="K52" s="62">
        <v>65.7</v>
      </c>
      <c r="L52" s="63">
        <v>19.8</v>
      </c>
    </row>
    <row r="53" spans="9:12" ht="14.25" thickBot="1">
      <c r="I53" s="7" t="s">
        <v>44</v>
      </c>
      <c r="J53" s="64">
        <v>14.264212641438798</v>
      </c>
      <c r="K53" s="64">
        <v>65.16537165646703</v>
      </c>
      <c r="L53" s="65">
        <v>20.529158739981817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8288</v>
      </c>
      <c r="C3" s="48">
        <v>4028</v>
      </c>
      <c r="D3" s="48">
        <v>4260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306</v>
      </c>
      <c r="C4" s="52">
        <v>167</v>
      </c>
      <c r="D4" s="52">
        <v>139</v>
      </c>
      <c r="E4" s="21" t="s">
        <v>6</v>
      </c>
      <c r="F4" s="52">
        <v>430</v>
      </c>
      <c r="G4" s="52">
        <v>217</v>
      </c>
      <c r="H4" s="52">
        <v>213</v>
      </c>
      <c r="I4" s="21" t="s">
        <v>7</v>
      </c>
      <c r="J4" s="52">
        <v>537</v>
      </c>
      <c r="K4" s="52">
        <v>250</v>
      </c>
      <c r="L4" s="53">
        <v>287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54</v>
      </c>
      <c r="C5" s="54">
        <v>24</v>
      </c>
      <c r="D5" s="54">
        <v>30</v>
      </c>
      <c r="E5" s="25">
        <v>35</v>
      </c>
      <c r="F5" s="54">
        <v>73</v>
      </c>
      <c r="G5" s="54">
        <v>36</v>
      </c>
      <c r="H5" s="54">
        <v>37</v>
      </c>
      <c r="I5" s="25">
        <v>70</v>
      </c>
      <c r="J5" s="54">
        <v>93</v>
      </c>
      <c r="K5" s="54">
        <v>51</v>
      </c>
      <c r="L5" s="54">
        <v>42</v>
      </c>
      <c r="M5" s="51"/>
      <c r="N5" s="12"/>
      <c r="O5" s="12"/>
      <c r="Q5" s="1" t="s">
        <v>5</v>
      </c>
      <c r="R5" s="42">
        <f>-1*C4/1000</f>
        <v>-0.167</v>
      </c>
      <c r="S5" s="43">
        <f>D4/1000</f>
        <v>0.139</v>
      </c>
    </row>
    <row r="6" spans="1:19" ht="14.25" customHeight="1">
      <c r="A6" s="25">
        <v>1</v>
      </c>
      <c r="B6" s="54">
        <v>73</v>
      </c>
      <c r="C6" s="54">
        <v>40</v>
      </c>
      <c r="D6" s="54">
        <v>33</v>
      </c>
      <c r="E6" s="25">
        <v>36</v>
      </c>
      <c r="F6" s="54">
        <v>93</v>
      </c>
      <c r="G6" s="54">
        <v>43</v>
      </c>
      <c r="H6" s="54">
        <v>50</v>
      </c>
      <c r="I6" s="25">
        <v>71</v>
      </c>
      <c r="J6" s="54">
        <v>117</v>
      </c>
      <c r="K6" s="54">
        <v>52</v>
      </c>
      <c r="L6" s="54">
        <v>65</v>
      </c>
      <c r="M6" s="51"/>
      <c r="N6" s="12"/>
      <c r="O6" s="12"/>
      <c r="Q6" s="1" t="s">
        <v>8</v>
      </c>
      <c r="R6" s="44">
        <f>-1*C10/1000</f>
        <v>-0.198</v>
      </c>
      <c r="S6" s="45">
        <f>D10/1000</f>
        <v>0.195</v>
      </c>
    </row>
    <row r="7" spans="1:19" ht="14.25" customHeight="1">
      <c r="A7" s="25">
        <v>2</v>
      </c>
      <c r="B7" s="54">
        <v>53</v>
      </c>
      <c r="C7" s="54">
        <v>29</v>
      </c>
      <c r="D7" s="54">
        <v>24</v>
      </c>
      <c r="E7" s="25">
        <v>37</v>
      </c>
      <c r="F7" s="54">
        <v>97</v>
      </c>
      <c r="G7" s="54">
        <v>42</v>
      </c>
      <c r="H7" s="54">
        <v>55</v>
      </c>
      <c r="I7" s="25">
        <v>72</v>
      </c>
      <c r="J7" s="54">
        <v>115</v>
      </c>
      <c r="K7" s="54">
        <v>53</v>
      </c>
      <c r="L7" s="54">
        <v>62</v>
      </c>
      <c r="M7" s="51"/>
      <c r="N7" s="12"/>
      <c r="O7" s="12"/>
      <c r="Q7" s="1" t="s">
        <v>31</v>
      </c>
      <c r="R7" s="44">
        <f>-1*C16/1000</f>
        <v>-0.222</v>
      </c>
      <c r="S7" s="45">
        <f>D16/1000</f>
        <v>0.191</v>
      </c>
    </row>
    <row r="8" spans="1:19" ht="14.25" customHeight="1">
      <c r="A8" s="25">
        <v>3</v>
      </c>
      <c r="B8" s="54">
        <v>66</v>
      </c>
      <c r="C8" s="54">
        <v>37</v>
      </c>
      <c r="D8" s="54">
        <v>29</v>
      </c>
      <c r="E8" s="25">
        <v>38</v>
      </c>
      <c r="F8" s="54">
        <v>83</v>
      </c>
      <c r="G8" s="54">
        <v>48</v>
      </c>
      <c r="H8" s="54">
        <v>35</v>
      </c>
      <c r="I8" s="25">
        <v>73</v>
      </c>
      <c r="J8" s="54">
        <v>103</v>
      </c>
      <c r="K8" s="54">
        <v>50</v>
      </c>
      <c r="L8" s="54">
        <v>53</v>
      </c>
      <c r="M8" s="51"/>
      <c r="N8" s="12"/>
      <c r="O8" s="12"/>
      <c r="Q8" s="1" t="s">
        <v>14</v>
      </c>
      <c r="R8" s="44">
        <f>-1*C22/1000</f>
        <v>-0.219</v>
      </c>
      <c r="S8" s="45">
        <f>D22/1000</f>
        <v>0.235</v>
      </c>
    </row>
    <row r="9" spans="1:19" ht="14.25" customHeight="1">
      <c r="A9" s="30">
        <v>4</v>
      </c>
      <c r="B9" s="56">
        <v>60</v>
      </c>
      <c r="C9" s="56">
        <v>37</v>
      </c>
      <c r="D9" s="56">
        <v>23</v>
      </c>
      <c r="E9" s="30">
        <v>39</v>
      </c>
      <c r="F9" s="56">
        <v>84</v>
      </c>
      <c r="G9" s="56">
        <v>48</v>
      </c>
      <c r="H9" s="56">
        <v>36</v>
      </c>
      <c r="I9" s="30">
        <v>74</v>
      </c>
      <c r="J9" s="56">
        <v>109</v>
      </c>
      <c r="K9" s="56">
        <v>44</v>
      </c>
      <c r="L9" s="56">
        <v>65</v>
      </c>
      <c r="M9" s="51"/>
      <c r="N9" s="12"/>
      <c r="O9" s="12"/>
      <c r="Q9" s="1" t="s">
        <v>17</v>
      </c>
      <c r="R9" s="44">
        <f>-1*C28/1000</f>
        <v>-0.152</v>
      </c>
      <c r="S9" s="45">
        <f>D28/1000</f>
        <v>0.227</v>
      </c>
    </row>
    <row r="10" spans="1:19" ht="14.25" customHeight="1">
      <c r="A10" s="31" t="s">
        <v>8</v>
      </c>
      <c r="B10" s="52">
        <v>393</v>
      </c>
      <c r="C10" s="52">
        <v>198</v>
      </c>
      <c r="D10" s="52">
        <v>195</v>
      </c>
      <c r="E10" s="21" t="s">
        <v>9</v>
      </c>
      <c r="F10" s="52">
        <v>514</v>
      </c>
      <c r="G10" s="52">
        <v>243</v>
      </c>
      <c r="H10" s="52">
        <v>271</v>
      </c>
      <c r="I10" s="21" t="s">
        <v>10</v>
      </c>
      <c r="J10" s="52">
        <v>428</v>
      </c>
      <c r="K10" s="52">
        <v>171</v>
      </c>
      <c r="L10" s="53">
        <v>257</v>
      </c>
      <c r="M10" s="51"/>
      <c r="N10" s="12"/>
      <c r="O10" s="12"/>
      <c r="Q10" s="1" t="s">
        <v>20</v>
      </c>
      <c r="R10" s="44">
        <f>-1*C34/1000</f>
        <v>-0.236</v>
      </c>
      <c r="S10" s="45">
        <f>D34/1000</f>
        <v>0.241</v>
      </c>
    </row>
    <row r="11" spans="1:19" ht="14.25" customHeight="1">
      <c r="A11" s="25">
        <v>5</v>
      </c>
      <c r="B11" s="54">
        <v>70</v>
      </c>
      <c r="C11" s="54">
        <v>36</v>
      </c>
      <c r="D11" s="54">
        <v>34</v>
      </c>
      <c r="E11" s="25">
        <v>40</v>
      </c>
      <c r="F11" s="54">
        <v>94</v>
      </c>
      <c r="G11" s="54">
        <v>47</v>
      </c>
      <c r="H11" s="54">
        <v>47</v>
      </c>
      <c r="I11" s="25">
        <v>75</v>
      </c>
      <c r="J11" s="54">
        <v>103</v>
      </c>
      <c r="K11" s="54">
        <v>44</v>
      </c>
      <c r="L11" s="54">
        <v>59</v>
      </c>
      <c r="M11" s="51"/>
      <c r="N11" s="12"/>
      <c r="O11" s="12"/>
      <c r="Q11" s="1" t="s">
        <v>23</v>
      </c>
      <c r="R11" s="44">
        <f>-1*C40/1000</f>
        <v>-0.234</v>
      </c>
      <c r="S11" s="45">
        <f>D40/1000</f>
        <v>0.242</v>
      </c>
    </row>
    <row r="12" spans="1:19" ht="14.25" customHeight="1">
      <c r="A12" s="25">
        <v>6</v>
      </c>
      <c r="B12" s="54">
        <v>78</v>
      </c>
      <c r="C12" s="54">
        <v>40</v>
      </c>
      <c r="D12" s="54">
        <v>38</v>
      </c>
      <c r="E12" s="25">
        <v>41</v>
      </c>
      <c r="F12" s="54">
        <v>103</v>
      </c>
      <c r="G12" s="54">
        <v>51</v>
      </c>
      <c r="H12" s="54">
        <v>52</v>
      </c>
      <c r="I12" s="32">
        <v>76</v>
      </c>
      <c r="J12" s="54">
        <v>88</v>
      </c>
      <c r="K12" s="54">
        <v>38</v>
      </c>
      <c r="L12" s="54">
        <v>50</v>
      </c>
      <c r="M12" s="51"/>
      <c r="N12" s="12"/>
      <c r="O12" s="12"/>
      <c r="Q12" s="1" t="s">
        <v>6</v>
      </c>
      <c r="R12" s="44">
        <f>-1*G4/1000</f>
        <v>-0.217</v>
      </c>
      <c r="S12" s="45">
        <f>H4/1000</f>
        <v>0.213</v>
      </c>
    </row>
    <row r="13" spans="1:19" ht="14.25" customHeight="1">
      <c r="A13" s="25">
        <v>7</v>
      </c>
      <c r="B13" s="54">
        <v>77</v>
      </c>
      <c r="C13" s="54">
        <v>37</v>
      </c>
      <c r="D13" s="54">
        <v>40</v>
      </c>
      <c r="E13" s="25">
        <v>42</v>
      </c>
      <c r="F13" s="54">
        <v>104</v>
      </c>
      <c r="G13" s="54">
        <v>48</v>
      </c>
      <c r="H13" s="54">
        <v>56</v>
      </c>
      <c r="I13" s="25">
        <v>77</v>
      </c>
      <c r="J13" s="54">
        <v>96</v>
      </c>
      <c r="K13" s="54">
        <v>36</v>
      </c>
      <c r="L13" s="54">
        <v>60</v>
      </c>
      <c r="M13" s="51"/>
      <c r="N13" s="12"/>
      <c r="O13" s="12"/>
      <c r="Q13" s="1" t="s">
        <v>9</v>
      </c>
      <c r="R13" s="44">
        <f>-1*G10/1000</f>
        <v>-0.243</v>
      </c>
      <c r="S13" s="45">
        <f>H10/1000</f>
        <v>0.271</v>
      </c>
    </row>
    <row r="14" spans="1:19" ht="14.25" customHeight="1">
      <c r="A14" s="25">
        <v>8</v>
      </c>
      <c r="B14" s="54">
        <v>91</v>
      </c>
      <c r="C14" s="54">
        <v>41</v>
      </c>
      <c r="D14" s="54">
        <v>50</v>
      </c>
      <c r="E14" s="25">
        <v>43</v>
      </c>
      <c r="F14" s="54">
        <v>114</v>
      </c>
      <c r="G14" s="54">
        <v>57</v>
      </c>
      <c r="H14" s="54">
        <v>57</v>
      </c>
      <c r="I14" s="32">
        <v>78</v>
      </c>
      <c r="J14" s="54">
        <v>77</v>
      </c>
      <c r="K14" s="54">
        <v>25</v>
      </c>
      <c r="L14" s="54">
        <v>52</v>
      </c>
      <c r="M14" s="51"/>
      <c r="N14" s="12"/>
      <c r="O14" s="12"/>
      <c r="Q14" s="1" t="s">
        <v>12</v>
      </c>
      <c r="R14" s="44">
        <f>-1*G16/1000</f>
        <v>-0.325</v>
      </c>
      <c r="S14" s="45">
        <f>H16/1000</f>
        <v>0.288</v>
      </c>
    </row>
    <row r="15" spans="1:19" ht="14.25" customHeight="1">
      <c r="A15" s="30">
        <v>9</v>
      </c>
      <c r="B15" s="56">
        <v>77</v>
      </c>
      <c r="C15" s="56">
        <v>44</v>
      </c>
      <c r="D15" s="56">
        <v>33</v>
      </c>
      <c r="E15" s="30">
        <v>44</v>
      </c>
      <c r="F15" s="56">
        <v>99</v>
      </c>
      <c r="G15" s="56">
        <v>40</v>
      </c>
      <c r="H15" s="56">
        <v>59</v>
      </c>
      <c r="I15" s="30">
        <v>79</v>
      </c>
      <c r="J15" s="56">
        <v>64</v>
      </c>
      <c r="K15" s="56">
        <v>28</v>
      </c>
      <c r="L15" s="56">
        <v>36</v>
      </c>
      <c r="M15" s="51"/>
      <c r="N15" s="12"/>
      <c r="O15" s="12"/>
      <c r="Q15" s="1" t="s">
        <v>15</v>
      </c>
      <c r="R15" s="44">
        <f>-1*G22/1000</f>
        <v>-0.403</v>
      </c>
      <c r="S15" s="45">
        <f>H22/1000</f>
        <v>0.361</v>
      </c>
    </row>
    <row r="16" spans="1:19" ht="14.25" customHeight="1">
      <c r="A16" s="31" t="s">
        <v>11</v>
      </c>
      <c r="B16" s="52">
        <v>413</v>
      </c>
      <c r="C16" s="52">
        <v>222</v>
      </c>
      <c r="D16" s="52">
        <v>191</v>
      </c>
      <c r="E16" s="21" t="s">
        <v>12</v>
      </c>
      <c r="F16" s="52">
        <v>613</v>
      </c>
      <c r="G16" s="52">
        <v>325</v>
      </c>
      <c r="H16" s="52">
        <v>288</v>
      </c>
      <c r="I16" s="21" t="s">
        <v>13</v>
      </c>
      <c r="J16" s="52">
        <v>248</v>
      </c>
      <c r="K16" s="52">
        <v>97</v>
      </c>
      <c r="L16" s="53">
        <v>151</v>
      </c>
      <c r="M16" s="51"/>
      <c r="N16" s="12"/>
      <c r="O16" s="12"/>
      <c r="Q16" s="1" t="s">
        <v>18</v>
      </c>
      <c r="R16" s="44">
        <f>-1*G28/1000</f>
        <v>-0.273</v>
      </c>
      <c r="S16" s="45">
        <f>H28/1000</f>
        <v>0.271</v>
      </c>
    </row>
    <row r="17" spans="1:19" ht="14.25" customHeight="1">
      <c r="A17" s="25">
        <v>10</v>
      </c>
      <c r="B17" s="54">
        <v>73</v>
      </c>
      <c r="C17" s="54">
        <v>35</v>
      </c>
      <c r="D17" s="54">
        <v>38</v>
      </c>
      <c r="E17" s="25">
        <v>45</v>
      </c>
      <c r="F17" s="54">
        <v>116</v>
      </c>
      <c r="G17" s="54">
        <v>69</v>
      </c>
      <c r="H17" s="54">
        <v>47</v>
      </c>
      <c r="I17" s="25">
        <v>80</v>
      </c>
      <c r="J17" s="54">
        <v>49</v>
      </c>
      <c r="K17" s="54">
        <v>21</v>
      </c>
      <c r="L17" s="54">
        <v>28</v>
      </c>
      <c r="M17" s="51"/>
      <c r="N17" s="12"/>
      <c r="O17" s="12"/>
      <c r="Q17" s="1" t="s">
        <v>21</v>
      </c>
      <c r="R17" s="44">
        <f>-1*G34/1000</f>
        <v>-0.289</v>
      </c>
      <c r="S17" s="45">
        <f>H34/1000</f>
        <v>0.25</v>
      </c>
    </row>
    <row r="18" spans="1:19" ht="14.25" customHeight="1">
      <c r="A18" s="25">
        <v>11</v>
      </c>
      <c r="B18" s="54">
        <v>85</v>
      </c>
      <c r="C18" s="54">
        <v>44</v>
      </c>
      <c r="D18" s="54">
        <v>41</v>
      </c>
      <c r="E18" s="25">
        <v>46</v>
      </c>
      <c r="F18" s="54">
        <v>110</v>
      </c>
      <c r="G18" s="54">
        <v>57</v>
      </c>
      <c r="H18" s="54">
        <v>53</v>
      </c>
      <c r="I18" s="25">
        <v>81</v>
      </c>
      <c r="J18" s="54">
        <v>50</v>
      </c>
      <c r="K18" s="54">
        <v>14</v>
      </c>
      <c r="L18" s="54">
        <v>36</v>
      </c>
      <c r="M18" s="51"/>
      <c r="N18" s="12"/>
      <c r="O18" s="12"/>
      <c r="Q18" s="1" t="s">
        <v>24</v>
      </c>
      <c r="R18" s="44">
        <f>-1*G40/1000</f>
        <v>-0.259</v>
      </c>
      <c r="S18" s="45">
        <f>H40/1000</f>
        <v>0.286</v>
      </c>
    </row>
    <row r="19" spans="1:19" ht="14.25" customHeight="1">
      <c r="A19" s="25">
        <v>12</v>
      </c>
      <c r="B19" s="54">
        <v>73</v>
      </c>
      <c r="C19" s="54">
        <v>49</v>
      </c>
      <c r="D19" s="54">
        <v>24</v>
      </c>
      <c r="E19" s="25">
        <v>47</v>
      </c>
      <c r="F19" s="54">
        <v>124</v>
      </c>
      <c r="G19" s="54">
        <v>66</v>
      </c>
      <c r="H19" s="54">
        <v>58</v>
      </c>
      <c r="I19" s="25">
        <v>82</v>
      </c>
      <c r="J19" s="54">
        <v>54</v>
      </c>
      <c r="K19" s="54">
        <v>24</v>
      </c>
      <c r="L19" s="54">
        <v>30</v>
      </c>
      <c r="M19" s="51"/>
      <c r="N19" s="12"/>
      <c r="O19" s="12"/>
      <c r="Q19" s="1" t="s">
        <v>7</v>
      </c>
      <c r="R19" s="44">
        <f>-1*K4/1000</f>
        <v>-0.25</v>
      </c>
      <c r="S19" s="45">
        <f>L4/1000</f>
        <v>0.287</v>
      </c>
    </row>
    <row r="20" spans="1:19" ht="14.25" customHeight="1">
      <c r="A20" s="25">
        <v>13</v>
      </c>
      <c r="B20" s="54">
        <v>87</v>
      </c>
      <c r="C20" s="54">
        <v>38</v>
      </c>
      <c r="D20" s="54">
        <v>49</v>
      </c>
      <c r="E20" s="25">
        <v>48</v>
      </c>
      <c r="F20" s="54">
        <v>125</v>
      </c>
      <c r="G20" s="54">
        <v>70</v>
      </c>
      <c r="H20" s="54">
        <v>55</v>
      </c>
      <c r="I20" s="25">
        <v>83</v>
      </c>
      <c r="J20" s="54">
        <v>45</v>
      </c>
      <c r="K20" s="54">
        <v>19</v>
      </c>
      <c r="L20" s="54">
        <v>26</v>
      </c>
      <c r="M20" s="51"/>
      <c r="N20" s="12"/>
      <c r="O20" s="12"/>
      <c r="Q20" s="1" t="s">
        <v>10</v>
      </c>
      <c r="R20" s="44">
        <f>-1*K10/1000</f>
        <v>-0.171</v>
      </c>
      <c r="S20" s="45">
        <f>L10/1000</f>
        <v>0.257</v>
      </c>
    </row>
    <row r="21" spans="1:19" ht="14.25" customHeight="1">
      <c r="A21" s="30">
        <v>14</v>
      </c>
      <c r="B21" s="56">
        <v>95</v>
      </c>
      <c r="C21" s="56">
        <v>56</v>
      </c>
      <c r="D21" s="56">
        <v>39</v>
      </c>
      <c r="E21" s="30">
        <v>49</v>
      </c>
      <c r="F21" s="56">
        <v>138</v>
      </c>
      <c r="G21" s="56">
        <v>63</v>
      </c>
      <c r="H21" s="56">
        <v>75</v>
      </c>
      <c r="I21" s="30">
        <v>84</v>
      </c>
      <c r="J21" s="56">
        <v>50</v>
      </c>
      <c r="K21" s="56">
        <v>19</v>
      </c>
      <c r="L21" s="56">
        <v>31</v>
      </c>
      <c r="M21" s="51"/>
      <c r="N21" s="12"/>
      <c r="O21" s="12"/>
      <c r="Q21" s="1" t="s">
        <v>13</v>
      </c>
      <c r="R21" s="44">
        <f>-1*K16/1000</f>
        <v>-0.097</v>
      </c>
      <c r="S21" s="45">
        <f>L16/1000</f>
        <v>0.151</v>
      </c>
    </row>
    <row r="22" spans="1:19" ht="14.25" customHeight="1">
      <c r="A22" s="21" t="s">
        <v>14</v>
      </c>
      <c r="B22" s="52">
        <v>454</v>
      </c>
      <c r="C22" s="52">
        <v>219</v>
      </c>
      <c r="D22" s="52">
        <v>235</v>
      </c>
      <c r="E22" s="21" t="s">
        <v>15</v>
      </c>
      <c r="F22" s="52">
        <v>764</v>
      </c>
      <c r="G22" s="52">
        <v>403</v>
      </c>
      <c r="H22" s="52">
        <v>361</v>
      </c>
      <c r="I22" s="21" t="s">
        <v>16</v>
      </c>
      <c r="J22" s="52">
        <v>168</v>
      </c>
      <c r="K22" s="52">
        <v>49</v>
      </c>
      <c r="L22" s="53">
        <v>119</v>
      </c>
      <c r="M22" s="51"/>
      <c r="N22" s="12"/>
      <c r="O22" s="12"/>
      <c r="Q22" s="1" t="s">
        <v>16</v>
      </c>
      <c r="R22" s="44">
        <f>-1*K22/1000</f>
        <v>-0.049</v>
      </c>
      <c r="S22" s="45">
        <f>L22/1000</f>
        <v>0.119</v>
      </c>
    </row>
    <row r="23" spans="1:19" ht="14.25" customHeight="1">
      <c r="A23" s="25">
        <v>15</v>
      </c>
      <c r="B23" s="54">
        <v>85</v>
      </c>
      <c r="C23" s="54">
        <v>37</v>
      </c>
      <c r="D23" s="54">
        <v>48</v>
      </c>
      <c r="E23" s="25">
        <v>50</v>
      </c>
      <c r="F23" s="54">
        <v>142</v>
      </c>
      <c r="G23" s="54">
        <v>69</v>
      </c>
      <c r="H23" s="54">
        <v>73</v>
      </c>
      <c r="I23" s="25">
        <v>85</v>
      </c>
      <c r="J23" s="54">
        <v>43</v>
      </c>
      <c r="K23" s="54">
        <v>16</v>
      </c>
      <c r="L23" s="54">
        <v>27</v>
      </c>
      <c r="M23" s="51"/>
      <c r="N23" s="12"/>
      <c r="O23" s="12"/>
      <c r="Q23" s="1" t="s">
        <v>19</v>
      </c>
      <c r="R23" s="44">
        <f>-1*K28/1000</f>
        <v>-0.019</v>
      </c>
      <c r="S23" s="45">
        <f>L28/1000</f>
        <v>0.03</v>
      </c>
    </row>
    <row r="24" spans="1:19" ht="14.25" customHeight="1">
      <c r="A24" s="25">
        <v>16</v>
      </c>
      <c r="B24" s="54">
        <v>88</v>
      </c>
      <c r="C24" s="54">
        <v>42</v>
      </c>
      <c r="D24" s="54">
        <v>46</v>
      </c>
      <c r="E24" s="25">
        <v>51</v>
      </c>
      <c r="F24" s="54">
        <v>155</v>
      </c>
      <c r="G24" s="54">
        <v>84</v>
      </c>
      <c r="H24" s="54">
        <v>71</v>
      </c>
      <c r="I24" s="25">
        <v>86</v>
      </c>
      <c r="J24" s="54">
        <v>27</v>
      </c>
      <c r="K24" s="54">
        <v>10</v>
      </c>
      <c r="L24" s="54">
        <v>17</v>
      </c>
      <c r="M24" s="51"/>
      <c r="N24" s="12"/>
      <c r="O24" s="12"/>
      <c r="Q24" s="2" t="s">
        <v>22</v>
      </c>
      <c r="R24" s="44">
        <f>-1*K34/1000</f>
        <v>-0.005</v>
      </c>
      <c r="S24" s="45">
        <f>L34/1000</f>
        <v>0.006</v>
      </c>
    </row>
    <row r="25" spans="1:19" ht="14.25" customHeight="1" thickBot="1">
      <c r="A25" s="25">
        <v>17</v>
      </c>
      <c r="B25" s="54">
        <v>106</v>
      </c>
      <c r="C25" s="54">
        <v>51</v>
      </c>
      <c r="D25" s="54">
        <v>55</v>
      </c>
      <c r="E25" s="25">
        <v>52</v>
      </c>
      <c r="F25" s="54">
        <v>148</v>
      </c>
      <c r="G25" s="54">
        <v>78</v>
      </c>
      <c r="H25" s="54">
        <v>70</v>
      </c>
      <c r="I25" s="25">
        <v>87</v>
      </c>
      <c r="J25" s="54">
        <v>43</v>
      </c>
      <c r="K25" s="54">
        <v>10</v>
      </c>
      <c r="L25" s="54">
        <v>33</v>
      </c>
      <c r="M25" s="51"/>
      <c r="N25" s="12"/>
      <c r="O25" s="12"/>
      <c r="Q25" s="3" t="s">
        <v>25</v>
      </c>
      <c r="R25" s="46">
        <f>-1*K40/1000</f>
        <v>0</v>
      </c>
      <c r="S25" s="47">
        <f>L40/1000</f>
        <v>0</v>
      </c>
    </row>
    <row r="26" spans="1:15" ht="14.25" customHeight="1">
      <c r="A26" s="25">
        <v>18</v>
      </c>
      <c r="B26" s="54">
        <v>91</v>
      </c>
      <c r="C26" s="54">
        <v>54</v>
      </c>
      <c r="D26" s="54">
        <v>37</v>
      </c>
      <c r="E26" s="25">
        <v>53</v>
      </c>
      <c r="F26" s="54">
        <v>170</v>
      </c>
      <c r="G26" s="54">
        <v>87</v>
      </c>
      <c r="H26" s="54">
        <v>83</v>
      </c>
      <c r="I26" s="25">
        <v>88</v>
      </c>
      <c r="J26" s="54">
        <v>36</v>
      </c>
      <c r="K26" s="54">
        <v>7</v>
      </c>
      <c r="L26" s="54">
        <v>29</v>
      </c>
      <c r="M26" s="51"/>
      <c r="N26" s="12"/>
      <c r="O26" s="12"/>
    </row>
    <row r="27" spans="1:15" ht="14.25" customHeight="1">
      <c r="A27" s="30">
        <v>19</v>
      </c>
      <c r="B27" s="56">
        <v>84</v>
      </c>
      <c r="C27" s="56">
        <v>35</v>
      </c>
      <c r="D27" s="56">
        <v>49</v>
      </c>
      <c r="E27" s="30">
        <v>54</v>
      </c>
      <c r="F27" s="56">
        <v>149</v>
      </c>
      <c r="G27" s="56">
        <v>85</v>
      </c>
      <c r="H27" s="56">
        <v>64</v>
      </c>
      <c r="I27" s="30">
        <v>89</v>
      </c>
      <c r="J27" s="56">
        <v>19</v>
      </c>
      <c r="K27" s="56">
        <v>6</v>
      </c>
      <c r="L27" s="56">
        <v>13</v>
      </c>
      <c r="M27" s="51"/>
      <c r="N27" s="12"/>
      <c r="O27" s="12"/>
    </row>
    <row r="28" spans="1:15" ht="14.25" customHeight="1">
      <c r="A28" s="21" t="s">
        <v>17</v>
      </c>
      <c r="B28" s="52">
        <v>379</v>
      </c>
      <c r="C28" s="52">
        <v>152</v>
      </c>
      <c r="D28" s="52">
        <v>227</v>
      </c>
      <c r="E28" s="21" t="s">
        <v>18</v>
      </c>
      <c r="F28" s="52">
        <v>544</v>
      </c>
      <c r="G28" s="52">
        <v>273</v>
      </c>
      <c r="H28" s="52">
        <v>271</v>
      </c>
      <c r="I28" s="21" t="s">
        <v>19</v>
      </c>
      <c r="J28" s="52">
        <v>49</v>
      </c>
      <c r="K28" s="52">
        <v>19</v>
      </c>
      <c r="L28" s="53">
        <v>30</v>
      </c>
      <c r="M28" s="51"/>
      <c r="N28" s="12"/>
      <c r="O28" s="12"/>
    </row>
    <row r="29" spans="1:15" ht="14.25" customHeight="1">
      <c r="A29" s="25">
        <v>20</v>
      </c>
      <c r="B29" s="54">
        <v>68</v>
      </c>
      <c r="C29" s="54">
        <v>25</v>
      </c>
      <c r="D29" s="54">
        <v>43</v>
      </c>
      <c r="E29" s="25">
        <v>55</v>
      </c>
      <c r="F29" s="54">
        <v>79</v>
      </c>
      <c r="G29" s="54">
        <v>47</v>
      </c>
      <c r="H29" s="54">
        <v>32</v>
      </c>
      <c r="I29" s="25">
        <v>90</v>
      </c>
      <c r="J29" s="54">
        <v>8</v>
      </c>
      <c r="K29" s="54">
        <v>2</v>
      </c>
      <c r="L29" s="54">
        <v>6</v>
      </c>
      <c r="M29" s="51"/>
      <c r="N29" s="12"/>
      <c r="O29" s="12"/>
    </row>
    <row r="30" spans="1:15" ht="14.25" customHeight="1">
      <c r="A30" s="25">
        <v>21</v>
      </c>
      <c r="B30" s="54">
        <v>67</v>
      </c>
      <c r="C30" s="54">
        <v>30</v>
      </c>
      <c r="D30" s="54">
        <v>37</v>
      </c>
      <c r="E30" s="25">
        <v>56</v>
      </c>
      <c r="F30" s="54">
        <v>117</v>
      </c>
      <c r="G30" s="54">
        <v>52</v>
      </c>
      <c r="H30" s="54">
        <v>65</v>
      </c>
      <c r="I30" s="25">
        <v>91</v>
      </c>
      <c r="J30" s="54">
        <v>11</v>
      </c>
      <c r="K30" s="54">
        <v>4</v>
      </c>
      <c r="L30" s="54">
        <v>7</v>
      </c>
      <c r="M30" s="51"/>
      <c r="N30" s="12"/>
      <c r="O30" s="12"/>
    </row>
    <row r="31" spans="1:15" ht="14.25" customHeight="1">
      <c r="A31" s="25">
        <v>22</v>
      </c>
      <c r="B31" s="54">
        <v>81</v>
      </c>
      <c r="C31" s="54">
        <v>37</v>
      </c>
      <c r="D31" s="54">
        <v>44</v>
      </c>
      <c r="E31" s="25">
        <v>57</v>
      </c>
      <c r="F31" s="54">
        <v>123</v>
      </c>
      <c r="G31" s="54">
        <v>70</v>
      </c>
      <c r="H31" s="54">
        <v>53</v>
      </c>
      <c r="I31" s="25">
        <v>92</v>
      </c>
      <c r="J31" s="54">
        <v>13</v>
      </c>
      <c r="K31" s="54">
        <v>7</v>
      </c>
      <c r="L31" s="54">
        <v>6</v>
      </c>
      <c r="M31" s="51"/>
      <c r="N31" s="12"/>
      <c r="O31" s="12"/>
    </row>
    <row r="32" spans="1:15" ht="14.25" customHeight="1">
      <c r="A32" s="25">
        <v>23</v>
      </c>
      <c r="B32" s="54">
        <v>79</v>
      </c>
      <c r="C32" s="54">
        <v>21</v>
      </c>
      <c r="D32" s="54">
        <v>58</v>
      </c>
      <c r="E32" s="25">
        <v>58</v>
      </c>
      <c r="F32" s="54">
        <v>113</v>
      </c>
      <c r="G32" s="54">
        <v>52</v>
      </c>
      <c r="H32" s="54">
        <v>61</v>
      </c>
      <c r="I32" s="25">
        <v>93</v>
      </c>
      <c r="J32" s="54">
        <v>14</v>
      </c>
      <c r="K32" s="54">
        <v>5</v>
      </c>
      <c r="L32" s="54">
        <v>9</v>
      </c>
      <c r="M32" s="51"/>
      <c r="N32" s="12"/>
      <c r="O32" s="12"/>
    </row>
    <row r="33" spans="1:15" ht="14.25" customHeight="1">
      <c r="A33" s="30">
        <v>24</v>
      </c>
      <c r="B33" s="56">
        <v>84</v>
      </c>
      <c r="C33" s="56">
        <v>39</v>
      </c>
      <c r="D33" s="56">
        <v>45</v>
      </c>
      <c r="E33" s="30">
        <v>59</v>
      </c>
      <c r="F33" s="56">
        <v>112</v>
      </c>
      <c r="G33" s="56">
        <v>52</v>
      </c>
      <c r="H33" s="56">
        <v>60</v>
      </c>
      <c r="I33" s="30">
        <v>94</v>
      </c>
      <c r="J33" s="56">
        <v>3</v>
      </c>
      <c r="K33" s="56">
        <v>1</v>
      </c>
      <c r="L33" s="56">
        <v>2</v>
      </c>
      <c r="M33" s="51"/>
      <c r="N33" s="12"/>
      <c r="O33" s="12"/>
    </row>
    <row r="34" spans="1:15" ht="14.25" customHeight="1">
      <c r="A34" s="21" t="s">
        <v>20</v>
      </c>
      <c r="B34" s="52">
        <v>477</v>
      </c>
      <c r="C34" s="52">
        <v>236</v>
      </c>
      <c r="D34" s="52">
        <v>241</v>
      </c>
      <c r="E34" s="21" t="s">
        <v>21</v>
      </c>
      <c r="F34" s="52">
        <v>539</v>
      </c>
      <c r="G34" s="52">
        <v>289</v>
      </c>
      <c r="H34" s="52">
        <v>250</v>
      </c>
      <c r="I34" s="21" t="s">
        <v>22</v>
      </c>
      <c r="J34" s="52">
        <v>11</v>
      </c>
      <c r="K34" s="52">
        <v>5</v>
      </c>
      <c r="L34" s="53">
        <v>6</v>
      </c>
      <c r="M34" s="51"/>
      <c r="N34" s="12"/>
      <c r="O34" s="12"/>
    </row>
    <row r="35" spans="1:15" ht="14.25" customHeight="1">
      <c r="A35" s="25">
        <v>25</v>
      </c>
      <c r="B35" s="54">
        <v>97</v>
      </c>
      <c r="C35" s="54">
        <v>47</v>
      </c>
      <c r="D35" s="54">
        <v>50</v>
      </c>
      <c r="E35" s="25">
        <v>60</v>
      </c>
      <c r="F35" s="54">
        <v>117</v>
      </c>
      <c r="G35" s="54">
        <v>72</v>
      </c>
      <c r="H35" s="54">
        <v>45</v>
      </c>
      <c r="I35" s="25">
        <v>95</v>
      </c>
      <c r="J35" s="54">
        <v>6</v>
      </c>
      <c r="K35" s="54">
        <v>4</v>
      </c>
      <c r="L35" s="54">
        <v>2</v>
      </c>
      <c r="M35" s="51"/>
      <c r="N35" s="12"/>
      <c r="O35" s="12"/>
    </row>
    <row r="36" spans="1:15" ht="14.25" customHeight="1">
      <c r="A36" s="25">
        <v>26</v>
      </c>
      <c r="B36" s="54">
        <v>98</v>
      </c>
      <c r="C36" s="54">
        <v>44</v>
      </c>
      <c r="D36" s="54">
        <v>54</v>
      </c>
      <c r="E36" s="25">
        <v>61</v>
      </c>
      <c r="F36" s="54">
        <v>121</v>
      </c>
      <c r="G36" s="54">
        <v>66</v>
      </c>
      <c r="H36" s="54">
        <v>55</v>
      </c>
      <c r="I36" s="25">
        <v>96</v>
      </c>
      <c r="J36" s="54">
        <v>2</v>
      </c>
      <c r="K36" s="54">
        <v>0</v>
      </c>
      <c r="L36" s="54">
        <v>2</v>
      </c>
      <c r="M36" s="51"/>
      <c r="N36" s="12"/>
      <c r="O36" s="12"/>
    </row>
    <row r="37" spans="1:15" ht="14.25" customHeight="1">
      <c r="A37" s="25">
        <v>27</v>
      </c>
      <c r="B37" s="54">
        <v>95</v>
      </c>
      <c r="C37" s="54">
        <v>48</v>
      </c>
      <c r="D37" s="54">
        <v>47</v>
      </c>
      <c r="E37" s="25">
        <v>62</v>
      </c>
      <c r="F37" s="54">
        <v>91</v>
      </c>
      <c r="G37" s="54">
        <v>47</v>
      </c>
      <c r="H37" s="54">
        <v>44</v>
      </c>
      <c r="I37" s="25">
        <v>97</v>
      </c>
      <c r="J37" s="54">
        <v>3</v>
      </c>
      <c r="K37" s="54">
        <v>1</v>
      </c>
      <c r="L37" s="54">
        <v>2</v>
      </c>
      <c r="M37" s="51"/>
      <c r="N37" s="12"/>
      <c r="O37" s="12"/>
    </row>
    <row r="38" spans="1:15" ht="14.25" customHeight="1">
      <c r="A38" s="25">
        <v>28</v>
      </c>
      <c r="B38" s="54">
        <v>104</v>
      </c>
      <c r="C38" s="54">
        <v>52</v>
      </c>
      <c r="D38" s="54">
        <v>52</v>
      </c>
      <c r="E38" s="25">
        <v>63</v>
      </c>
      <c r="F38" s="54">
        <v>101</v>
      </c>
      <c r="G38" s="54">
        <v>44</v>
      </c>
      <c r="H38" s="54">
        <v>57</v>
      </c>
      <c r="I38" s="25">
        <v>98</v>
      </c>
      <c r="J38" s="54">
        <v>0</v>
      </c>
      <c r="K38" s="54">
        <v>0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83</v>
      </c>
      <c r="C39" s="56">
        <v>45</v>
      </c>
      <c r="D39" s="56">
        <v>38</v>
      </c>
      <c r="E39" s="30">
        <v>64</v>
      </c>
      <c r="F39" s="56">
        <v>109</v>
      </c>
      <c r="G39" s="56">
        <v>60</v>
      </c>
      <c r="H39" s="56">
        <v>49</v>
      </c>
      <c r="I39" s="30">
        <v>99</v>
      </c>
      <c r="J39" s="56">
        <v>0</v>
      </c>
      <c r="K39" s="56">
        <v>0</v>
      </c>
      <c r="L39" s="56">
        <v>0</v>
      </c>
      <c r="M39" s="51"/>
      <c r="N39" s="12"/>
      <c r="O39" s="12"/>
    </row>
    <row r="40" spans="1:15" ht="14.25" customHeight="1">
      <c r="A40" s="21" t="s">
        <v>23</v>
      </c>
      <c r="B40" s="52">
        <v>476</v>
      </c>
      <c r="C40" s="52">
        <v>234</v>
      </c>
      <c r="D40" s="52">
        <v>242</v>
      </c>
      <c r="E40" s="21" t="s">
        <v>24</v>
      </c>
      <c r="F40" s="52">
        <v>545</v>
      </c>
      <c r="G40" s="52">
        <v>259</v>
      </c>
      <c r="H40" s="52">
        <v>286</v>
      </c>
      <c r="I40" s="35" t="s">
        <v>25</v>
      </c>
      <c r="J40" s="52">
        <v>0</v>
      </c>
      <c r="K40" s="52">
        <v>0</v>
      </c>
      <c r="L40" s="53">
        <v>0</v>
      </c>
      <c r="M40" s="51"/>
      <c r="N40" s="12"/>
      <c r="O40" s="12"/>
    </row>
    <row r="41" spans="1:15" ht="14.25" customHeight="1">
      <c r="A41" s="25">
        <v>30</v>
      </c>
      <c r="B41" s="54">
        <v>103</v>
      </c>
      <c r="C41" s="54">
        <v>54</v>
      </c>
      <c r="D41" s="54">
        <v>49</v>
      </c>
      <c r="E41" s="25">
        <v>65</v>
      </c>
      <c r="F41" s="54">
        <v>127</v>
      </c>
      <c r="G41" s="54">
        <v>59</v>
      </c>
      <c r="H41" s="54">
        <v>68</v>
      </c>
      <c r="I41" s="30" t="s">
        <v>26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91</v>
      </c>
      <c r="C42" s="54">
        <v>42</v>
      </c>
      <c r="D42" s="54">
        <v>49</v>
      </c>
      <c r="E42" s="25">
        <v>66</v>
      </c>
      <c r="F42" s="54">
        <v>94</v>
      </c>
      <c r="G42" s="54">
        <v>49</v>
      </c>
      <c r="H42" s="54">
        <v>45</v>
      </c>
      <c r="I42" s="25" t="s">
        <v>27</v>
      </c>
      <c r="J42" s="54">
        <v>1112</v>
      </c>
      <c r="K42" s="54">
        <v>587</v>
      </c>
      <c r="L42" s="54">
        <v>525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84</v>
      </c>
      <c r="C43" s="54">
        <v>42</v>
      </c>
      <c r="D43" s="54">
        <v>42</v>
      </c>
      <c r="E43" s="25">
        <v>67</v>
      </c>
      <c r="F43" s="54">
        <v>121</v>
      </c>
      <c r="G43" s="54">
        <v>55</v>
      </c>
      <c r="H43" s="54">
        <v>66</v>
      </c>
      <c r="I43" s="25" t="s">
        <v>28</v>
      </c>
      <c r="J43" s="54">
        <v>5190</v>
      </c>
      <c r="K43" s="54">
        <v>2591</v>
      </c>
      <c r="L43" s="54">
        <v>2599</v>
      </c>
      <c r="M43" s="55"/>
      <c r="N43" s="12"/>
      <c r="O43" s="12"/>
    </row>
    <row r="44" spans="1:15" ht="14.25" customHeight="1">
      <c r="A44" s="25">
        <v>33</v>
      </c>
      <c r="B44" s="54">
        <v>83</v>
      </c>
      <c r="C44" s="54">
        <v>41</v>
      </c>
      <c r="D44" s="54">
        <v>42</v>
      </c>
      <c r="E44" s="25">
        <v>68</v>
      </c>
      <c r="F44" s="54">
        <v>104</v>
      </c>
      <c r="G44" s="54">
        <v>47</v>
      </c>
      <c r="H44" s="54">
        <v>57</v>
      </c>
      <c r="I44" s="30" t="s">
        <v>29</v>
      </c>
      <c r="J44" s="56">
        <v>1986</v>
      </c>
      <c r="K44" s="56">
        <v>850</v>
      </c>
      <c r="L44" s="56">
        <v>1136</v>
      </c>
      <c r="M44" s="51"/>
      <c r="N44" s="12"/>
      <c r="O44" s="12"/>
    </row>
    <row r="45" spans="1:15" ht="14.25" customHeight="1" thickBot="1">
      <c r="A45" s="36">
        <v>34</v>
      </c>
      <c r="B45" s="57">
        <v>115</v>
      </c>
      <c r="C45" s="57">
        <v>55</v>
      </c>
      <c r="D45" s="57">
        <v>60</v>
      </c>
      <c r="E45" s="36">
        <v>69</v>
      </c>
      <c r="F45" s="57">
        <v>99</v>
      </c>
      <c r="G45" s="57">
        <v>49</v>
      </c>
      <c r="H45" s="57">
        <v>50</v>
      </c>
      <c r="I45" s="36" t="s">
        <v>30</v>
      </c>
      <c r="J45" s="58">
        <v>45.34736969111969</v>
      </c>
      <c r="K45" s="58">
        <v>44.253972194637534</v>
      </c>
      <c r="L45" s="58">
        <v>46.381220657277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19.4</v>
      </c>
      <c r="K49" s="62">
        <v>64.1</v>
      </c>
      <c r="L49" s="63">
        <v>16.5</v>
      </c>
    </row>
    <row r="50" spans="9:12" ht="13.5">
      <c r="I50" s="6" t="s">
        <v>35</v>
      </c>
      <c r="J50" s="62">
        <v>16.9</v>
      </c>
      <c r="K50" s="62">
        <v>63.8</v>
      </c>
      <c r="L50" s="63">
        <v>19.3</v>
      </c>
    </row>
    <row r="51" spans="9:12" ht="13.5">
      <c r="I51" s="6" t="s">
        <v>36</v>
      </c>
      <c r="J51" s="62">
        <v>15.6</v>
      </c>
      <c r="K51" s="62">
        <v>63.3</v>
      </c>
      <c r="L51" s="63">
        <v>21.1</v>
      </c>
    </row>
    <row r="52" spans="9:12" ht="13.5">
      <c r="I52" s="6" t="s">
        <v>41</v>
      </c>
      <c r="J52" s="62">
        <v>13.680820610687022</v>
      </c>
      <c r="K52" s="62">
        <v>63.13215648854962</v>
      </c>
      <c r="L52" s="63">
        <v>23.175095419847327</v>
      </c>
    </row>
    <row r="53" spans="9:12" ht="14.25" thickBot="1">
      <c r="I53" s="7" t="s">
        <v>43</v>
      </c>
      <c r="J53" s="64">
        <v>13.416988416988417</v>
      </c>
      <c r="K53" s="64">
        <v>62.62065637065637</v>
      </c>
      <c r="L53" s="65">
        <v>23.962355212355213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89974</v>
      </c>
      <c r="C3" s="48">
        <v>45654</v>
      </c>
      <c r="D3" s="48">
        <v>44320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5207</v>
      </c>
      <c r="C4" s="52">
        <v>2602</v>
      </c>
      <c r="D4" s="52">
        <v>2605</v>
      </c>
      <c r="E4" s="21" t="s">
        <v>6</v>
      </c>
      <c r="F4" s="52">
        <v>6470</v>
      </c>
      <c r="G4" s="52">
        <v>3424</v>
      </c>
      <c r="H4" s="52">
        <v>3046</v>
      </c>
      <c r="I4" s="21" t="s">
        <v>7</v>
      </c>
      <c r="J4" s="52">
        <v>3765</v>
      </c>
      <c r="K4" s="52">
        <v>1778</v>
      </c>
      <c r="L4" s="53">
        <v>1987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992</v>
      </c>
      <c r="C5" s="54">
        <v>497</v>
      </c>
      <c r="D5" s="54">
        <v>495</v>
      </c>
      <c r="E5" s="25">
        <v>35</v>
      </c>
      <c r="F5" s="54">
        <v>1172</v>
      </c>
      <c r="G5" s="54">
        <v>591</v>
      </c>
      <c r="H5" s="54">
        <v>581</v>
      </c>
      <c r="I5" s="25">
        <v>70</v>
      </c>
      <c r="J5" s="54">
        <v>821</v>
      </c>
      <c r="K5" s="54">
        <v>401</v>
      </c>
      <c r="L5" s="54">
        <v>420</v>
      </c>
      <c r="M5" s="51"/>
      <c r="N5" s="12"/>
      <c r="O5" s="12"/>
      <c r="Q5" s="1" t="s">
        <v>5</v>
      </c>
      <c r="R5" s="42">
        <f>-1*C4/1000</f>
        <v>-2.602</v>
      </c>
      <c r="S5" s="43">
        <f>D4/1000</f>
        <v>2.605</v>
      </c>
    </row>
    <row r="6" spans="1:19" ht="14.25" customHeight="1">
      <c r="A6" s="25">
        <v>1</v>
      </c>
      <c r="B6" s="54">
        <v>1129</v>
      </c>
      <c r="C6" s="54">
        <v>542</v>
      </c>
      <c r="D6" s="54">
        <v>587</v>
      </c>
      <c r="E6" s="25">
        <v>36</v>
      </c>
      <c r="F6" s="54">
        <v>1499</v>
      </c>
      <c r="G6" s="54">
        <v>786</v>
      </c>
      <c r="H6" s="54">
        <v>713</v>
      </c>
      <c r="I6" s="25">
        <v>71</v>
      </c>
      <c r="J6" s="54">
        <v>853</v>
      </c>
      <c r="K6" s="54">
        <v>392</v>
      </c>
      <c r="L6" s="54">
        <v>461</v>
      </c>
      <c r="M6" s="51"/>
      <c r="N6" s="12"/>
      <c r="O6" s="12"/>
      <c r="Q6" s="1" t="s">
        <v>8</v>
      </c>
      <c r="R6" s="44">
        <f>-1*C10/1000</f>
        <v>-2.49</v>
      </c>
      <c r="S6" s="45">
        <f>D10/1000</f>
        <v>2.372</v>
      </c>
    </row>
    <row r="7" spans="1:19" ht="14.25" customHeight="1">
      <c r="A7" s="25">
        <v>2</v>
      </c>
      <c r="B7" s="54">
        <v>1041</v>
      </c>
      <c r="C7" s="54">
        <v>513</v>
      </c>
      <c r="D7" s="54">
        <v>528</v>
      </c>
      <c r="E7" s="25">
        <v>37</v>
      </c>
      <c r="F7" s="54">
        <v>1359</v>
      </c>
      <c r="G7" s="54">
        <v>737</v>
      </c>
      <c r="H7" s="54">
        <v>622</v>
      </c>
      <c r="I7" s="25">
        <v>72</v>
      </c>
      <c r="J7" s="54">
        <v>739</v>
      </c>
      <c r="K7" s="54">
        <v>366</v>
      </c>
      <c r="L7" s="54">
        <v>373</v>
      </c>
      <c r="M7" s="51"/>
      <c r="N7" s="12"/>
      <c r="O7" s="12"/>
      <c r="Q7" s="1" t="s">
        <v>31</v>
      </c>
      <c r="R7" s="44">
        <f>-1*C16/1000</f>
        <v>-2.337</v>
      </c>
      <c r="S7" s="45">
        <f>D16/1000</f>
        <v>2.207</v>
      </c>
    </row>
    <row r="8" spans="1:19" ht="14.25" customHeight="1">
      <c r="A8" s="25">
        <v>3</v>
      </c>
      <c r="B8" s="54">
        <v>977</v>
      </c>
      <c r="C8" s="54">
        <v>508</v>
      </c>
      <c r="D8" s="54">
        <v>469</v>
      </c>
      <c r="E8" s="25">
        <v>38</v>
      </c>
      <c r="F8" s="54">
        <v>1260</v>
      </c>
      <c r="G8" s="54">
        <v>683</v>
      </c>
      <c r="H8" s="54">
        <v>577</v>
      </c>
      <c r="I8" s="25">
        <v>73</v>
      </c>
      <c r="J8" s="54">
        <v>734</v>
      </c>
      <c r="K8" s="54">
        <v>331</v>
      </c>
      <c r="L8" s="54">
        <v>403</v>
      </c>
      <c r="M8" s="51"/>
      <c r="N8" s="12"/>
      <c r="O8" s="12"/>
      <c r="Q8" s="1" t="s">
        <v>14</v>
      </c>
      <c r="R8" s="44">
        <f>-1*C22/1000</f>
        <v>-2.98</v>
      </c>
      <c r="S8" s="45">
        <f>D22/1000</f>
        <v>2.478</v>
      </c>
    </row>
    <row r="9" spans="1:19" ht="14.25" customHeight="1">
      <c r="A9" s="30">
        <v>4</v>
      </c>
      <c r="B9" s="56">
        <v>1068</v>
      </c>
      <c r="C9" s="56">
        <v>542</v>
      </c>
      <c r="D9" s="56">
        <v>526</v>
      </c>
      <c r="E9" s="30">
        <v>39</v>
      </c>
      <c r="F9" s="56">
        <v>1180</v>
      </c>
      <c r="G9" s="56">
        <v>627</v>
      </c>
      <c r="H9" s="56">
        <v>553</v>
      </c>
      <c r="I9" s="30">
        <v>74</v>
      </c>
      <c r="J9" s="56">
        <v>618</v>
      </c>
      <c r="K9" s="56">
        <v>288</v>
      </c>
      <c r="L9" s="56">
        <v>330</v>
      </c>
      <c r="M9" s="51"/>
      <c r="N9" s="12"/>
      <c r="O9" s="12"/>
      <c r="Q9" s="1" t="s">
        <v>17</v>
      </c>
      <c r="R9" s="44">
        <f>-1*C28/1000</f>
        <v>-2.533</v>
      </c>
      <c r="S9" s="45">
        <f>D28/1000</f>
        <v>2.232</v>
      </c>
    </row>
    <row r="10" spans="1:19" ht="14.25" customHeight="1">
      <c r="A10" s="31" t="s">
        <v>8</v>
      </c>
      <c r="B10" s="52">
        <v>4862</v>
      </c>
      <c r="C10" s="52">
        <v>2490</v>
      </c>
      <c r="D10" s="52">
        <v>2372</v>
      </c>
      <c r="E10" s="21" t="s">
        <v>9</v>
      </c>
      <c r="F10" s="52">
        <v>5707</v>
      </c>
      <c r="G10" s="52">
        <v>2976</v>
      </c>
      <c r="H10" s="52">
        <v>2731</v>
      </c>
      <c r="I10" s="21" t="s">
        <v>10</v>
      </c>
      <c r="J10" s="52">
        <v>2565</v>
      </c>
      <c r="K10" s="52">
        <v>1085</v>
      </c>
      <c r="L10" s="53">
        <v>1480</v>
      </c>
      <c r="M10" s="51"/>
      <c r="N10" s="12"/>
      <c r="O10" s="12"/>
      <c r="Q10" s="1" t="s">
        <v>20</v>
      </c>
      <c r="R10" s="44">
        <f>-1*C34/1000</f>
        <v>-3.951</v>
      </c>
      <c r="S10" s="45">
        <f>D34/1000</f>
        <v>3.603</v>
      </c>
    </row>
    <row r="11" spans="1:19" ht="14.25" customHeight="1">
      <c r="A11" s="25">
        <v>5</v>
      </c>
      <c r="B11" s="54">
        <v>974</v>
      </c>
      <c r="C11" s="54">
        <v>502</v>
      </c>
      <c r="D11" s="54">
        <v>472</v>
      </c>
      <c r="E11" s="25">
        <v>40</v>
      </c>
      <c r="F11" s="54">
        <v>1173</v>
      </c>
      <c r="G11" s="54">
        <v>604</v>
      </c>
      <c r="H11" s="54">
        <v>569</v>
      </c>
      <c r="I11" s="25">
        <v>75</v>
      </c>
      <c r="J11" s="54">
        <v>603</v>
      </c>
      <c r="K11" s="54">
        <v>268</v>
      </c>
      <c r="L11" s="54">
        <v>335</v>
      </c>
      <c r="M11" s="51"/>
      <c r="N11" s="12"/>
      <c r="O11" s="12"/>
      <c r="Q11" s="1" t="s">
        <v>23</v>
      </c>
      <c r="R11" s="44">
        <f>-1*C40/1000</f>
        <v>-4.23</v>
      </c>
      <c r="S11" s="45">
        <f>D40/1000</f>
        <v>3.584</v>
      </c>
    </row>
    <row r="12" spans="1:19" ht="14.25" customHeight="1">
      <c r="A12" s="25">
        <v>6</v>
      </c>
      <c r="B12" s="54">
        <v>1000</v>
      </c>
      <c r="C12" s="54">
        <v>527</v>
      </c>
      <c r="D12" s="54">
        <v>473</v>
      </c>
      <c r="E12" s="25">
        <v>41</v>
      </c>
      <c r="F12" s="54">
        <v>1160</v>
      </c>
      <c r="G12" s="54">
        <v>607</v>
      </c>
      <c r="H12" s="54">
        <v>553</v>
      </c>
      <c r="I12" s="32">
        <v>76</v>
      </c>
      <c r="J12" s="54">
        <v>603</v>
      </c>
      <c r="K12" s="54">
        <v>253</v>
      </c>
      <c r="L12" s="54">
        <v>350</v>
      </c>
      <c r="M12" s="51"/>
      <c r="N12" s="12"/>
      <c r="O12" s="12"/>
      <c r="Q12" s="1" t="s">
        <v>6</v>
      </c>
      <c r="R12" s="44">
        <f>-1*G4/1000</f>
        <v>-3.424</v>
      </c>
      <c r="S12" s="45">
        <f>H4/1000</f>
        <v>3.046</v>
      </c>
    </row>
    <row r="13" spans="1:19" ht="14.25" customHeight="1">
      <c r="A13" s="25">
        <v>7</v>
      </c>
      <c r="B13" s="54">
        <v>989</v>
      </c>
      <c r="C13" s="54">
        <v>494</v>
      </c>
      <c r="D13" s="54">
        <v>495</v>
      </c>
      <c r="E13" s="25">
        <v>42</v>
      </c>
      <c r="F13" s="54">
        <v>1136</v>
      </c>
      <c r="G13" s="54">
        <v>615</v>
      </c>
      <c r="H13" s="54">
        <v>521</v>
      </c>
      <c r="I13" s="25">
        <v>77</v>
      </c>
      <c r="J13" s="54">
        <v>506</v>
      </c>
      <c r="K13" s="54">
        <v>214</v>
      </c>
      <c r="L13" s="54">
        <v>292</v>
      </c>
      <c r="M13" s="51"/>
      <c r="N13" s="12"/>
      <c r="O13" s="12"/>
      <c r="Q13" s="1" t="s">
        <v>9</v>
      </c>
      <c r="R13" s="44">
        <f>-1*G10/1000</f>
        <v>-2.976</v>
      </c>
      <c r="S13" s="45">
        <f>H10/1000</f>
        <v>2.731</v>
      </c>
    </row>
    <row r="14" spans="1:19" ht="14.25" customHeight="1">
      <c r="A14" s="25">
        <v>8</v>
      </c>
      <c r="B14" s="54">
        <v>947</v>
      </c>
      <c r="C14" s="54">
        <v>489</v>
      </c>
      <c r="D14" s="54">
        <v>458</v>
      </c>
      <c r="E14" s="25">
        <v>43</v>
      </c>
      <c r="F14" s="54">
        <v>1123</v>
      </c>
      <c r="G14" s="54">
        <v>585</v>
      </c>
      <c r="H14" s="54">
        <v>538</v>
      </c>
      <c r="I14" s="32">
        <v>78</v>
      </c>
      <c r="J14" s="54">
        <v>453</v>
      </c>
      <c r="K14" s="54">
        <v>187</v>
      </c>
      <c r="L14" s="54">
        <v>266</v>
      </c>
      <c r="M14" s="51"/>
      <c r="N14" s="12"/>
      <c r="O14" s="12"/>
      <c r="Q14" s="1" t="s">
        <v>12</v>
      </c>
      <c r="R14" s="44">
        <f>-1*G16/1000</f>
        <v>-3.063</v>
      </c>
      <c r="S14" s="45">
        <f>H16/1000</f>
        <v>2.731</v>
      </c>
    </row>
    <row r="15" spans="1:19" ht="14.25" customHeight="1">
      <c r="A15" s="30">
        <v>9</v>
      </c>
      <c r="B15" s="56">
        <v>952</v>
      </c>
      <c r="C15" s="56">
        <v>478</v>
      </c>
      <c r="D15" s="56">
        <v>474</v>
      </c>
      <c r="E15" s="30">
        <v>44</v>
      </c>
      <c r="F15" s="56">
        <v>1115</v>
      </c>
      <c r="G15" s="56">
        <v>565</v>
      </c>
      <c r="H15" s="56">
        <v>550</v>
      </c>
      <c r="I15" s="30">
        <v>79</v>
      </c>
      <c r="J15" s="56">
        <v>400</v>
      </c>
      <c r="K15" s="56">
        <v>163</v>
      </c>
      <c r="L15" s="56">
        <v>237</v>
      </c>
      <c r="M15" s="51"/>
      <c r="N15" s="12"/>
      <c r="O15" s="12"/>
      <c r="Q15" s="1" t="s">
        <v>15</v>
      </c>
      <c r="R15" s="44">
        <f>-1*G22/1000</f>
        <v>-3.516</v>
      </c>
      <c r="S15" s="45">
        <f>H22/1000</f>
        <v>3.502</v>
      </c>
    </row>
    <row r="16" spans="1:19" ht="14.25" customHeight="1">
      <c r="A16" s="31" t="s">
        <v>11</v>
      </c>
      <c r="B16" s="52">
        <v>4544</v>
      </c>
      <c r="C16" s="52">
        <v>2337</v>
      </c>
      <c r="D16" s="52">
        <v>2207</v>
      </c>
      <c r="E16" s="21" t="s">
        <v>12</v>
      </c>
      <c r="F16" s="52">
        <v>5794</v>
      </c>
      <c r="G16" s="52">
        <v>3063</v>
      </c>
      <c r="H16" s="52">
        <v>2731</v>
      </c>
      <c r="I16" s="21" t="s">
        <v>13</v>
      </c>
      <c r="J16" s="52">
        <v>1427</v>
      </c>
      <c r="K16" s="52">
        <v>518</v>
      </c>
      <c r="L16" s="53">
        <v>909</v>
      </c>
      <c r="M16" s="51"/>
      <c r="N16" s="12"/>
      <c r="O16" s="12"/>
      <c r="Q16" s="1" t="s">
        <v>18</v>
      </c>
      <c r="R16" s="44">
        <f>-1*G28/1000</f>
        <v>-2.922</v>
      </c>
      <c r="S16" s="45">
        <f>H28/1000</f>
        <v>2.858</v>
      </c>
    </row>
    <row r="17" spans="1:19" ht="14.25" customHeight="1">
      <c r="A17" s="25">
        <v>10</v>
      </c>
      <c r="B17" s="54">
        <v>968</v>
      </c>
      <c r="C17" s="54">
        <v>512</v>
      </c>
      <c r="D17" s="54">
        <v>456</v>
      </c>
      <c r="E17" s="25">
        <v>45</v>
      </c>
      <c r="F17" s="54">
        <v>1111</v>
      </c>
      <c r="G17" s="54">
        <v>609</v>
      </c>
      <c r="H17" s="54">
        <v>502</v>
      </c>
      <c r="I17" s="25">
        <v>80</v>
      </c>
      <c r="J17" s="54">
        <v>345</v>
      </c>
      <c r="K17" s="54">
        <v>134</v>
      </c>
      <c r="L17" s="54">
        <v>211</v>
      </c>
      <c r="M17" s="51"/>
      <c r="N17" s="12"/>
      <c r="O17" s="12"/>
      <c r="Q17" s="1" t="s">
        <v>21</v>
      </c>
      <c r="R17" s="44">
        <f>-1*G34/1000</f>
        <v>-2.691</v>
      </c>
      <c r="S17" s="45">
        <f>H34/1000</f>
        <v>2.717</v>
      </c>
    </row>
    <row r="18" spans="1:19" ht="14.25" customHeight="1">
      <c r="A18" s="25">
        <v>11</v>
      </c>
      <c r="B18" s="54">
        <v>889</v>
      </c>
      <c r="C18" s="54">
        <v>444</v>
      </c>
      <c r="D18" s="54">
        <v>445</v>
      </c>
      <c r="E18" s="25">
        <v>46</v>
      </c>
      <c r="F18" s="54">
        <v>1142</v>
      </c>
      <c r="G18" s="54">
        <v>600</v>
      </c>
      <c r="H18" s="54">
        <v>542</v>
      </c>
      <c r="I18" s="25">
        <v>81</v>
      </c>
      <c r="J18" s="54">
        <v>384</v>
      </c>
      <c r="K18" s="54">
        <v>140</v>
      </c>
      <c r="L18" s="54">
        <v>244</v>
      </c>
      <c r="M18" s="51"/>
      <c r="N18" s="12"/>
      <c r="O18" s="12"/>
      <c r="Q18" s="1" t="s">
        <v>24</v>
      </c>
      <c r="R18" s="44">
        <f>-1*G40/1000</f>
        <v>-2.229</v>
      </c>
      <c r="S18" s="45">
        <f>H40/1000</f>
        <v>2.4</v>
      </c>
    </row>
    <row r="19" spans="1:19" ht="14.25" customHeight="1">
      <c r="A19" s="25">
        <v>12</v>
      </c>
      <c r="B19" s="54">
        <v>868</v>
      </c>
      <c r="C19" s="54">
        <v>431</v>
      </c>
      <c r="D19" s="54">
        <v>437</v>
      </c>
      <c r="E19" s="25">
        <v>47</v>
      </c>
      <c r="F19" s="54">
        <v>1107</v>
      </c>
      <c r="G19" s="54">
        <v>586</v>
      </c>
      <c r="H19" s="54">
        <v>521</v>
      </c>
      <c r="I19" s="25">
        <v>82</v>
      </c>
      <c r="J19" s="54">
        <v>233</v>
      </c>
      <c r="K19" s="54">
        <v>74</v>
      </c>
      <c r="L19" s="54">
        <v>159</v>
      </c>
      <c r="M19" s="51"/>
      <c r="N19" s="12"/>
      <c r="O19" s="12"/>
      <c r="Q19" s="1" t="s">
        <v>7</v>
      </c>
      <c r="R19" s="44">
        <f>-1*K4/1000</f>
        <v>-1.778</v>
      </c>
      <c r="S19" s="45">
        <f>L4/1000</f>
        <v>1.987</v>
      </c>
    </row>
    <row r="20" spans="1:19" ht="14.25" customHeight="1">
      <c r="A20" s="25">
        <v>13</v>
      </c>
      <c r="B20" s="54">
        <v>945</v>
      </c>
      <c r="C20" s="54">
        <v>493</v>
      </c>
      <c r="D20" s="54">
        <v>452</v>
      </c>
      <c r="E20" s="25">
        <v>48</v>
      </c>
      <c r="F20" s="54">
        <v>1178</v>
      </c>
      <c r="G20" s="54">
        <v>622</v>
      </c>
      <c r="H20" s="54">
        <v>556</v>
      </c>
      <c r="I20" s="25">
        <v>83</v>
      </c>
      <c r="J20" s="54">
        <v>264</v>
      </c>
      <c r="K20" s="54">
        <v>100</v>
      </c>
      <c r="L20" s="54">
        <v>164</v>
      </c>
      <c r="M20" s="51"/>
      <c r="N20" s="12"/>
      <c r="O20" s="12"/>
      <c r="Q20" s="1" t="s">
        <v>10</v>
      </c>
      <c r="R20" s="44">
        <f>-1*K10/1000</f>
        <v>-1.085</v>
      </c>
      <c r="S20" s="45">
        <f>L10/1000</f>
        <v>1.48</v>
      </c>
    </row>
    <row r="21" spans="1:19" ht="14.25" customHeight="1">
      <c r="A21" s="30">
        <v>14</v>
      </c>
      <c r="B21" s="56">
        <v>874</v>
      </c>
      <c r="C21" s="56">
        <v>457</v>
      </c>
      <c r="D21" s="56">
        <v>417</v>
      </c>
      <c r="E21" s="30">
        <v>49</v>
      </c>
      <c r="F21" s="56">
        <v>1256</v>
      </c>
      <c r="G21" s="56">
        <v>646</v>
      </c>
      <c r="H21" s="56">
        <v>610</v>
      </c>
      <c r="I21" s="30">
        <v>84</v>
      </c>
      <c r="J21" s="56">
        <v>201</v>
      </c>
      <c r="K21" s="56">
        <v>70</v>
      </c>
      <c r="L21" s="56">
        <v>131</v>
      </c>
      <c r="M21" s="51"/>
      <c r="N21" s="12"/>
      <c r="O21" s="12"/>
      <c r="Q21" s="1" t="s">
        <v>13</v>
      </c>
      <c r="R21" s="44">
        <f>-1*K16/1000</f>
        <v>-0.518</v>
      </c>
      <c r="S21" s="45">
        <f>L16/1000</f>
        <v>0.909</v>
      </c>
    </row>
    <row r="22" spans="1:19" ht="14.25" customHeight="1">
      <c r="A22" s="21" t="s">
        <v>14</v>
      </c>
      <c r="B22" s="52">
        <v>5458</v>
      </c>
      <c r="C22" s="52">
        <v>2980</v>
      </c>
      <c r="D22" s="52">
        <v>2478</v>
      </c>
      <c r="E22" s="21" t="s">
        <v>15</v>
      </c>
      <c r="F22" s="52">
        <v>7018</v>
      </c>
      <c r="G22" s="52">
        <v>3516</v>
      </c>
      <c r="H22" s="52">
        <v>3502</v>
      </c>
      <c r="I22" s="21" t="s">
        <v>16</v>
      </c>
      <c r="J22" s="52">
        <v>815</v>
      </c>
      <c r="K22" s="52">
        <v>228</v>
      </c>
      <c r="L22" s="53">
        <v>587</v>
      </c>
      <c r="M22" s="51"/>
      <c r="N22" s="12"/>
      <c r="O22" s="12"/>
      <c r="Q22" s="1" t="s">
        <v>16</v>
      </c>
      <c r="R22" s="44">
        <f>-1*K22/1000</f>
        <v>-0.228</v>
      </c>
      <c r="S22" s="45">
        <f>L22/1000</f>
        <v>0.587</v>
      </c>
    </row>
    <row r="23" spans="1:19" ht="14.25" customHeight="1">
      <c r="A23" s="25">
        <v>15</v>
      </c>
      <c r="B23" s="54">
        <v>1040</v>
      </c>
      <c r="C23" s="54">
        <v>563</v>
      </c>
      <c r="D23" s="54">
        <v>477</v>
      </c>
      <c r="E23" s="25">
        <v>50</v>
      </c>
      <c r="F23" s="54">
        <v>1250</v>
      </c>
      <c r="G23" s="54">
        <v>635</v>
      </c>
      <c r="H23" s="54">
        <v>615</v>
      </c>
      <c r="I23" s="25">
        <v>85</v>
      </c>
      <c r="J23" s="54">
        <v>210</v>
      </c>
      <c r="K23" s="54">
        <v>67</v>
      </c>
      <c r="L23" s="54">
        <v>143</v>
      </c>
      <c r="M23" s="51"/>
      <c r="N23" s="12"/>
      <c r="O23" s="12"/>
      <c r="Q23" s="1" t="s">
        <v>19</v>
      </c>
      <c r="R23" s="44">
        <f>-1*K28/1000</f>
        <v>-0.08</v>
      </c>
      <c r="S23" s="45">
        <f>L28/1000</f>
        <v>0.235</v>
      </c>
    </row>
    <row r="24" spans="1:19" ht="14.25" customHeight="1">
      <c r="A24" s="25">
        <v>16</v>
      </c>
      <c r="B24" s="54">
        <v>1167</v>
      </c>
      <c r="C24" s="54">
        <v>681</v>
      </c>
      <c r="D24" s="54">
        <v>486</v>
      </c>
      <c r="E24" s="25">
        <v>51</v>
      </c>
      <c r="F24" s="54">
        <v>1349</v>
      </c>
      <c r="G24" s="54">
        <v>679</v>
      </c>
      <c r="H24" s="54">
        <v>670</v>
      </c>
      <c r="I24" s="25">
        <v>86</v>
      </c>
      <c r="J24" s="54">
        <v>180</v>
      </c>
      <c r="K24" s="54">
        <v>50</v>
      </c>
      <c r="L24" s="54">
        <v>130</v>
      </c>
      <c r="M24" s="51"/>
      <c r="N24" s="12"/>
      <c r="O24" s="12"/>
      <c r="Q24" s="2" t="s">
        <v>22</v>
      </c>
      <c r="R24" s="44">
        <f>-1*K34/1000</f>
        <v>-0.011</v>
      </c>
      <c r="S24" s="45">
        <f>L34/1000</f>
        <v>0.049</v>
      </c>
    </row>
    <row r="25" spans="1:19" ht="14.25" customHeight="1" thickBot="1">
      <c r="A25" s="25">
        <v>17</v>
      </c>
      <c r="B25" s="54">
        <v>1133</v>
      </c>
      <c r="C25" s="54">
        <v>603</v>
      </c>
      <c r="D25" s="54">
        <v>530</v>
      </c>
      <c r="E25" s="25">
        <v>52</v>
      </c>
      <c r="F25" s="54">
        <v>1572</v>
      </c>
      <c r="G25" s="54">
        <v>783</v>
      </c>
      <c r="H25" s="54">
        <v>789</v>
      </c>
      <c r="I25" s="25">
        <v>87</v>
      </c>
      <c r="J25" s="54">
        <v>160</v>
      </c>
      <c r="K25" s="54">
        <v>41</v>
      </c>
      <c r="L25" s="54">
        <v>119</v>
      </c>
      <c r="M25" s="51"/>
      <c r="N25" s="12"/>
      <c r="O25" s="12"/>
      <c r="Q25" s="3" t="s">
        <v>25</v>
      </c>
      <c r="R25" s="46">
        <f>-1*K40/1000</f>
        <v>-0.001</v>
      </c>
      <c r="S25" s="47">
        <f>L40/1000</f>
        <v>0.006</v>
      </c>
    </row>
    <row r="26" spans="1:15" ht="14.25" customHeight="1">
      <c r="A26" s="25">
        <v>18</v>
      </c>
      <c r="B26" s="54">
        <v>1115</v>
      </c>
      <c r="C26" s="54">
        <v>600</v>
      </c>
      <c r="D26" s="54">
        <v>515</v>
      </c>
      <c r="E26" s="25">
        <v>53</v>
      </c>
      <c r="F26" s="54">
        <v>1469</v>
      </c>
      <c r="G26" s="54">
        <v>773</v>
      </c>
      <c r="H26" s="54">
        <v>696</v>
      </c>
      <c r="I26" s="25">
        <v>88</v>
      </c>
      <c r="J26" s="54">
        <v>140</v>
      </c>
      <c r="K26" s="54">
        <v>36</v>
      </c>
      <c r="L26" s="54">
        <v>104</v>
      </c>
      <c r="M26" s="51"/>
      <c r="N26" s="12"/>
      <c r="O26" s="12"/>
    </row>
    <row r="27" spans="1:15" ht="14.25" customHeight="1">
      <c r="A27" s="30">
        <v>19</v>
      </c>
      <c r="B27" s="56">
        <v>1003</v>
      </c>
      <c r="C27" s="56">
        <v>533</v>
      </c>
      <c r="D27" s="56">
        <v>470</v>
      </c>
      <c r="E27" s="30">
        <v>54</v>
      </c>
      <c r="F27" s="56">
        <v>1378</v>
      </c>
      <c r="G27" s="56">
        <v>646</v>
      </c>
      <c r="H27" s="56">
        <v>732</v>
      </c>
      <c r="I27" s="30">
        <v>89</v>
      </c>
      <c r="J27" s="56">
        <v>125</v>
      </c>
      <c r="K27" s="56">
        <v>34</v>
      </c>
      <c r="L27" s="56">
        <v>91</v>
      </c>
      <c r="M27" s="51"/>
      <c r="N27" s="12"/>
      <c r="O27" s="12"/>
    </row>
    <row r="28" spans="1:15" ht="14.25" customHeight="1">
      <c r="A28" s="21" t="s">
        <v>17</v>
      </c>
      <c r="B28" s="52">
        <v>4765</v>
      </c>
      <c r="C28" s="52">
        <v>2533</v>
      </c>
      <c r="D28" s="52">
        <v>2232</v>
      </c>
      <c r="E28" s="21" t="s">
        <v>18</v>
      </c>
      <c r="F28" s="52">
        <v>5780</v>
      </c>
      <c r="G28" s="52">
        <v>2922</v>
      </c>
      <c r="H28" s="52">
        <v>2858</v>
      </c>
      <c r="I28" s="21" t="s">
        <v>19</v>
      </c>
      <c r="J28" s="52">
        <v>315</v>
      </c>
      <c r="K28" s="52">
        <v>80</v>
      </c>
      <c r="L28" s="53">
        <v>235</v>
      </c>
      <c r="M28" s="51"/>
      <c r="N28" s="12"/>
      <c r="O28" s="12"/>
    </row>
    <row r="29" spans="1:15" ht="14.25" customHeight="1">
      <c r="A29" s="25">
        <v>20</v>
      </c>
      <c r="B29" s="54">
        <v>883</v>
      </c>
      <c r="C29" s="54">
        <v>472</v>
      </c>
      <c r="D29" s="54">
        <v>411</v>
      </c>
      <c r="E29" s="25">
        <v>55</v>
      </c>
      <c r="F29" s="54">
        <v>933</v>
      </c>
      <c r="G29" s="54">
        <v>482</v>
      </c>
      <c r="H29" s="54">
        <v>451</v>
      </c>
      <c r="I29" s="25">
        <v>90</v>
      </c>
      <c r="J29" s="54">
        <v>108</v>
      </c>
      <c r="K29" s="54">
        <v>28</v>
      </c>
      <c r="L29" s="54">
        <v>80</v>
      </c>
      <c r="M29" s="51"/>
      <c r="N29" s="12"/>
      <c r="O29" s="12"/>
    </row>
    <row r="30" spans="1:15" ht="14.25" customHeight="1">
      <c r="A30" s="25">
        <v>21</v>
      </c>
      <c r="B30" s="54">
        <v>901</v>
      </c>
      <c r="C30" s="54">
        <v>489</v>
      </c>
      <c r="D30" s="54">
        <v>412</v>
      </c>
      <c r="E30" s="25">
        <v>56</v>
      </c>
      <c r="F30" s="54">
        <v>1067</v>
      </c>
      <c r="G30" s="54">
        <v>543</v>
      </c>
      <c r="H30" s="54">
        <v>524</v>
      </c>
      <c r="I30" s="25">
        <v>91</v>
      </c>
      <c r="J30" s="54">
        <v>82</v>
      </c>
      <c r="K30" s="54">
        <v>23</v>
      </c>
      <c r="L30" s="54">
        <v>59</v>
      </c>
      <c r="M30" s="51"/>
      <c r="N30" s="12"/>
      <c r="O30" s="12"/>
    </row>
    <row r="31" spans="1:15" ht="14.25" customHeight="1">
      <c r="A31" s="25">
        <v>22</v>
      </c>
      <c r="B31" s="54">
        <v>937</v>
      </c>
      <c r="C31" s="54">
        <v>473</v>
      </c>
      <c r="D31" s="54">
        <v>464</v>
      </c>
      <c r="E31" s="25">
        <v>57</v>
      </c>
      <c r="F31" s="54">
        <v>1302</v>
      </c>
      <c r="G31" s="54">
        <v>643</v>
      </c>
      <c r="H31" s="54">
        <v>659</v>
      </c>
      <c r="I31" s="25">
        <v>92</v>
      </c>
      <c r="J31" s="54">
        <v>52</v>
      </c>
      <c r="K31" s="54">
        <v>12</v>
      </c>
      <c r="L31" s="54">
        <v>40</v>
      </c>
      <c r="M31" s="51"/>
      <c r="N31" s="12"/>
      <c r="O31" s="12"/>
    </row>
    <row r="32" spans="1:15" ht="14.25" customHeight="1">
      <c r="A32" s="25">
        <v>23</v>
      </c>
      <c r="B32" s="54">
        <v>920</v>
      </c>
      <c r="C32" s="54">
        <v>486</v>
      </c>
      <c r="D32" s="54">
        <v>434</v>
      </c>
      <c r="E32" s="25">
        <v>58</v>
      </c>
      <c r="F32" s="54">
        <v>1205</v>
      </c>
      <c r="G32" s="54">
        <v>611</v>
      </c>
      <c r="H32" s="54">
        <v>594</v>
      </c>
      <c r="I32" s="25">
        <v>93</v>
      </c>
      <c r="J32" s="54">
        <v>45</v>
      </c>
      <c r="K32" s="54">
        <v>12</v>
      </c>
      <c r="L32" s="54">
        <v>33</v>
      </c>
      <c r="M32" s="51"/>
      <c r="N32" s="12"/>
      <c r="O32" s="12"/>
    </row>
    <row r="33" spans="1:15" ht="14.25" customHeight="1">
      <c r="A33" s="30">
        <v>24</v>
      </c>
      <c r="B33" s="56">
        <v>1124</v>
      </c>
      <c r="C33" s="56">
        <v>613</v>
      </c>
      <c r="D33" s="56">
        <v>511</v>
      </c>
      <c r="E33" s="30">
        <v>59</v>
      </c>
      <c r="F33" s="56">
        <v>1273</v>
      </c>
      <c r="G33" s="56">
        <v>643</v>
      </c>
      <c r="H33" s="56">
        <v>630</v>
      </c>
      <c r="I33" s="30">
        <v>94</v>
      </c>
      <c r="J33" s="56">
        <v>28</v>
      </c>
      <c r="K33" s="56">
        <v>5</v>
      </c>
      <c r="L33" s="56">
        <v>23</v>
      </c>
      <c r="M33" s="51"/>
      <c r="N33" s="12"/>
      <c r="O33" s="12"/>
    </row>
    <row r="34" spans="1:15" ht="14.25" customHeight="1">
      <c r="A34" s="21" t="s">
        <v>20</v>
      </c>
      <c r="B34" s="52">
        <v>7554</v>
      </c>
      <c r="C34" s="52">
        <v>3951</v>
      </c>
      <c r="D34" s="52">
        <v>3603</v>
      </c>
      <c r="E34" s="21" t="s">
        <v>21</v>
      </c>
      <c r="F34" s="52">
        <v>5408</v>
      </c>
      <c r="G34" s="52">
        <v>2691</v>
      </c>
      <c r="H34" s="52">
        <v>2717</v>
      </c>
      <c r="I34" s="21" t="s">
        <v>22</v>
      </c>
      <c r="J34" s="52">
        <v>60</v>
      </c>
      <c r="K34" s="52">
        <v>11</v>
      </c>
      <c r="L34" s="53">
        <v>49</v>
      </c>
      <c r="M34" s="51"/>
      <c r="N34" s="12"/>
      <c r="O34" s="12"/>
    </row>
    <row r="35" spans="1:15" ht="14.25" customHeight="1">
      <c r="A35" s="25">
        <v>25</v>
      </c>
      <c r="B35" s="54">
        <v>1334</v>
      </c>
      <c r="C35" s="54">
        <v>738</v>
      </c>
      <c r="D35" s="54">
        <v>596</v>
      </c>
      <c r="E35" s="25">
        <v>60</v>
      </c>
      <c r="F35" s="54">
        <v>1197</v>
      </c>
      <c r="G35" s="54">
        <v>602</v>
      </c>
      <c r="H35" s="54">
        <v>595</v>
      </c>
      <c r="I35" s="25">
        <v>95</v>
      </c>
      <c r="J35" s="54">
        <v>17</v>
      </c>
      <c r="K35" s="54">
        <v>3</v>
      </c>
      <c r="L35" s="54">
        <v>14</v>
      </c>
      <c r="M35" s="51"/>
      <c r="N35" s="12"/>
      <c r="O35" s="12"/>
    </row>
    <row r="36" spans="1:15" ht="14.25" customHeight="1">
      <c r="A36" s="25">
        <v>26</v>
      </c>
      <c r="B36" s="54">
        <v>1463</v>
      </c>
      <c r="C36" s="54">
        <v>771</v>
      </c>
      <c r="D36" s="54">
        <v>692</v>
      </c>
      <c r="E36" s="25">
        <v>61</v>
      </c>
      <c r="F36" s="54">
        <v>1209</v>
      </c>
      <c r="G36" s="54">
        <v>589</v>
      </c>
      <c r="H36" s="54">
        <v>620</v>
      </c>
      <c r="I36" s="25">
        <v>96</v>
      </c>
      <c r="J36" s="54">
        <v>17</v>
      </c>
      <c r="K36" s="54">
        <v>2</v>
      </c>
      <c r="L36" s="54">
        <v>15</v>
      </c>
      <c r="M36" s="51"/>
      <c r="N36" s="12"/>
      <c r="O36" s="12"/>
    </row>
    <row r="37" spans="1:15" ht="14.25" customHeight="1">
      <c r="A37" s="25">
        <v>27</v>
      </c>
      <c r="B37" s="54">
        <v>1536</v>
      </c>
      <c r="C37" s="54">
        <v>796</v>
      </c>
      <c r="D37" s="54">
        <v>740</v>
      </c>
      <c r="E37" s="25">
        <v>62</v>
      </c>
      <c r="F37" s="54">
        <v>956</v>
      </c>
      <c r="G37" s="54">
        <v>490</v>
      </c>
      <c r="H37" s="54">
        <v>466</v>
      </c>
      <c r="I37" s="25">
        <v>97</v>
      </c>
      <c r="J37" s="54">
        <v>15</v>
      </c>
      <c r="K37" s="54">
        <v>2</v>
      </c>
      <c r="L37" s="54">
        <v>13</v>
      </c>
      <c r="M37" s="51"/>
      <c r="N37" s="12"/>
      <c r="O37" s="12"/>
    </row>
    <row r="38" spans="1:15" ht="14.25" customHeight="1">
      <c r="A38" s="25">
        <v>28</v>
      </c>
      <c r="B38" s="54">
        <v>1571</v>
      </c>
      <c r="C38" s="54">
        <v>802</v>
      </c>
      <c r="D38" s="54">
        <v>769</v>
      </c>
      <c r="E38" s="25">
        <v>63</v>
      </c>
      <c r="F38" s="54">
        <v>1040</v>
      </c>
      <c r="G38" s="54">
        <v>503</v>
      </c>
      <c r="H38" s="54">
        <v>537</v>
      </c>
      <c r="I38" s="25">
        <v>98</v>
      </c>
      <c r="J38" s="54">
        <v>5</v>
      </c>
      <c r="K38" s="54">
        <v>2</v>
      </c>
      <c r="L38" s="54">
        <v>3</v>
      </c>
      <c r="M38" s="51"/>
      <c r="N38" s="12"/>
      <c r="O38" s="12"/>
    </row>
    <row r="39" spans="1:15" ht="14.25" customHeight="1">
      <c r="A39" s="30">
        <v>29</v>
      </c>
      <c r="B39" s="56">
        <v>1650</v>
      </c>
      <c r="C39" s="56">
        <v>844</v>
      </c>
      <c r="D39" s="56">
        <v>806</v>
      </c>
      <c r="E39" s="30">
        <v>64</v>
      </c>
      <c r="F39" s="56">
        <v>1006</v>
      </c>
      <c r="G39" s="56">
        <v>507</v>
      </c>
      <c r="H39" s="56">
        <v>499</v>
      </c>
      <c r="I39" s="30">
        <v>99</v>
      </c>
      <c r="J39" s="56">
        <v>6</v>
      </c>
      <c r="K39" s="56">
        <v>2</v>
      </c>
      <c r="L39" s="56">
        <v>4</v>
      </c>
      <c r="M39" s="51"/>
      <c r="N39" s="12"/>
      <c r="O39" s="12"/>
    </row>
    <row r="40" spans="1:15" ht="14.25" customHeight="1">
      <c r="A40" s="21" t="s">
        <v>23</v>
      </c>
      <c r="B40" s="52">
        <v>7814</v>
      </c>
      <c r="C40" s="52">
        <v>4230</v>
      </c>
      <c r="D40" s="52">
        <v>3584</v>
      </c>
      <c r="E40" s="21" t="s">
        <v>24</v>
      </c>
      <c r="F40" s="52">
        <v>4629</v>
      </c>
      <c r="G40" s="52">
        <v>2229</v>
      </c>
      <c r="H40" s="52">
        <v>2400</v>
      </c>
      <c r="I40" s="35" t="s">
        <v>25</v>
      </c>
      <c r="J40" s="52">
        <v>7</v>
      </c>
      <c r="K40" s="52">
        <v>1</v>
      </c>
      <c r="L40" s="53">
        <v>6</v>
      </c>
      <c r="M40" s="51"/>
      <c r="N40" s="12"/>
      <c r="O40" s="12"/>
    </row>
    <row r="41" spans="1:15" ht="14.25" customHeight="1">
      <c r="A41" s="25">
        <v>30</v>
      </c>
      <c r="B41" s="54">
        <v>1612</v>
      </c>
      <c r="C41" s="54">
        <v>859</v>
      </c>
      <c r="D41" s="54">
        <v>753</v>
      </c>
      <c r="E41" s="25">
        <v>65</v>
      </c>
      <c r="F41" s="54">
        <v>1044</v>
      </c>
      <c r="G41" s="54">
        <v>496</v>
      </c>
      <c r="H41" s="54">
        <v>548</v>
      </c>
      <c r="I41" s="30" t="s">
        <v>26</v>
      </c>
      <c r="J41" s="56">
        <v>10</v>
      </c>
      <c r="K41" s="56">
        <v>9</v>
      </c>
      <c r="L41" s="56">
        <v>1</v>
      </c>
      <c r="M41" s="51"/>
      <c r="N41" s="12"/>
      <c r="O41" s="12"/>
    </row>
    <row r="42" spans="1:15" ht="14.25" customHeight="1">
      <c r="A42" s="25">
        <v>31</v>
      </c>
      <c r="B42" s="54">
        <v>1537</v>
      </c>
      <c r="C42" s="54">
        <v>847</v>
      </c>
      <c r="D42" s="54">
        <v>690</v>
      </c>
      <c r="E42" s="25">
        <v>66</v>
      </c>
      <c r="F42" s="54">
        <v>994</v>
      </c>
      <c r="G42" s="54">
        <v>482</v>
      </c>
      <c r="H42" s="54">
        <v>512</v>
      </c>
      <c r="I42" s="25" t="s">
        <v>27</v>
      </c>
      <c r="J42" s="54">
        <v>14613</v>
      </c>
      <c r="K42" s="54">
        <v>7429</v>
      </c>
      <c r="L42" s="54">
        <v>7184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1564</v>
      </c>
      <c r="C43" s="54">
        <v>834</v>
      </c>
      <c r="D43" s="54">
        <v>730</v>
      </c>
      <c r="E43" s="25">
        <v>67</v>
      </c>
      <c r="F43" s="54">
        <v>851</v>
      </c>
      <c r="G43" s="54">
        <v>412</v>
      </c>
      <c r="H43" s="54">
        <v>439</v>
      </c>
      <c r="I43" s="25" t="s">
        <v>28</v>
      </c>
      <c r="J43" s="54">
        <v>61768</v>
      </c>
      <c r="K43" s="54">
        <v>32286</v>
      </c>
      <c r="L43" s="54">
        <v>29482</v>
      </c>
      <c r="M43" s="55"/>
      <c r="N43" s="12"/>
      <c r="O43" s="12"/>
    </row>
    <row r="44" spans="1:15" ht="14.25" customHeight="1">
      <c r="A44" s="25">
        <v>33</v>
      </c>
      <c r="B44" s="54">
        <v>1581</v>
      </c>
      <c r="C44" s="54">
        <v>872</v>
      </c>
      <c r="D44" s="54">
        <v>709</v>
      </c>
      <c r="E44" s="25">
        <v>68</v>
      </c>
      <c r="F44" s="54">
        <v>932</v>
      </c>
      <c r="G44" s="54">
        <v>455</v>
      </c>
      <c r="H44" s="54">
        <v>477</v>
      </c>
      <c r="I44" s="30" t="s">
        <v>29</v>
      </c>
      <c r="J44" s="56">
        <v>13583</v>
      </c>
      <c r="K44" s="56">
        <v>5930</v>
      </c>
      <c r="L44" s="56">
        <v>7653</v>
      </c>
      <c r="M44" s="51"/>
      <c r="N44" s="12"/>
      <c r="O44" s="12"/>
    </row>
    <row r="45" spans="1:15" ht="14.25" customHeight="1" thickBot="1">
      <c r="A45" s="36">
        <v>34</v>
      </c>
      <c r="B45" s="57">
        <v>1520</v>
      </c>
      <c r="C45" s="57">
        <v>818</v>
      </c>
      <c r="D45" s="57">
        <v>702</v>
      </c>
      <c r="E45" s="36">
        <v>69</v>
      </c>
      <c r="F45" s="57">
        <v>808</v>
      </c>
      <c r="G45" s="57">
        <v>384</v>
      </c>
      <c r="H45" s="57">
        <v>424</v>
      </c>
      <c r="I45" s="36" t="s">
        <v>30</v>
      </c>
      <c r="J45" s="58">
        <v>39.76808501178249</v>
      </c>
      <c r="K45" s="58">
        <v>38.66453061671596</v>
      </c>
      <c r="L45" s="58">
        <v>40.90465714479117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22.5</v>
      </c>
      <c r="K49" s="62">
        <v>69.3</v>
      </c>
      <c r="L49" s="63">
        <v>8.1</v>
      </c>
    </row>
    <row r="50" spans="9:12" ht="13.5">
      <c r="I50" s="6" t="s">
        <v>35</v>
      </c>
      <c r="J50" s="62">
        <v>18.6</v>
      </c>
      <c r="K50" s="62">
        <v>71.7</v>
      </c>
      <c r="L50" s="63">
        <v>9.7</v>
      </c>
    </row>
    <row r="51" spans="9:12" ht="13.5">
      <c r="I51" s="6" t="s">
        <v>36</v>
      </c>
      <c r="J51" s="62">
        <v>17</v>
      </c>
      <c r="K51" s="62">
        <v>70.8</v>
      </c>
      <c r="L51" s="63">
        <v>12.2</v>
      </c>
    </row>
    <row r="52" spans="9:12" ht="13.5">
      <c r="I52" s="6" t="s">
        <v>41</v>
      </c>
      <c r="J52" s="62">
        <v>16.3</v>
      </c>
      <c r="K52" s="62">
        <v>69</v>
      </c>
      <c r="L52" s="63">
        <v>14.7</v>
      </c>
    </row>
    <row r="53" spans="9:12" ht="14.25" thickBot="1">
      <c r="I53" s="7" t="s">
        <v>43</v>
      </c>
      <c r="J53" s="64">
        <v>16.241358614710915</v>
      </c>
      <c r="K53" s="64">
        <v>68.6509436059306</v>
      </c>
      <c r="L53" s="65">
        <v>15.096583457443261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31162</v>
      </c>
      <c r="C3" s="48">
        <v>15235</v>
      </c>
      <c r="D3" s="48">
        <v>15927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1942</v>
      </c>
      <c r="C4" s="52">
        <v>976</v>
      </c>
      <c r="D4" s="52">
        <v>966</v>
      </c>
      <c r="E4" s="21" t="s">
        <v>6</v>
      </c>
      <c r="F4" s="52">
        <v>2339</v>
      </c>
      <c r="G4" s="52">
        <v>1184</v>
      </c>
      <c r="H4" s="52">
        <v>1155</v>
      </c>
      <c r="I4" s="21" t="s">
        <v>7</v>
      </c>
      <c r="J4" s="52">
        <v>1193</v>
      </c>
      <c r="K4" s="52">
        <v>571</v>
      </c>
      <c r="L4" s="53">
        <v>622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351</v>
      </c>
      <c r="C5" s="54">
        <v>182</v>
      </c>
      <c r="D5" s="54">
        <v>169</v>
      </c>
      <c r="E5" s="25">
        <v>35</v>
      </c>
      <c r="F5" s="54">
        <v>436</v>
      </c>
      <c r="G5" s="54">
        <v>210</v>
      </c>
      <c r="H5" s="54">
        <v>226</v>
      </c>
      <c r="I5" s="25">
        <v>70</v>
      </c>
      <c r="J5" s="54">
        <v>255</v>
      </c>
      <c r="K5" s="54">
        <v>124</v>
      </c>
      <c r="L5" s="54">
        <v>131</v>
      </c>
      <c r="M5" s="51"/>
      <c r="N5" s="12"/>
      <c r="O5" s="12"/>
      <c r="Q5" s="1" t="s">
        <v>5</v>
      </c>
      <c r="R5" s="42">
        <f>-1*C4/1000</f>
        <v>-0.976</v>
      </c>
      <c r="S5" s="43">
        <f>D4/1000</f>
        <v>0.966</v>
      </c>
    </row>
    <row r="6" spans="1:19" ht="14.25" customHeight="1">
      <c r="A6" s="25">
        <v>1</v>
      </c>
      <c r="B6" s="54">
        <v>413</v>
      </c>
      <c r="C6" s="54">
        <v>204</v>
      </c>
      <c r="D6" s="54">
        <v>209</v>
      </c>
      <c r="E6" s="25">
        <v>36</v>
      </c>
      <c r="F6" s="54">
        <v>546</v>
      </c>
      <c r="G6" s="54">
        <v>267</v>
      </c>
      <c r="H6" s="54">
        <v>279</v>
      </c>
      <c r="I6" s="25">
        <v>71</v>
      </c>
      <c r="J6" s="54">
        <v>283</v>
      </c>
      <c r="K6" s="54">
        <v>139</v>
      </c>
      <c r="L6" s="54">
        <v>144</v>
      </c>
      <c r="M6" s="51"/>
      <c r="N6" s="12"/>
      <c r="O6" s="12"/>
      <c r="Q6" s="1" t="s">
        <v>8</v>
      </c>
      <c r="R6" s="44">
        <f>-1*C10/1000</f>
        <v>-0.929</v>
      </c>
      <c r="S6" s="45">
        <f>D10/1000</f>
        <v>0.874</v>
      </c>
    </row>
    <row r="7" spans="1:19" ht="14.25" customHeight="1">
      <c r="A7" s="25">
        <v>2</v>
      </c>
      <c r="B7" s="54">
        <v>396</v>
      </c>
      <c r="C7" s="54">
        <v>204</v>
      </c>
      <c r="D7" s="54">
        <v>192</v>
      </c>
      <c r="E7" s="25">
        <v>37</v>
      </c>
      <c r="F7" s="54">
        <v>473</v>
      </c>
      <c r="G7" s="54">
        <v>255</v>
      </c>
      <c r="H7" s="54">
        <v>218</v>
      </c>
      <c r="I7" s="25">
        <v>72</v>
      </c>
      <c r="J7" s="54">
        <v>231</v>
      </c>
      <c r="K7" s="54">
        <v>116</v>
      </c>
      <c r="L7" s="54">
        <v>115</v>
      </c>
      <c r="M7" s="51"/>
      <c r="N7" s="12"/>
      <c r="O7" s="12"/>
      <c r="Q7" s="1" t="s">
        <v>31</v>
      </c>
      <c r="R7" s="44">
        <f>-1*C16/1000</f>
        <v>-0.797</v>
      </c>
      <c r="S7" s="45">
        <f>D16/1000</f>
        <v>0.766</v>
      </c>
    </row>
    <row r="8" spans="1:19" ht="14.25" customHeight="1">
      <c r="A8" s="25">
        <v>3</v>
      </c>
      <c r="B8" s="54">
        <v>366</v>
      </c>
      <c r="C8" s="54">
        <v>189</v>
      </c>
      <c r="D8" s="54">
        <v>177</v>
      </c>
      <c r="E8" s="25">
        <v>38</v>
      </c>
      <c r="F8" s="54">
        <v>466</v>
      </c>
      <c r="G8" s="54">
        <v>229</v>
      </c>
      <c r="H8" s="54">
        <v>237</v>
      </c>
      <c r="I8" s="25">
        <v>73</v>
      </c>
      <c r="J8" s="54">
        <v>233</v>
      </c>
      <c r="K8" s="54">
        <v>109</v>
      </c>
      <c r="L8" s="54">
        <v>124</v>
      </c>
      <c r="M8" s="51"/>
      <c r="N8" s="12"/>
      <c r="O8" s="12"/>
      <c r="Q8" s="1" t="s">
        <v>14</v>
      </c>
      <c r="R8" s="44">
        <f>-1*C22/1000</f>
        <v>-0.788</v>
      </c>
      <c r="S8" s="45">
        <f>D22/1000</f>
        <v>0.857</v>
      </c>
    </row>
    <row r="9" spans="1:19" ht="14.25" customHeight="1">
      <c r="A9" s="30">
        <v>4</v>
      </c>
      <c r="B9" s="56">
        <v>416</v>
      </c>
      <c r="C9" s="56">
        <v>197</v>
      </c>
      <c r="D9" s="56">
        <v>219</v>
      </c>
      <c r="E9" s="30">
        <v>39</v>
      </c>
      <c r="F9" s="56">
        <v>418</v>
      </c>
      <c r="G9" s="56">
        <v>223</v>
      </c>
      <c r="H9" s="56">
        <v>195</v>
      </c>
      <c r="I9" s="30">
        <v>74</v>
      </c>
      <c r="J9" s="56">
        <v>191</v>
      </c>
      <c r="K9" s="56">
        <v>83</v>
      </c>
      <c r="L9" s="56">
        <v>108</v>
      </c>
      <c r="M9" s="51"/>
      <c r="N9" s="12"/>
      <c r="O9" s="12"/>
      <c r="Q9" s="1" t="s">
        <v>17</v>
      </c>
      <c r="R9" s="44">
        <f>-1*C28/1000</f>
        <v>-0.675</v>
      </c>
      <c r="S9" s="45">
        <f>D28/1000</f>
        <v>0.823</v>
      </c>
    </row>
    <row r="10" spans="1:19" ht="14.25" customHeight="1">
      <c r="A10" s="31" t="s">
        <v>8</v>
      </c>
      <c r="B10" s="52">
        <v>1803</v>
      </c>
      <c r="C10" s="52">
        <v>929</v>
      </c>
      <c r="D10" s="52">
        <v>874</v>
      </c>
      <c r="E10" s="21" t="s">
        <v>9</v>
      </c>
      <c r="F10" s="52">
        <v>2055</v>
      </c>
      <c r="G10" s="52">
        <v>1069</v>
      </c>
      <c r="H10" s="52">
        <v>986</v>
      </c>
      <c r="I10" s="21" t="s">
        <v>10</v>
      </c>
      <c r="J10" s="52">
        <v>787</v>
      </c>
      <c r="K10" s="52">
        <v>324</v>
      </c>
      <c r="L10" s="53">
        <v>463</v>
      </c>
      <c r="M10" s="51"/>
      <c r="N10" s="12"/>
      <c r="O10" s="12"/>
      <c r="Q10" s="1" t="s">
        <v>20</v>
      </c>
      <c r="R10" s="44">
        <f>-1*C34/1000</f>
        <v>-1.268</v>
      </c>
      <c r="S10" s="45">
        <f>D34/1000</f>
        <v>1.426</v>
      </c>
    </row>
    <row r="11" spans="1:19" ht="14.25" customHeight="1">
      <c r="A11" s="25">
        <v>5</v>
      </c>
      <c r="B11" s="54">
        <v>352</v>
      </c>
      <c r="C11" s="54">
        <v>179</v>
      </c>
      <c r="D11" s="54">
        <v>173</v>
      </c>
      <c r="E11" s="25">
        <v>40</v>
      </c>
      <c r="F11" s="54">
        <v>428</v>
      </c>
      <c r="G11" s="54">
        <v>212</v>
      </c>
      <c r="H11" s="54">
        <v>216</v>
      </c>
      <c r="I11" s="25">
        <v>75</v>
      </c>
      <c r="J11" s="54">
        <v>216</v>
      </c>
      <c r="K11" s="54">
        <v>86</v>
      </c>
      <c r="L11" s="54">
        <v>130</v>
      </c>
      <c r="M11" s="51"/>
      <c r="N11" s="12"/>
      <c r="O11" s="12"/>
      <c r="Q11" s="1" t="s">
        <v>23</v>
      </c>
      <c r="R11" s="44">
        <f>-1*C40/1000</f>
        <v>-1.468</v>
      </c>
      <c r="S11" s="45">
        <f>D40/1000</f>
        <v>1.406</v>
      </c>
    </row>
    <row r="12" spans="1:19" ht="14.25" customHeight="1">
      <c r="A12" s="25">
        <v>6</v>
      </c>
      <c r="B12" s="54">
        <v>383</v>
      </c>
      <c r="C12" s="54">
        <v>206</v>
      </c>
      <c r="D12" s="54">
        <v>177</v>
      </c>
      <c r="E12" s="25">
        <v>41</v>
      </c>
      <c r="F12" s="54">
        <v>410</v>
      </c>
      <c r="G12" s="54">
        <v>223</v>
      </c>
      <c r="H12" s="54">
        <v>187</v>
      </c>
      <c r="I12" s="32">
        <v>76</v>
      </c>
      <c r="J12" s="54">
        <v>153</v>
      </c>
      <c r="K12" s="54">
        <v>55</v>
      </c>
      <c r="L12" s="54">
        <v>98</v>
      </c>
      <c r="M12" s="51"/>
      <c r="N12" s="12"/>
      <c r="O12" s="12"/>
      <c r="Q12" s="1" t="s">
        <v>6</v>
      </c>
      <c r="R12" s="44">
        <f>-1*G4/1000</f>
        <v>-1.184</v>
      </c>
      <c r="S12" s="45">
        <f>H4/1000</f>
        <v>1.155</v>
      </c>
    </row>
    <row r="13" spans="1:19" ht="14.25" customHeight="1">
      <c r="A13" s="25">
        <v>7</v>
      </c>
      <c r="B13" s="54">
        <v>370</v>
      </c>
      <c r="C13" s="54">
        <v>187</v>
      </c>
      <c r="D13" s="54">
        <v>183</v>
      </c>
      <c r="E13" s="25">
        <v>42</v>
      </c>
      <c r="F13" s="54">
        <v>392</v>
      </c>
      <c r="G13" s="54">
        <v>205</v>
      </c>
      <c r="H13" s="54">
        <v>187</v>
      </c>
      <c r="I13" s="25">
        <v>77</v>
      </c>
      <c r="J13" s="54">
        <v>160</v>
      </c>
      <c r="K13" s="54">
        <v>75</v>
      </c>
      <c r="L13" s="54">
        <v>85</v>
      </c>
      <c r="M13" s="51"/>
      <c r="N13" s="12"/>
      <c r="O13" s="12"/>
      <c r="Q13" s="1" t="s">
        <v>9</v>
      </c>
      <c r="R13" s="44">
        <f>-1*G10/1000</f>
        <v>-1.069</v>
      </c>
      <c r="S13" s="45">
        <f>H10/1000</f>
        <v>0.986</v>
      </c>
    </row>
    <row r="14" spans="1:19" ht="14.25" customHeight="1">
      <c r="A14" s="25">
        <v>8</v>
      </c>
      <c r="B14" s="54">
        <v>354</v>
      </c>
      <c r="C14" s="54">
        <v>196</v>
      </c>
      <c r="D14" s="54">
        <v>158</v>
      </c>
      <c r="E14" s="25">
        <v>43</v>
      </c>
      <c r="F14" s="54">
        <v>410</v>
      </c>
      <c r="G14" s="54">
        <v>215</v>
      </c>
      <c r="H14" s="54">
        <v>195</v>
      </c>
      <c r="I14" s="32">
        <v>78</v>
      </c>
      <c r="J14" s="54">
        <v>141</v>
      </c>
      <c r="K14" s="54">
        <v>57</v>
      </c>
      <c r="L14" s="54">
        <v>84</v>
      </c>
      <c r="M14" s="51"/>
      <c r="N14" s="12"/>
      <c r="O14" s="12"/>
      <c r="Q14" s="1" t="s">
        <v>12</v>
      </c>
      <c r="R14" s="44">
        <f>-1*G16/1000</f>
        <v>-0.96</v>
      </c>
      <c r="S14" s="45">
        <f>H16/1000</f>
        <v>0.883</v>
      </c>
    </row>
    <row r="15" spans="1:19" ht="14.25" customHeight="1">
      <c r="A15" s="30">
        <v>9</v>
      </c>
      <c r="B15" s="56">
        <v>344</v>
      </c>
      <c r="C15" s="56">
        <v>161</v>
      </c>
      <c r="D15" s="56">
        <v>183</v>
      </c>
      <c r="E15" s="30">
        <v>44</v>
      </c>
      <c r="F15" s="56">
        <v>415</v>
      </c>
      <c r="G15" s="56">
        <v>214</v>
      </c>
      <c r="H15" s="56">
        <v>201</v>
      </c>
      <c r="I15" s="30">
        <v>79</v>
      </c>
      <c r="J15" s="56">
        <v>117</v>
      </c>
      <c r="K15" s="56">
        <v>51</v>
      </c>
      <c r="L15" s="56">
        <v>66</v>
      </c>
      <c r="M15" s="51"/>
      <c r="N15" s="12"/>
      <c r="O15" s="12"/>
      <c r="Q15" s="1" t="s">
        <v>15</v>
      </c>
      <c r="R15" s="44">
        <f>-1*G22/1000</f>
        <v>-1.187</v>
      </c>
      <c r="S15" s="45">
        <f>H22/1000</f>
        <v>1.301</v>
      </c>
    </row>
    <row r="16" spans="1:19" ht="14.25" customHeight="1">
      <c r="A16" s="31" t="s">
        <v>11</v>
      </c>
      <c r="B16" s="52">
        <v>1563</v>
      </c>
      <c r="C16" s="52">
        <v>797</v>
      </c>
      <c r="D16" s="52">
        <v>766</v>
      </c>
      <c r="E16" s="21" t="s">
        <v>12</v>
      </c>
      <c r="F16" s="52">
        <v>1843</v>
      </c>
      <c r="G16" s="52">
        <v>960</v>
      </c>
      <c r="H16" s="52">
        <v>883</v>
      </c>
      <c r="I16" s="21" t="s">
        <v>13</v>
      </c>
      <c r="J16" s="52">
        <v>441</v>
      </c>
      <c r="K16" s="52">
        <v>169</v>
      </c>
      <c r="L16" s="53">
        <v>272</v>
      </c>
      <c r="M16" s="51"/>
      <c r="N16" s="12"/>
      <c r="O16" s="12"/>
      <c r="Q16" s="1" t="s">
        <v>18</v>
      </c>
      <c r="R16" s="44">
        <f>-1*G28/1000</f>
        <v>-1.025</v>
      </c>
      <c r="S16" s="45">
        <f>H28/1000</f>
        <v>1.068</v>
      </c>
    </row>
    <row r="17" spans="1:19" ht="14.25" customHeight="1">
      <c r="A17" s="25">
        <v>10</v>
      </c>
      <c r="B17" s="54">
        <v>332</v>
      </c>
      <c r="C17" s="54">
        <v>169</v>
      </c>
      <c r="D17" s="54">
        <v>163</v>
      </c>
      <c r="E17" s="25">
        <v>45</v>
      </c>
      <c r="F17" s="54">
        <v>373</v>
      </c>
      <c r="G17" s="54">
        <v>198</v>
      </c>
      <c r="H17" s="54">
        <v>175</v>
      </c>
      <c r="I17" s="25">
        <v>80</v>
      </c>
      <c r="J17" s="54">
        <v>100</v>
      </c>
      <c r="K17" s="54">
        <v>45</v>
      </c>
      <c r="L17" s="54">
        <v>55</v>
      </c>
      <c r="M17" s="51"/>
      <c r="N17" s="12"/>
      <c r="O17" s="12"/>
      <c r="Q17" s="1" t="s">
        <v>21</v>
      </c>
      <c r="R17" s="44">
        <f>-1*G34/1000</f>
        <v>-0.989</v>
      </c>
      <c r="S17" s="45">
        <f>H34/1000</f>
        <v>0.966</v>
      </c>
    </row>
    <row r="18" spans="1:19" ht="14.25" customHeight="1">
      <c r="A18" s="25">
        <v>11</v>
      </c>
      <c r="B18" s="54">
        <v>326</v>
      </c>
      <c r="C18" s="54">
        <v>158</v>
      </c>
      <c r="D18" s="54">
        <v>168</v>
      </c>
      <c r="E18" s="25">
        <v>46</v>
      </c>
      <c r="F18" s="54">
        <v>370</v>
      </c>
      <c r="G18" s="54">
        <v>199</v>
      </c>
      <c r="H18" s="54">
        <v>171</v>
      </c>
      <c r="I18" s="25">
        <v>81</v>
      </c>
      <c r="J18" s="54">
        <v>119</v>
      </c>
      <c r="K18" s="54">
        <v>49</v>
      </c>
      <c r="L18" s="54">
        <v>70</v>
      </c>
      <c r="M18" s="51"/>
      <c r="N18" s="12"/>
      <c r="O18" s="12"/>
      <c r="Q18" s="1" t="s">
        <v>24</v>
      </c>
      <c r="R18" s="44">
        <f>-1*G40/1000</f>
        <v>-0.761</v>
      </c>
      <c r="S18" s="45">
        <f>H40/1000</f>
        <v>0.833</v>
      </c>
    </row>
    <row r="19" spans="1:19" ht="14.25" customHeight="1">
      <c r="A19" s="25">
        <v>12</v>
      </c>
      <c r="B19" s="54">
        <v>293</v>
      </c>
      <c r="C19" s="54">
        <v>154</v>
      </c>
      <c r="D19" s="54">
        <v>139</v>
      </c>
      <c r="E19" s="25">
        <v>47</v>
      </c>
      <c r="F19" s="54">
        <v>348</v>
      </c>
      <c r="G19" s="54">
        <v>185</v>
      </c>
      <c r="H19" s="54">
        <v>163</v>
      </c>
      <c r="I19" s="25">
        <v>82</v>
      </c>
      <c r="J19" s="54">
        <v>73</v>
      </c>
      <c r="K19" s="54">
        <v>24</v>
      </c>
      <c r="L19" s="54">
        <v>49</v>
      </c>
      <c r="M19" s="51"/>
      <c r="N19" s="12"/>
      <c r="O19" s="12"/>
      <c r="Q19" s="1" t="s">
        <v>7</v>
      </c>
      <c r="R19" s="44">
        <f>-1*K4/1000</f>
        <v>-0.571</v>
      </c>
      <c r="S19" s="45">
        <f>L4/1000</f>
        <v>0.622</v>
      </c>
    </row>
    <row r="20" spans="1:19" ht="14.25" customHeight="1">
      <c r="A20" s="25">
        <v>13</v>
      </c>
      <c r="B20" s="54">
        <v>303</v>
      </c>
      <c r="C20" s="54">
        <v>169</v>
      </c>
      <c r="D20" s="54">
        <v>134</v>
      </c>
      <c r="E20" s="25">
        <v>48</v>
      </c>
      <c r="F20" s="54">
        <v>376</v>
      </c>
      <c r="G20" s="54">
        <v>203</v>
      </c>
      <c r="H20" s="54">
        <v>173</v>
      </c>
      <c r="I20" s="25">
        <v>83</v>
      </c>
      <c r="J20" s="54">
        <v>82</v>
      </c>
      <c r="K20" s="54">
        <v>24</v>
      </c>
      <c r="L20" s="54">
        <v>58</v>
      </c>
      <c r="M20" s="51"/>
      <c r="N20" s="12"/>
      <c r="O20" s="12"/>
      <c r="Q20" s="1" t="s">
        <v>10</v>
      </c>
      <c r="R20" s="44">
        <f>-1*K10/1000</f>
        <v>-0.324</v>
      </c>
      <c r="S20" s="45">
        <f>L10/1000</f>
        <v>0.463</v>
      </c>
    </row>
    <row r="21" spans="1:19" ht="14.25" customHeight="1">
      <c r="A21" s="30">
        <v>14</v>
      </c>
      <c r="B21" s="56">
        <v>309</v>
      </c>
      <c r="C21" s="56">
        <v>147</v>
      </c>
      <c r="D21" s="56">
        <v>162</v>
      </c>
      <c r="E21" s="30">
        <v>49</v>
      </c>
      <c r="F21" s="56">
        <v>376</v>
      </c>
      <c r="G21" s="56">
        <v>175</v>
      </c>
      <c r="H21" s="56">
        <v>201</v>
      </c>
      <c r="I21" s="30">
        <v>84</v>
      </c>
      <c r="J21" s="56">
        <v>67</v>
      </c>
      <c r="K21" s="56">
        <v>27</v>
      </c>
      <c r="L21" s="56">
        <v>40</v>
      </c>
      <c r="M21" s="51"/>
      <c r="N21" s="12"/>
      <c r="O21" s="12"/>
      <c r="Q21" s="1" t="s">
        <v>13</v>
      </c>
      <c r="R21" s="44">
        <f>-1*K16/1000</f>
        <v>-0.169</v>
      </c>
      <c r="S21" s="45">
        <f>L16/1000</f>
        <v>0.272</v>
      </c>
    </row>
    <row r="22" spans="1:19" ht="14.25" customHeight="1">
      <c r="A22" s="21" t="s">
        <v>14</v>
      </c>
      <c r="B22" s="52">
        <v>1645</v>
      </c>
      <c r="C22" s="52">
        <v>788</v>
      </c>
      <c r="D22" s="52">
        <v>857</v>
      </c>
      <c r="E22" s="21" t="s">
        <v>15</v>
      </c>
      <c r="F22" s="52">
        <v>2488</v>
      </c>
      <c r="G22" s="52">
        <v>1187</v>
      </c>
      <c r="H22" s="52">
        <v>1301</v>
      </c>
      <c r="I22" s="21" t="s">
        <v>16</v>
      </c>
      <c r="J22" s="52">
        <v>243</v>
      </c>
      <c r="K22" s="52">
        <v>67</v>
      </c>
      <c r="L22" s="53">
        <v>176</v>
      </c>
      <c r="M22" s="51"/>
      <c r="N22" s="12"/>
      <c r="O22" s="12"/>
      <c r="Q22" s="1" t="s">
        <v>16</v>
      </c>
      <c r="R22" s="44">
        <f>-1*K22/1000</f>
        <v>-0.067</v>
      </c>
      <c r="S22" s="45">
        <f>L22/1000</f>
        <v>0.176</v>
      </c>
    </row>
    <row r="23" spans="1:19" ht="14.25" customHeight="1">
      <c r="A23" s="25">
        <v>15</v>
      </c>
      <c r="B23" s="54">
        <v>334</v>
      </c>
      <c r="C23" s="54">
        <v>161</v>
      </c>
      <c r="D23" s="54">
        <v>173</v>
      </c>
      <c r="E23" s="25">
        <v>50</v>
      </c>
      <c r="F23" s="54">
        <v>439</v>
      </c>
      <c r="G23" s="54">
        <v>211</v>
      </c>
      <c r="H23" s="54">
        <v>228</v>
      </c>
      <c r="I23" s="25">
        <v>85</v>
      </c>
      <c r="J23" s="54">
        <v>59</v>
      </c>
      <c r="K23" s="54">
        <v>19</v>
      </c>
      <c r="L23" s="54">
        <v>40</v>
      </c>
      <c r="M23" s="51"/>
      <c r="N23" s="12"/>
      <c r="O23" s="12"/>
      <c r="Q23" s="1" t="s">
        <v>19</v>
      </c>
      <c r="R23" s="44">
        <f>-1*K28/1000</f>
        <v>-0.025</v>
      </c>
      <c r="S23" s="45">
        <f>L28/1000</f>
        <v>0.067</v>
      </c>
    </row>
    <row r="24" spans="1:19" ht="14.25" customHeight="1">
      <c r="A24" s="25">
        <v>16</v>
      </c>
      <c r="B24" s="54">
        <v>330</v>
      </c>
      <c r="C24" s="54">
        <v>164</v>
      </c>
      <c r="D24" s="54">
        <v>166</v>
      </c>
      <c r="E24" s="25">
        <v>51</v>
      </c>
      <c r="F24" s="54">
        <v>466</v>
      </c>
      <c r="G24" s="54">
        <v>217</v>
      </c>
      <c r="H24" s="54">
        <v>249</v>
      </c>
      <c r="I24" s="25">
        <v>86</v>
      </c>
      <c r="J24" s="54">
        <v>59</v>
      </c>
      <c r="K24" s="54">
        <v>17</v>
      </c>
      <c r="L24" s="54">
        <v>42</v>
      </c>
      <c r="M24" s="51"/>
      <c r="N24" s="12"/>
      <c r="O24" s="12"/>
      <c r="Q24" s="2" t="s">
        <v>22</v>
      </c>
      <c r="R24" s="44">
        <f>-1*K34/1000</f>
        <v>-0.002</v>
      </c>
      <c r="S24" s="45">
        <f>L34/1000</f>
        <v>0.017</v>
      </c>
    </row>
    <row r="25" spans="1:19" ht="14.25" customHeight="1" thickBot="1">
      <c r="A25" s="25">
        <v>17</v>
      </c>
      <c r="B25" s="54">
        <v>315</v>
      </c>
      <c r="C25" s="54">
        <v>163</v>
      </c>
      <c r="D25" s="54">
        <v>152</v>
      </c>
      <c r="E25" s="25">
        <v>52</v>
      </c>
      <c r="F25" s="54">
        <v>576</v>
      </c>
      <c r="G25" s="54">
        <v>269</v>
      </c>
      <c r="H25" s="54">
        <v>307</v>
      </c>
      <c r="I25" s="25">
        <v>87</v>
      </c>
      <c r="J25" s="54">
        <v>46</v>
      </c>
      <c r="K25" s="54">
        <v>8</v>
      </c>
      <c r="L25" s="54">
        <v>38</v>
      </c>
      <c r="M25" s="51"/>
      <c r="N25" s="12"/>
      <c r="O25" s="12"/>
      <c r="Q25" s="3" t="s">
        <v>25</v>
      </c>
      <c r="R25" s="46">
        <f>-1*K40/1000</f>
        <v>0</v>
      </c>
      <c r="S25" s="47">
        <f>L40/1000</f>
        <v>0</v>
      </c>
    </row>
    <row r="26" spans="1:15" ht="14.25" customHeight="1">
      <c r="A26" s="25">
        <v>18</v>
      </c>
      <c r="B26" s="54">
        <v>345</v>
      </c>
      <c r="C26" s="54">
        <v>159</v>
      </c>
      <c r="D26" s="54">
        <v>186</v>
      </c>
      <c r="E26" s="25">
        <v>53</v>
      </c>
      <c r="F26" s="54">
        <v>524</v>
      </c>
      <c r="G26" s="54">
        <v>271</v>
      </c>
      <c r="H26" s="54">
        <v>253</v>
      </c>
      <c r="I26" s="25">
        <v>88</v>
      </c>
      <c r="J26" s="54">
        <v>45</v>
      </c>
      <c r="K26" s="54">
        <v>13</v>
      </c>
      <c r="L26" s="54">
        <v>32</v>
      </c>
      <c r="M26" s="51"/>
      <c r="N26" s="12"/>
      <c r="O26" s="12"/>
    </row>
    <row r="27" spans="1:15" ht="14.25" customHeight="1">
      <c r="A27" s="30">
        <v>19</v>
      </c>
      <c r="B27" s="56">
        <v>321</v>
      </c>
      <c r="C27" s="56">
        <v>141</v>
      </c>
      <c r="D27" s="56">
        <v>180</v>
      </c>
      <c r="E27" s="30">
        <v>54</v>
      </c>
      <c r="F27" s="56">
        <v>483</v>
      </c>
      <c r="G27" s="56">
        <v>219</v>
      </c>
      <c r="H27" s="56">
        <v>264</v>
      </c>
      <c r="I27" s="30">
        <v>89</v>
      </c>
      <c r="J27" s="56">
        <v>34</v>
      </c>
      <c r="K27" s="56">
        <v>10</v>
      </c>
      <c r="L27" s="56">
        <v>24</v>
      </c>
      <c r="M27" s="51"/>
      <c r="N27" s="12"/>
      <c r="O27" s="12"/>
    </row>
    <row r="28" spans="1:15" ht="14.25" customHeight="1">
      <c r="A28" s="21" t="s">
        <v>17</v>
      </c>
      <c r="B28" s="52">
        <v>1498</v>
      </c>
      <c r="C28" s="52">
        <v>675</v>
      </c>
      <c r="D28" s="52">
        <v>823</v>
      </c>
      <c r="E28" s="21" t="s">
        <v>18</v>
      </c>
      <c r="F28" s="52">
        <v>2093</v>
      </c>
      <c r="G28" s="52">
        <v>1025</v>
      </c>
      <c r="H28" s="52">
        <v>1068</v>
      </c>
      <c r="I28" s="21" t="s">
        <v>19</v>
      </c>
      <c r="J28" s="52">
        <v>92</v>
      </c>
      <c r="K28" s="52">
        <v>25</v>
      </c>
      <c r="L28" s="53">
        <v>67</v>
      </c>
      <c r="M28" s="51"/>
      <c r="N28" s="12"/>
      <c r="O28" s="12"/>
    </row>
    <row r="29" spans="1:15" ht="14.25" customHeight="1">
      <c r="A29" s="25">
        <v>20</v>
      </c>
      <c r="B29" s="54">
        <v>284</v>
      </c>
      <c r="C29" s="54">
        <v>128</v>
      </c>
      <c r="D29" s="54">
        <v>156</v>
      </c>
      <c r="E29" s="25">
        <v>55</v>
      </c>
      <c r="F29" s="54">
        <v>336</v>
      </c>
      <c r="G29" s="54">
        <v>172</v>
      </c>
      <c r="H29" s="54">
        <v>164</v>
      </c>
      <c r="I29" s="25">
        <v>90</v>
      </c>
      <c r="J29" s="54">
        <v>35</v>
      </c>
      <c r="K29" s="54">
        <v>11</v>
      </c>
      <c r="L29" s="54">
        <v>24</v>
      </c>
      <c r="M29" s="51"/>
      <c r="N29" s="12"/>
      <c r="O29" s="12"/>
    </row>
    <row r="30" spans="1:15" ht="14.25" customHeight="1">
      <c r="A30" s="25">
        <v>21</v>
      </c>
      <c r="B30" s="54">
        <v>289</v>
      </c>
      <c r="C30" s="54">
        <v>117</v>
      </c>
      <c r="D30" s="54">
        <v>172</v>
      </c>
      <c r="E30" s="25">
        <v>56</v>
      </c>
      <c r="F30" s="54">
        <v>377</v>
      </c>
      <c r="G30" s="54">
        <v>197</v>
      </c>
      <c r="H30" s="54">
        <v>180</v>
      </c>
      <c r="I30" s="25">
        <v>91</v>
      </c>
      <c r="J30" s="54">
        <v>21</v>
      </c>
      <c r="K30" s="54">
        <v>6</v>
      </c>
      <c r="L30" s="54">
        <v>15</v>
      </c>
      <c r="M30" s="51"/>
      <c r="N30" s="12"/>
      <c r="O30" s="12"/>
    </row>
    <row r="31" spans="1:15" ht="14.25" customHeight="1">
      <c r="A31" s="25">
        <v>22</v>
      </c>
      <c r="B31" s="54">
        <v>299</v>
      </c>
      <c r="C31" s="54">
        <v>134</v>
      </c>
      <c r="D31" s="54">
        <v>165</v>
      </c>
      <c r="E31" s="25">
        <v>57</v>
      </c>
      <c r="F31" s="54">
        <v>474</v>
      </c>
      <c r="G31" s="54">
        <v>208</v>
      </c>
      <c r="H31" s="54">
        <v>266</v>
      </c>
      <c r="I31" s="25">
        <v>92</v>
      </c>
      <c r="J31" s="54">
        <v>15</v>
      </c>
      <c r="K31" s="54">
        <v>3</v>
      </c>
      <c r="L31" s="54">
        <v>12</v>
      </c>
      <c r="M31" s="51"/>
      <c r="N31" s="12"/>
      <c r="O31" s="12"/>
    </row>
    <row r="32" spans="1:15" ht="14.25" customHeight="1">
      <c r="A32" s="25">
        <v>23</v>
      </c>
      <c r="B32" s="54">
        <v>281</v>
      </c>
      <c r="C32" s="54">
        <v>121</v>
      </c>
      <c r="D32" s="54">
        <v>160</v>
      </c>
      <c r="E32" s="25">
        <v>58</v>
      </c>
      <c r="F32" s="54">
        <v>421</v>
      </c>
      <c r="G32" s="54">
        <v>208</v>
      </c>
      <c r="H32" s="54">
        <v>213</v>
      </c>
      <c r="I32" s="25">
        <v>93</v>
      </c>
      <c r="J32" s="54">
        <v>12</v>
      </c>
      <c r="K32" s="54">
        <v>3</v>
      </c>
      <c r="L32" s="54">
        <v>9</v>
      </c>
      <c r="M32" s="51"/>
      <c r="N32" s="12"/>
      <c r="O32" s="12"/>
    </row>
    <row r="33" spans="1:15" ht="14.25" customHeight="1">
      <c r="A33" s="30">
        <v>24</v>
      </c>
      <c r="B33" s="56">
        <v>345</v>
      </c>
      <c r="C33" s="56">
        <v>175</v>
      </c>
      <c r="D33" s="56">
        <v>170</v>
      </c>
      <c r="E33" s="30">
        <v>59</v>
      </c>
      <c r="F33" s="56">
        <v>485</v>
      </c>
      <c r="G33" s="56">
        <v>240</v>
      </c>
      <c r="H33" s="56">
        <v>245</v>
      </c>
      <c r="I33" s="30">
        <v>94</v>
      </c>
      <c r="J33" s="56">
        <v>9</v>
      </c>
      <c r="K33" s="56">
        <v>2</v>
      </c>
      <c r="L33" s="56">
        <v>7</v>
      </c>
      <c r="M33" s="51"/>
      <c r="N33" s="12"/>
      <c r="O33" s="12"/>
    </row>
    <row r="34" spans="1:15" ht="14.25" customHeight="1">
      <c r="A34" s="21" t="s">
        <v>20</v>
      </c>
      <c r="B34" s="52">
        <v>2694</v>
      </c>
      <c r="C34" s="52">
        <v>1268</v>
      </c>
      <c r="D34" s="52">
        <v>1426</v>
      </c>
      <c r="E34" s="21" t="s">
        <v>21</v>
      </c>
      <c r="F34" s="52">
        <v>1955</v>
      </c>
      <c r="G34" s="52">
        <v>989</v>
      </c>
      <c r="H34" s="52">
        <v>966</v>
      </c>
      <c r="I34" s="21" t="s">
        <v>22</v>
      </c>
      <c r="J34" s="52">
        <v>19</v>
      </c>
      <c r="K34" s="52">
        <v>2</v>
      </c>
      <c r="L34" s="53">
        <v>17</v>
      </c>
      <c r="M34" s="51"/>
      <c r="N34" s="12"/>
      <c r="O34" s="12"/>
    </row>
    <row r="35" spans="1:15" ht="14.25" customHeight="1">
      <c r="A35" s="25">
        <v>25</v>
      </c>
      <c r="B35" s="54">
        <v>433</v>
      </c>
      <c r="C35" s="54">
        <v>218</v>
      </c>
      <c r="D35" s="54">
        <v>215</v>
      </c>
      <c r="E35" s="25">
        <v>60</v>
      </c>
      <c r="F35" s="54">
        <v>417</v>
      </c>
      <c r="G35" s="54">
        <v>212</v>
      </c>
      <c r="H35" s="54">
        <v>205</v>
      </c>
      <c r="I35" s="25">
        <v>95</v>
      </c>
      <c r="J35" s="54">
        <v>4</v>
      </c>
      <c r="K35" s="54">
        <v>1</v>
      </c>
      <c r="L35" s="54">
        <v>3</v>
      </c>
      <c r="M35" s="51"/>
      <c r="N35" s="12"/>
      <c r="O35" s="12"/>
    </row>
    <row r="36" spans="1:15" ht="14.25" customHeight="1">
      <c r="A36" s="25">
        <v>26</v>
      </c>
      <c r="B36" s="54">
        <v>492</v>
      </c>
      <c r="C36" s="54">
        <v>224</v>
      </c>
      <c r="D36" s="54">
        <v>268</v>
      </c>
      <c r="E36" s="25">
        <v>61</v>
      </c>
      <c r="F36" s="54">
        <v>430</v>
      </c>
      <c r="G36" s="54">
        <v>221</v>
      </c>
      <c r="H36" s="54">
        <v>209</v>
      </c>
      <c r="I36" s="25">
        <v>96</v>
      </c>
      <c r="J36" s="54">
        <v>5</v>
      </c>
      <c r="K36" s="54">
        <v>0</v>
      </c>
      <c r="L36" s="54">
        <v>5</v>
      </c>
      <c r="M36" s="51"/>
      <c r="N36" s="12"/>
      <c r="O36" s="12"/>
    </row>
    <row r="37" spans="1:15" ht="14.25" customHeight="1">
      <c r="A37" s="25">
        <v>27</v>
      </c>
      <c r="B37" s="54">
        <v>584</v>
      </c>
      <c r="C37" s="54">
        <v>270</v>
      </c>
      <c r="D37" s="54">
        <v>314</v>
      </c>
      <c r="E37" s="25">
        <v>62</v>
      </c>
      <c r="F37" s="54">
        <v>352</v>
      </c>
      <c r="G37" s="54">
        <v>174</v>
      </c>
      <c r="H37" s="54">
        <v>178</v>
      </c>
      <c r="I37" s="25">
        <v>97</v>
      </c>
      <c r="J37" s="54">
        <v>5</v>
      </c>
      <c r="K37" s="54">
        <v>0</v>
      </c>
      <c r="L37" s="54">
        <v>5</v>
      </c>
      <c r="M37" s="51"/>
      <c r="N37" s="12"/>
      <c r="O37" s="12"/>
    </row>
    <row r="38" spans="1:15" ht="14.25" customHeight="1">
      <c r="A38" s="25">
        <v>28</v>
      </c>
      <c r="B38" s="54">
        <v>571</v>
      </c>
      <c r="C38" s="54">
        <v>270</v>
      </c>
      <c r="D38" s="54">
        <v>301</v>
      </c>
      <c r="E38" s="25">
        <v>63</v>
      </c>
      <c r="F38" s="54">
        <v>377</v>
      </c>
      <c r="G38" s="54">
        <v>185</v>
      </c>
      <c r="H38" s="54">
        <v>192</v>
      </c>
      <c r="I38" s="25">
        <v>98</v>
      </c>
      <c r="J38" s="54">
        <v>2</v>
      </c>
      <c r="K38" s="54">
        <v>1</v>
      </c>
      <c r="L38" s="54">
        <v>1</v>
      </c>
      <c r="M38" s="51"/>
      <c r="N38" s="12"/>
      <c r="O38" s="12"/>
    </row>
    <row r="39" spans="1:15" ht="14.25" customHeight="1">
      <c r="A39" s="30">
        <v>29</v>
      </c>
      <c r="B39" s="56">
        <v>614</v>
      </c>
      <c r="C39" s="56">
        <v>286</v>
      </c>
      <c r="D39" s="56">
        <v>328</v>
      </c>
      <c r="E39" s="30">
        <v>64</v>
      </c>
      <c r="F39" s="56">
        <v>379</v>
      </c>
      <c r="G39" s="56">
        <v>197</v>
      </c>
      <c r="H39" s="56">
        <v>182</v>
      </c>
      <c r="I39" s="30">
        <v>99</v>
      </c>
      <c r="J39" s="56">
        <v>3</v>
      </c>
      <c r="K39" s="56">
        <v>0</v>
      </c>
      <c r="L39" s="56">
        <v>3</v>
      </c>
      <c r="M39" s="51"/>
      <c r="N39" s="12"/>
      <c r="O39" s="12"/>
    </row>
    <row r="40" spans="1:15" ht="14.25" customHeight="1">
      <c r="A40" s="21" t="s">
        <v>23</v>
      </c>
      <c r="B40" s="52">
        <v>2874</v>
      </c>
      <c r="C40" s="52">
        <v>1468</v>
      </c>
      <c r="D40" s="52">
        <v>1406</v>
      </c>
      <c r="E40" s="21" t="s">
        <v>24</v>
      </c>
      <c r="F40" s="52">
        <v>1594</v>
      </c>
      <c r="G40" s="52">
        <v>761</v>
      </c>
      <c r="H40" s="52">
        <v>833</v>
      </c>
      <c r="I40" s="35" t="s">
        <v>25</v>
      </c>
      <c r="J40" s="52">
        <v>0</v>
      </c>
      <c r="K40" s="52">
        <v>0</v>
      </c>
      <c r="L40" s="53">
        <v>0</v>
      </c>
      <c r="M40" s="51"/>
      <c r="N40" s="12"/>
      <c r="O40" s="12"/>
    </row>
    <row r="41" spans="1:15" ht="14.25" customHeight="1">
      <c r="A41" s="25">
        <v>30</v>
      </c>
      <c r="B41" s="54">
        <v>598</v>
      </c>
      <c r="C41" s="54">
        <v>282</v>
      </c>
      <c r="D41" s="54">
        <v>316</v>
      </c>
      <c r="E41" s="25">
        <v>65</v>
      </c>
      <c r="F41" s="54">
        <v>406</v>
      </c>
      <c r="G41" s="54">
        <v>193</v>
      </c>
      <c r="H41" s="54">
        <v>213</v>
      </c>
      <c r="I41" s="30" t="s">
        <v>26</v>
      </c>
      <c r="J41" s="56">
        <v>1</v>
      </c>
      <c r="K41" s="56">
        <v>1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538</v>
      </c>
      <c r="C42" s="54">
        <v>281</v>
      </c>
      <c r="D42" s="54">
        <v>257</v>
      </c>
      <c r="E42" s="25">
        <v>66</v>
      </c>
      <c r="F42" s="54">
        <v>322</v>
      </c>
      <c r="G42" s="54">
        <v>170</v>
      </c>
      <c r="H42" s="54">
        <v>152</v>
      </c>
      <c r="I42" s="25" t="s">
        <v>27</v>
      </c>
      <c r="J42" s="54">
        <v>5308</v>
      </c>
      <c r="K42" s="54">
        <v>2702</v>
      </c>
      <c r="L42" s="54">
        <v>2606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595</v>
      </c>
      <c r="C43" s="54">
        <v>304</v>
      </c>
      <c r="D43" s="54">
        <v>291</v>
      </c>
      <c r="E43" s="25">
        <v>67</v>
      </c>
      <c r="F43" s="54">
        <v>281</v>
      </c>
      <c r="G43" s="54">
        <v>123</v>
      </c>
      <c r="H43" s="54">
        <v>158</v>
      </c>
      <c r="I43" s="25" t="s">
        <v>28</v>
      </c>
      <c r="J43" s="54">
        <v>21484</v>
      </c>
      <c r="K43" s="54">
        <v>10613</v>
      </c>
      <c r="L43" s="54">
        <v>10871</v>
      </c>
      <c r="M43" s="55"/>
      <c r="N43" s="12"/>
      <c r="O43" s="12"/>
    </row>
    <row r="44" spans="1:15" ht="14.25" customHeight="1">
      <c r="A44" s="25">
        <v>33</v>
      </c>
      <c r="B44" s="54">
        <v>577</v>
      </c>
      <c r="C44" s="54">
        <v>320</v>
      </c>
      <c r="D44" s="54">
        <v>257</v>
      </c>
      <c r="E44" s="25">
        <v>68</v>
      </c>
      <c r="F44" s="54">
        <v>296</v>
      </c>
      <c r="G44" s="54">
        <v>136</v>
      </c>
      <c r="H44" s="54">
        <v>160</v>
      </c>
      <c r="I44" s="30" t="s">
        <v>29</v>
      </c>
      <c r="J44" s="56">
        <v>4369</v>
      </c>
      <c r="K44" s="56">
        <v>1919</v>
      </c>
      <c r="L44" s="56">
        <v>2450</v>
      </c>
      <c r="M44" s="51"/>
      <c r="N44" s="12"/>
      <c r="O44" s="12"/>
    </row>
    <row r="45" spans="1:15" ht="14.25" customHeight="1" thickBot="1">
      <c r="A45" s="36">
        <v>34</v>
      </c>
      <c r="B45" s="57">
        <v>566</v>
      </c>
      <c r="C45" s="57">
        <v>281</v>
      </c>
      <c r="D45" s="57">
        <v>285</v>
      </c>
      <c r="E45" s="36">
        <v>69</v>
      </c>
      <c r="F45" s="57">
        <v>289</v>
      </c>
      <c r="G45" s="57">
        <v>139</v>
      </c>
      <c r="H45" s="57">
        <v>150</v>
      </c>
      <c r="I45" s="36" t="s">
        <v>30</v>
      </c>
      <c r="J45" s="58">
        <v>39.36229581849106</v>
      </c>
      <c r="K45" s="58">
        <v>38.69561507155048</v>
      </c>
      <c r="L45" s="58">
        <v>39.999968606768384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23.1</v>
      </c>
      <c r="K49" s="62">
        <v>69.6</v>
      </c>
      <c r="L49" s="63">
        <v>7.2</v>
      </c>
    </row>
    <row r="50" spans="9:12" ht="13.5">
      <c r="I50" s="6" t="s">
        <v>35</v>
      </c>
      <c r="J50" s="62">
        <v>18.9</v>
      </c>
      <c r="K50" s="62">
        <v>72.6</v>
      </c>
      <c r="L50" s="63">
        <v>8.5</v>
      </c>
    </row>
    <row r="51" spans="9:12" ht="13.5">
      <c r="I51" s="6" t="s">
        <v>36</v>
      </c>
      <c r="J51" s="62">
        <v>17.5</v>
      </c>
      <c r="K51" s="62">
        <v>71.8</v>
      </c>
      <c r="L51" s="63">
        <v>10.7</v>
      </c>
    </row>
    <row r="52" spans="9:12" ht="13.5">
      <c r="I52" s="6" t="s">
        <v>41</v>
      </c>
      <c r="J52" s="62">
        <v>17.15152884956895</v>
      </c>
      <c r="K52" s="62">
        <v>69.54247521875303</v>
      </c>
      <c r="L52" s="63">
        <v>13.305995931678021</v>
      </c>
    </row>
    <row r="53" spans="9:12" ht="14.25" thickBot="1">
      <c r="I53" s="7" t="s">
        <v>43</v>
      </c>
      <c r="J53" s="64">
        <v>17.033566523329696</v>
      </c>
      <c r="K53" s="64">
        <v>68.94294332841281</v>
      </c>
      <c r="L53" s="65">
        <v>14.020281111610295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36640</v>
      </c>
      <c r="C3" s="48">
        <v>18704</v>
      </c>
      <c r="D3" s="48">
        <v>17936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2167</v>
      </c>
      <c r="C4" s="52">
        <v>1079</v>
      </c>
      <c r="D4" s="52">
        <v>1088</v>
      </c>
      <c r="E4" s="21" t="s">
        <v>6</v>
      </c>
      <c r="F4" s="52">
        <v>2631</v>
      </c>
      <c r="G4" s="52">
        <v>1370</v>
      </c>
      <c r="H4" s="52">
        <v>1261</v>
      </c>
      <c r="I4" s="21" t="s">
        <v>7</v>
      </c>
      <c r="J4" s="52">
        <v>1421</v>
      </c>
      <c r="K4" s="52">
        <v>689</v>
      </c>
      <c r="L4" s="53">
        <v>732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450</v>
      </c>
      <c r="C5" s="54">
        <v>217</v>
      </c>
      <c r="D5" s="54">
        <v>233</v>
      </c>
      <c r="E5" s="25">
        <v>35</v>
      </c>
      <c r="F5" s="54">
        <v>480</v>
      </c>
      <c r="G5" s="54">
        <v>234</v>
      </c>
      <c r="H5" s="54">
        <v>246</v>
      </c>
      <c r="I5" s="25">
        <v>70</v>
      </c>
      <c r="J5" s="54">
        <v>302</v>
      </c>
      <c r="K5" s="54">
        <v>152</v>
      </c>
      <c r="L5" s="54">
        <v>150</v>
      </c>
      <c r="M5" s="51"/>
      <c r="N5" s="12"/>
      <c r="O5" s="12"/>
      <c r="Q5" s="1" t="s">
        <v>5</v>
      </c>
      <c r="R5" s="42">
        <f>-1*C4/1000</f>
        <v>-1.079</v>
      </c>
      <c r="S5" s="43">
        <f>D4/1000</f>
        <v>1.088</v>
      </c>
    </row>
    <row r="6" spans="1:19" ht="14.25" customHeight="1">
      <c r="A6" s="25">
        <v>1</v>
      </c>
      <c r="B6" s="54">
        <v>489</v>
      </c>
      <c r="C6" s="54">
        <v>228</v>
      </c>
      <c r="D6" s="54">
        <v>261</v>
      </c>
      <c r="E6" s="25">
        <v>36</v>
      </c>
      <c r="F6" s="54">
        <v>597</v>
      </c>
      <c r="G6" s="54">
        <v>326</v>
      </c>
      <c r="H6" s="54">
        <v>271</v>
      </c>
      <c r="I6" s="25">
        <v>71</v>
      </c>
      <c r="J6" s="54">
        <v>323</v>
      </c>
      <c r="K6" s="54">
        <v>143</v>
      </c>
      <c r="L6" s="54">
        <v>180</v>
      </c>
      <c r="M6" s="51"/>
      <c r="N6" s="12"/>
      <c r="O6" s="12"/>
      <c r="Q6" s="1" t="s">
        <v>8</v>
      </c>
      <c r="R6" s="44">
        <f>-1*C10/1000</f>
        <v>-0.966</v>
      </c>
      <c r="S6" s="45">
        <f>D10/1000</f>
        <v>0.897</v>
      </c>
    </row>
    <row r="7" spans="1:19" ht="14.25" customHeight="1">
      <c r="A7" s="25">
        <v>2</v>
      </c>
      <c r="B7" s="54">
        <v>428</v>
      </c>
      <c r="C7" s="54">
        <v>206</v>
      </c>
      <c r="D7" s="54">
        <v>222</v>
      </c>
      <c r="E7" s="25">
        <v>37</v>
      </c>
      <c r="F7" s="54">
        <v>552</v>
      </c>
      <c r="G7" s="54">
        <v>279</v>
      </c>
      <c r="H7" s="54">
        <v>273</v>
      </c>
      <c r="I7" s="25">
        <v>72</v>
      </c>
      <c r="J7" s="54">
        <v>274</v>
      </c>
      <c r="K7" s="54">
        <v>151</v>
      </c>
      <c r="L7" s="54">
        <v>123</v>
      </c>
      <c r="M7" s="51"/>
      <c r="N7" s="12"/>
      <c r="O7" s="12"/>
      <c r="Q7" s="1" t="s">
        <v>31</v>
      </c>
      <c r="R7" s="44">
        <f>-1*C16/1000</f>
        <v>-0.942</v>
      </c>
      <c r="S7" s="45">
        <f>D16/1000</f>
        <v>0.872</v>
      </c>
    </row>
    <row r="8" spans="1:19" ht="14.25" customHeight="1">
      <c r="A8" s="25">
        <v>3</v>
      </c>
      <c r="B8" s="54">
        <v>389</v>
      </c>
      <c r="C8" s="54">
        <v>206</v>
      </c>
      <c r="D8" s="54">
        <v>183</v>
      </c>
      <c r="E8" s="25">
        <v>38</v>
      </c>
      <c r="F8" s="54">
        <v>523</v>
      </c>
      <c r="G8" s="54">
        <v>284</v>
      </c>
      <c r="H8" s="54">
        <v>239</v>
      </c>
      <c r="I8" s="25">
        <v>73</v>
      </c>
      <c r="J8" s="54">
        <v>287</v>
      </c>
      <c r="K8" s="54">
        <v>128</v>
      </c>
      <c r="L8" s="54">
        <v>159</v>
      </c>
      <c r="M8" s="51"/>
      <c r="N8" s="12"/>
      <c r="O8" s="12"/>
      <c r="Q8" s="1" t="s">
        <v>14</v>
      </c>
      <c r="R8" s="44">
        <f>-1*C22/1000</f>
        <v>-1.44</v>
      </c>
      <c r="S8" s="45">
        <f>D22/1000</f>
        <v>1.001</v>
      </c>
    </row>
    <row r="9" spans="1:19" ht="14.25" customHeight="1">
      <c r="A9" s="30">
        <v>4</v>
      </c>
      <c r="B9" s="56">
        <v>411</v>
      </c>
      <c r="C9" s="56">
        <v>222</v>
      </c>
      <c r="D9" s="56">
        <v>189</v>
      </c>
      <c r="E9" s="30">
        <v>39</v>
      </c>
      <c r="F9" s="56">
        <v>479</v>
      </c>
      <c r="G9" s="56">
        <v>247</v>
      </c>
      <c r="H9" s="56">
        <v>232</v>
      </c>
      <c r="I9" s="30">
        <v>74</v>
      </c>
      <c r="J9" s="56">
        <v>235</v>
      </c>
      <c r="K9" s="56">
        <v>115</v>
      </c>
      <c r="L9" s="56">
        <v>120</v>
      </c>
      <c r="M9" s="51"/>
      <c r="N9" s="12"/>
      <c r="O9" s="12"/>
      <c r="Q9" s="1" t="s">
        <v>17</v>
      </c>
      <c r="R9" s="44">
        <f>-1*C28/1000</f>
        <v>-1.003</v>
      </c>
      <c r="S9" s="45">
        <f>D28/1000</f>
        <v>0.909</v>
      </c>
    </row>
    <row r="10" spans="1:19" ht="14.25" customHeight="1">
      <c r="A10" s="31" t="s">
        <v>8</v>
      </c>
      <c r="B10" s="52">
        <v>1863</v>
      </c>
      <c r="C10" s="52">
        <v>966</v>
      </c>
      <c r="D10" s="52">
        <v>897</v>
      </c>
      <c r="E10" s="21" t="s">
        <v>9</v>
      </c>
      <c r="F10" s="52">
        <v>2183</v>
      </c>
      <c r="G10" s="52">
        <v>1103</v>
      </c>
      <c r="H10" s="52">
        <v>1080</v>
      </c>
      <c r="I10" s="21" t="s">
        <v>10</v>
      </c>
      <c r="J10" s="52">
        <v>936</v>
      </c>
      <c r="K10" s="52">
        <v>387</v>
      </c>
      <c r="L10" s="53">
        <v>549</v>
      </c>
      <c r="M10" s="51"/>
      <c r="N10" s="12"/>
      <c r="O10" s="12"/>
      <c r="Q10" s="1" t="s">
        <v>20</v>
      </c>
      <c r="R10" s="44">
        <f>-1*C34/1000</f>
        <v>-1.654</v>
      </c>
      <c r="S10" s="45">
        <f>D34/1000</f>
        <v>1.492</v>
      </c>
    </row>
    <row r="11" spans="1:19" ht="14.25" customHeight="1">
      <c r="A11" s="25">
        <v>5</v>
      </c>
      <c r="B11" s="54">
        <v>376</v>
      </c>
      <c r="C11" s="54">
        <v>200</v>
      </c>
      <c r="D11" s="54">
        <v>176</v>
      </c>
      <c r="E11" s="25">
        <v>40</v>
      </c>
      <c r="F11" s="54">
        <v>479</v>
      </c>
      <c r="G11" s="54">
        <v>252</v>
      </c>
      <c r="H11" s="54">
        <v>227</v>
      </c>
      <c r="I11" s="25">
        <v>75</v>
      </c>
      <c r="J11" s="54">
        <v>200</v>
      </c>
      <c r="K11" s="54">
        <v>95</v>
      </c>
      <c r="L11" s="54">
        <v>105</v>
      </c>
      <c r="M11" s="51"/>
      <c r="N11" s="12"/>
      <c r="O11" s="12"/>
      <c r="Q11" s="1" t="s">
        <v>23</v>
      </c>
      <c r="R11" s="44">
        <f>-1*C40/1000</f>
        <v>-1.695</v>
      </c>
      <c r="S11" s="45">
        <f>D40/1000</f>
        <v>1.527</v>
      </c>
    </row>
    <row r="12" spans="1:19" ht="14.25" customHeight="1">
      <c r="A12" s="25">
        <v>6</v>
      </c>
      <c r="B12" s="54">
        <v>376</v>
      </c>
      <c r="C12" s="54">
        <v>204</v>
      </c>
      <c r="D12" s="54">
        <v>172</v>
      </c>
      <c r="E12" s="25">
        <v>41</v>
      </c>
      <c r="F12" s="54">
        <v>449</v>
      </c>
      <c r="G12" s="54">
        <v>218</v>
      </c>
      <c r="H12" s="54">
        <v>231</v>
      </c>
      <c r="I12" s="32">
        <v>76</v>
      </c>
      <c r="J12" s="54">
        <v>234</v>
      </c>
      <c r="K12" s="54">
        <v>101</v>
      </c>
      <c r="L12" s="54">
        <v>133</v>
      </c>
      <c r="M12" s="51"/>
      <c r="N12" s="12"/>
      <c r="O12" s="12"/>
      <c r="Q12" s="1" t="s">
        <v>6</v>
      </c>
      <c r="R12" s="44">
        <f>-1*G4/1000</f>
        <v>-1.37</v>
      </c>
      <c r="S12" s="45">
        <f>H4/1000</f>
        <v>1.261</v>
      </c>
    </row>
    <row r="13" spans="1:19" ht="14.25" customHeight="1">
      <c r="A13" s="25">
        <v>7</v>
      </c>
      <c r="B13" s="54">
        <v>377</v>
      </c>
      <c r="C13" s="54">
        <v>187</v>
      </c>
      <c r="D13" s="54">
        <v>190</v>
      </c>
      <c r="E13" s="25">
        <v>42</v>
      </c>
      <c r="F13" s="54">
        <v>442</v>
      </c>
      <c r="G13" s="54">
        <v>232</v>
      </c>
      <c r="H13" s="54">
        <v>210</v>
      </c>
      <c r="I13" s="25">
        <v>77</v>
      </c>
      <c r="J13" s="54">
        <v>173</v>
      </c>
      <c r="K13" s="54">
        <v>68</v>
      </c>
      <c r="L13" s="54">
        <v>105</v>
      </c>
      <c r="M13" s="51"/>
      <c r="N13" s="12"/>
      <c r="O13" s="12"/>
      <c r="Q13" s="1" t="s">
        <v>9</v>
      </c>
      <c r="R13" s="44">
        <f>-1*G10/1000</f>
        <v>-1.103</v>
      </c>
      <c r="S13" s="45">
        <f>H10/1000</f>
        <v>1.08</v>
      </c>
    </row>
    <row r="14" spans="1:19" ht="14.25" customHeight="1">
      <c r="A14" s="25">
        <v>8</v>
      </c>
      <c r="B14" s="54">
        <v>359</v>
      </c>
      <c r="C14" s="54">
        <v>176</v>
      </c>
      <c r="D14" s="54">
        <v>183</v>
      </c>
      <c r="E14" s="25">
        <v>43</v>
      </c>
      <c r="F14" s="54">
        <v>399</v>
      </c>
      <c r="G14" s="54">
        <v>193</v>
      </c>
      <c r="H14" s="54">
        <v>206</v>
      </c>
      <c r="I14" s="32">
        <v>78</v>
      </c>
      <c r="J14" s="54">
        <v>172</v>
      </c>
      <c r="K14" s="54">
        <v>66</v>
      </c>
      <c r="L14" s="54">
        <v>106</v>
      </c>
      <c r="M14" s="51"/>
      <c r="N14" s="12"/>
      <c r="O14" s="12"/>
      <c r="Q14" s="1" t="s">
        <v>12</v>
      </c>
      <c r="R14" s="44">
        <f>-1*G16/1000</f>
        <v>-1.252</v>
      </c>
      <c r="S14" s="45">
        <f>H16/1000</f>
        <v>1.147</v>
      </c>
    </row>
    <row r="15" spans="1:19" ht="14.25" customHeight="1">
      <c r="A15" s="30">
        <v>9</v>
      </c>
      <c r="B15" s="56">
        <v>375</v>
      </c>
      <c r="C15" s="56">
        <v>199</v>
      </c>
      <c r="D15" s="56">
        <v>176</v>
      </c>
      <c r="E15" s="30">
        <v>44</v>
      </c>
      <c r="F15" s="56">
        <v>414</v>
      </c>
      <c r="G15" s="56">
        <v>208</v>
      </c>
      <c r="H15" s="56">
        <v>206</v>
      </c>
      <c r="I15" s="30">
        <v>79</v>
      </c>
      <c r="J15" s="56">
        <v>157</v>
      </c>
      <c r="K15" s="56">
        <v>57</v>
      </c>
      <c r="L15" s="56">
        <v>100</v>
      </c>
      <c r="M15" s="51"/>
      <c r="N15" s="12"/>
      <c r="O15" s="12"/>
      <c r="Q15" s="1" t="s">
        <v>15</v>
      </c>
      <c r="R15" s="44">
        <f>-1*G22/1000</f>
        <v>-1.446</v>
      </c>
      <c r="S15" s="45">
        <f>H22/1000</f>
        <v>1.422</v>
      </c>
    </row>
    <row r="16" spans="1:19" ht="14.25" customHeight="1">
      <c r="A16" s="31" t="s">
        <v>11</v>
      </c>
      <c r="B16" s="52">
        <v>1814</v>
      </c>
      <c r="C16" s="52">
        <v>942</v>
      </c>
      <c r="D16" s="52">
        <v>872</v>
      </c>
      <c r="E16" s="21" t="s">
        <v>12</v>
      </c>
      <c r="F16" s="52">
        <v>2399</v>
      </c>
      <c r="G16" s="52">
        <v>1252</v>
      </c>
      <c r="H16" s="52">
        <v>1147</v>
      </c>
      <c r="I16" s="21" t="s">
        <v>13</v>
      </c>
      <c r="J16" s="52">
        <v>500</v>
      </c>
      <c r="K16" s="52">
        <v>177</v>
      </c>
      <c r="L16" s="53">
        <v>323</v>
      </c>
      <c r="M16" s="51"/>
      <c r="N16" s="12"/>
      <c r="O16" s="12"/>
      <c r="Q16" s="1" t="s">
        <v>18</v>
      </c>
      <c r="R16" s="44">
        <f>-1*G28/1000</f>
        <v>-1.31</v>
      </c>
      <c r="S16" s="45">
        <f>H28/1000</f>
        <v>1.235</v>
      </c>
    </row>
    <row r="17" spans="1:19" ht="14.25" customHeight="1">
      <c r="A17" s="25">
        <v>10</v>
      </c>
      <c r="B17" s="54">
        <v>387</v>
      </c>
      <c r="C17" s="54">
        <v>210</v>
      </c>
      <c r="D17" s="54">
        <v>177</v>
      </c>
      <c r="E17" s="25">
        <v>45</v>
      </c>
      <c r="F17" s="54">
        <v>469</v>
      </c>
      <c r="G17" s="54">
        <v>262</v>
      </c>
      <c r="H17" s="54">
        <v>207</v>
      </c>
      <c r="I17" s="25">
        <v>80</v>
      </c>
      <c r="J17" s="54">
        <v>118</v>
      </c>
      <c r="K17" s="54">
        <v>38</v>
      </c>
      <c r="L17" s="54">
        <v>80</v>
      </c>
      <c r="M17" s="51"/>
      <c r="N17" s="12"/>
      <c r="O17" s="12"/>
      <c r="Q17" s="1" t="s">
        <v>21</v>
      </c>
      <c r="R17" s="44">
        <f>-1*G34/1000</f>
        <v>-1.138</v>
      </c>
      <c r="S17" s="45">
        <f>H34/1000</f>
        <v>1.121</v>
      </c>
    </row>
    <row r="18" spans="1:19" ht="14.25" customHeight="1">
      <c r="A18" s="25">
        <v>11</v>
      </c>
      <c r="B18" s="54">
        <v>351</v>
      </c>
      <c r="C18" s="54">
        <v>179</v>
      </c>
      <c r="D18" s="54">
        <v>172</v>
      </c>
      <c r="E18" s="25">
        <v>46</v>
      </c>
      <c r="F18" s="54">
        <v>456</v>
      </c>
      <c r="G18" s="54">
        <v>231</v>
      </c>
      <c r="H18" s="54">
        <v>225</v>
      </c>
      <c r="I18" s="25">
        <v>81</v>
      </c>
      <c r="J18" s="54">
        <v>133</v>
      </c>
      <c r="K18" s="54">
        <v>49</v>
      </c>
      <c r="L18" s="54">
        <v>84</v>
      </c>
      <c r="M18" s="51"/>
      <c r="N18" s="12"/>
      <c r="O18" s="12"/>
      <c r="Q18" s="1" t="s">
        <v>24</v>
      </c>
      <c r="R18" s="44">
        <f>-1*G40/1000</f>
        <v>-0.923</v>
      </c>
      <c r="S18" s="45">
        <f>H40/1000</f>
        <v>0.973</v>
      </c>
    </row>
    <row r="19" spans="1:19" ht="14.25" customHeight="1">
      <c r="A19" s="25">
        <v>12</v>
      </c>
      <c r="B19" s="54">
        <v>351</v>
      </c>
      <c r="C19" s="54">
        <v>168</v>
      </c>
      <c r="D19" s="54">
        <v>183</v>
      </c>
      <c r="E19" s="25">
        <v>47</v>
      </c>
      <c r="F19" s="54">
        <v>438</v>
      </c>
      <c r="G19" s="54">
        <v>224</v>
      </c>
      <c r="H19" s="54">
        <v>214</v>
      </c>
      <c r="I19" s="25">
        <v>82</v>
      </c>
      <c r="J19" s="54">
        <v>81</v>
      </c>
      <c r="K19" s="54">
        <v>27</v>
      </c>
      <c r="L19" s="54">
        <v>54</v>
      </c>
      <c r="M19" s="51"/>
      <c r="N19" s="12"/>
      <c r="O19" s="12"/>
      <c r="Q19" s="1" t="s">
        <v>7</v>
      </c>
      <c r="R19" s="44">
        <f>-1*K4/1000</f>
        <v>-0.689</v>
      </c>
      <c r="S19" s="45">
        <f>L4/1000</f>
        <v>0.732</v>
      </c>
    </row>
    <row r="20" spans="1:19" ht="14.25" customHeight="1">
      <c r="A20" s="25">
        <v>13</v>
      </c>
      <c r="B20" s="54">
        <v>398</v>
      </c>
      <c r="C20" s="54">
        <v>205</v>
      </c>
      <c r="D20" s="54">
        <v>193</v>
      </c>
      <c r="E20" s="25">
        <v>48</v>
      </c>
      <c r="F20" s="54">
        <v>494</v>
      </c>
      <c r="G20" s="54">
        <v>253</v>
      </c>
      <c r="H20" s="54">
        <v>241</v>
      </c>
      <c r="I20" s="25">
        <v>83</v>
      </c>
      <c r="J20" s="54">
        <v>100</v>
      </c>
      <c r="K20" s="54">
        <v>39</v>
      </c>
      <c r="L20" s="54">
        <v>61</v>
      </c>
      <c r="M20" s="51"/>
      <c r="N20" s="12"/>
      <c r="O20" s="12"/>
      <c r="Q20" s="1" t="s">
        <v>10</v>
      </c>
      <c r="R20" s="44">
        <f>-1*K10/1000</f>
        <v>-0.387</v>
      </c>
      <c r="S20" s="45">
        <f>L10/1000</f>
        <v>0.549</v>
      </c>
    </row>
    <row r="21" spans="1:19" ht="14.25" customHeight="1">
      <c r="A21" s="30">
        <v>14</v>
      </c>
      <c r="B21" s="56">
        <v>327</v>
      </c>
      <c r="C21" s="56">
        <v>180</v>
      </c>
      <c r="D21" s="56">
        <v>147</v>
      </c>
      <c r="E21" s="30">
        <v>49</v>
      </c>
      <c r="F21" s="56">
        <v>542</v>
      </c>
      <c r="G21" s="56">
        <v>282</v>
      </c>
      <c r="H21" s="56">
        <v>260</v>
      </c>
      <c r="I21" s="30">
        <v>84</v>
      </c>
      <c r="J21" s="56">
        <v>68</v>
      </c>
      <c r="K21" s="56">
        <v>24</v>
      </c>
      <c r="L21" s="56">
        <v>44</v>
      </c>
      <c r="M21" s="51"/>
      <c r="N21" s="12"/>
      <c r="O21" s="12"/>
      <c r="Q21" s="1" t="s">
        <v>13</v>
      </c>
      <c r="R21" s="44">
        <f>-1*K16/1000</f>
        <v>-0.177</v>
      </c>
      <c r="S21" s="45">
        <f>L16/1000</f>
        <v>0.323</v>
      </c>
    </row>
    <row r="22" spans="1:19" ht="14.25" customHeight="1">
      <c r="A22" s="21" t="s">
        <v>14</v>
      </c>
      <c r="B22" s="52">
        <v>2441</v>
      </c>
      <c r="C22" s="52">
        <v>1440</v>
      </c>
      <c r="D22" s="52">
        <v>1001</v>
      </c>
      <c r="E22" s="21" t="s">
        <v>15</v>
      </c>
      <c r="F22" s="52">
        <v>2868</v>
      </c>
      <c r="G22" s="52">
        <v>1446</v>
      </c>
      <c r="H22" s="52">
        <v>1422</v>
      </c>
      <c r="I22" s="21" t="s">
        <v>16</v>
      </c>
      <c r="J22" s="52">
        <v>297</v>
      </c>
      <c r="K22" s="52">
        <v>94</v>
      </c>
      <c r="L22" s="53">
        <v>203</v>
      </c>
      <c r="M22" s="51"/>
      <c r="N22" s="12"/>
      <c r="O22" s="12"/>
      <c r="Q22" s="1" t="s">
        <v>16</v>
      </c>
      <c r="R22" s="44">
        <f>-1*K22/1000</f>
        <v>-0.094</v>
      </c>
      <c r="S22" s="45">
        <f>L22/1000</f>
        <v>0.203</v>
      </c>
    </row>
    <row r="23" spans="1:19" ht="14.25" customHeight="1">
      <c r="A23" s="25">
        <v>15</v>
      </c>
      <c r="B23" s="54">
        <v>446</v>
      </c>
      <c r="C23" s="54">
        <v>256</v>
      </c>
      <c r="D23" s="54">
        <v>190</v>
      </c>
      <c r="E23" s="25">
        <v>50</v>
      </c>
      <c r="F23" s="54">
        <v>487</v>
      </c>
      <c r="G23" s="54">
        <v>243</v>
      </c>
      <c r="H23" s="54">
        <v>244</v>
      </c>
      <c r="I23" s="25">
        <v>85</v>
      </c>
      <c r="J23" s="54">
        <v>77</v>
      </c>
      <c r="K23" s="54">
        <v>23</v>
      </c>
      <c r="L23" s="54">
        <v>54</v>
      </c>
      <c r="M23" s="51"/>
      <c r="N23" s="12"/>
      <c r="O23" s="12"/>
      <c r="Q23" s="1" t="s">
        <v>19</v>
      </c>
      <c r="R23" s="44">
        <f>-1*K28/1000</f>
        <v>-0.022</v>
      </c>
      <c r="S23" s="45">
        <f>L28/1000</f>
        <v>0.086</v>
      </c>
    </row>
    <row r="24" spans="1:19" ht="14.25" customHeight="1">
      <c r="A24" s="25">
        <v>16</v>
      </c>
      <c r="B24" s="54">
        <v>575</v>
      </c>
      <c r="C24" s="54">
        <v>381</v>
      </c>
      <c r="D24" s="54">
        <v>194</v>
      </c>
      <c r="E24" s="25">
        <v>51</v>
      </c>
      <c r="F24" s="54">
        <v>569</v>
      </c>
      <c r="G24" s="54">
        <v>299</v>
      </c>
      <c r="H24" s="54">
        <v>270</v>
      </c>
      <c r="I24" s="25">
        <v>86</v>
      </c>
      <c r="J24" s="54">
        <v>67</v>
      </c>
      <c r="K24" s="54">
        <v>22</v>
      </c>
      <c r="L24" s="54">
        <v>45</v>
      </c>
      <c r="M24" s="51"/>
      <c r="N24" s="12"/>
      <c r="O24" s="12"/>
      <c r="Q24" s="2" t="s">
        <v>22</v>
      </c>
      <c r="R24" s="44">
        <f>-1*K34/1000</f>
        <v>-0.005</v>
      </c>
      <c r="S24" s="45">
        <f>L34/1000</f>
        <v>0.017</v>
      </c>
    </row>
    <row r="25" spans="1:19" ht="14.25" customHeight="1" thickBot="1">
      <c r="A25" s="25">
        <v>17</v>
      </c>
      <c r="B25" s="54">
        <v>555</v>
      </c>
      <c r="C25" s="54">
        <v>307</v>
      </c>
      <c r="D25" s="54">
        <v>248</v>
      </c>
      <c r="E25" s="25">
        <v>52</v>
      </c>
      <c r="F25" s="54">
        <v>607</v>
      </c>
      <c r="G25" s="54">
        <v>303</v>
      </c>
      <c r="H25" s="54">
        <v>304</v>
      </c>
      <c r="I25" s="25">
        <v>87</v>
      </c>
      <c r="J25" s="54">
        <v>62</v>
      </c>
      <c r="K25" s="54">
        <v>24</v>
      </c>
      <c r="L25" s="54">
        <v>38</v>
      </c>
      <c r="M25" s="51"/>
      <c r="N25" s="12"/>
      <c r="O25" s="12"/>
      <c r="Q25" s="3" t="s">
        <v>25</v>
      </c>
      <c r="R25" s="46">
        <f>-1*K40/1000</f>
        <v>-0.001</v>
      </c>
      <c r="S25" s="47">
        <f>L40/1000</f>
        <v>0</v>
      </c>
    </row>
    <row r="26" spans="1:15" ht="14.25" customHeight="1">
      <c r="A26" s="25">
        <v>18</v>
      </c>
      <c r="B26" s="54">
        <v>450</v>
      </c>
      <c r="C26" s="54">
        <v>262</v>
      </c>
      <c r="D26" s="54">
        <v>188</v>
      </c>
      <c r="E26" s="25">
        <v>53</v>
      </c>
      <c r="F26" s="54">
        <v>600</v>
      </c>
      <c r="G26" s="54">
        <v>308</v>
      </c>
      <c r="H26" s="54">
        <v>292</v>
      </c>
      <c r="I26" s="25">
        <v>88</v>
      </c>
      <c r="J26" s="54">
        <v>45</v>
      </c>
      <c r="K26" s="54">
        <v>11</v>
      </c>
      <c r="L26" s="54">
        <v>34</v>
      </c>
      <c r="M26" s="51"/>
      <c r="N26" s="12"/>
      <c r="O26" s="12"/>
    </row>
    <row r="27" spans="1:15" ht="14.25" customHeight="1">
      <c r="A27" s="30">
        <v>19</v>
      </c>
      <c r="B27" s="56">
        <v>415</v>
      </c>
      <c r="C27" s="56">
        <v>234</v>
      </c>
      <c r="D27" s="56">
        <v>181</v>
      </c>
      <c r="E27" s="30">
        <v>54</v>
      </c>
      <c r="F27" s="56">
        <v>605</v>
      </c>
      <c r="G27" s="56">
        <v>293</v>
      </c>
      <c r="H27" s="56">
        <v>312</v>
      </c>
      <c r="I27" s="30">
        <v>89</v>
      </c>
      <c r="J27" s="56">
        <v>46</v>
      </c>
      <c r="K27" s="56">
        <v>14</v>
      </c>
      <c r="L27" s="56">
        <v>32</v>
      </c>
      <c r="M27" s="51"/>
      <c r="N27" s="12"/>
      <c r="O27" s="12"/>
    </row>
    <row r="28" spans="1:15" ht="14.25" customHeight="1">
      <c r="A28" s="21" t="s">
        <v>17</v>
      </c>
      <c r="B28" s="52">
        <v>1912</v>
      </c>
      <c r="C28" s="52">
        <v>1003</v>
      </c>
      <c r="D28" s="52">
        <v>909</v>
      </c>
      <c r="E28" s="21" t="s">
        <v>18</v>
      </c>
      <c r="F28" s="52">
        <v>2545</v>
      </c>
      <c r="G28" s="52">
        <v>1310</v>
      </c>
      <c r="H28" s="52">
        <v>1235</v>
      </c>
      <c r="I28" s="21" t="s">
        <v>19</v>
      </c>
      <c r="J28" s="52">
        <v>108</v>
      </c>
      <c r="K28" s="52">
        <v>22</v>
      </c>
      <c r="L28" s="53">
        <v>86</v>
      </c>
      <c r="M28" s="51"/>
      <c r="N28" s="12"/>
      <c r="O28" s="12"/>
    </row>
    <row r="29" spans="1:15" ht="14.25" customHeight="1">
      <c r="A29" s="25">
        <v>20</v>
      </c>
      <c r="B29" s="54">
        <v>352</v>
      </c>
      <c r="C29" s="54">
        <v>186</v>
      </c>
      <c r="D29" s="54">
        <v>166</v>
      </c>
      <c r="E29" s="25">
        <v>55</v>
      </c>
      <c r="F29" s="54">
        <v>413</v>
      </c>
      <c r="G29" s="54">
        <v>207</v>
      </c>
      <c r="H29" s="54">
        <v>206</v>
      </c>
      <c r="I29" s="25">
        <v>90</v>
      </c>
      <c r="J29" s="54">
        <v>39</v>
      </c>
      <c r="K29" s="54">
        <v>11</v>
      </c>
      <c r="L29" s="54">
        <v>28</v>
      </c>
      <c r="M29" s="51"/>
      <c r="N29" s="12"/>
      <c r="O29" s="12"/>
    </row>
    <row r="30" spans="1:15" ht="14.25" customHeight="1">
      <c r="A30" s="25">
        <v>21</v>
      </c>
      <c r="B30" s="54">
        <v>354</v>
      </c>
      <c r="C30" s="54">
        <v>203</v>
      </c>
      <c r="D30" s="54">
        <v>151</v>
      </c>
      <c r="E30" s="25">
        <v>56</v>
      </c>
      <c r="F30" s="54">
        <v>448</v>
      </c>
      <c r="G30" s="54">
        <v>225</v>
      </c>
      <c r="H30" s="54">
        <v>223</v>
      </c>
      <c r="I30" s="25">
        <v>91</v>
      </c>
      <c r="J30" s="54">
        <v>30</v>
      </c>
      <c r="K30" s="54">
        <v>7</v>
      </c>
      <c r="L30" s="54">
        <v>23</v>
      </c>
      <c r="M30" s="51"/>
      <c r="N30" s="12"/>
      <c r="O30" s="12"/>
    </row>
    <row r="31" spans="1:15" ht="14.25" customHeight="1">
      <c r="A31" s="25">
        <v>22</v>
      </c>
      <c r="B31" s="54">
        <v>385</v>
      </c>
      <c r="C31" s="54">
        <v>186</v>
      </c>
      <c r="D31" s="54">
        <v>199</v>
      </c>
      <c r="E31" s="25">
        <v>57</v>
      </c>
      <c r="F31" s="54">
        <v>568</v>
      </c>
      <c r="G31" s="54">
        <v>297</v>
      </c>
      <c r="H31" s="54">
        <v>271</v>
      </c>
      <c r="I31" s="25">
        <v>92</v>
      </c>
      <c r="J31" s="54">
        <v>14</v>
      </c>
      <c r="K31" s="54">
        <v>0</v>
      </c>
      <c r="L31" s="54">
        <v>14</v>
      </c>
      <c r="M31" s="51"/>
      <c r="N31" s="12"/>
      <c r="O31" s="12"/>
    </row>
    <row r="32" spans="1:15" ht="14.25" customHeight="1">
      <c r="A32" s="25">
        <v>23</v>
      </c>
      <c r="B32" s="54">
        <v>370</v>
      </c>
      <c r="C32" s="54">
        <v>200</v>
      </c>
      <c r="D32" s="54">
        <v>170</v>
      </c>
      <c r="E32" s="25">
        <v>58</v>
      </c>
      <c r="F32" s="54">
        <v>557</v>
      </c>
      <c r="G32" s="54">
        <v>285</v>
      </c>
      <c r="H32" s="54">
        <v>272</v>
      </c>
      <c r="I32" s="25">
        <v>93</v>
      </c>
      <c r="J32" s="54">
        <v>19</v>
      </c>
      <c r="K32" s="54">
        <v>3</v>
      </c>
      <c r="L32" s="54">
        <v>16</v>
      </c>
      <c r="M32" s="51"/>
      <c r="N32" s="12"/>
      <c r="O32" s="12"/>
    </row>
    <row r="33" spans="1:15" ht="14.25" customHeight="1">
      <c r="A33" s="30">
        <v>24</v>
      </c>
      <c r="B33" s="56">
        <v>451</v>
      </c>
      <c r="C33" s="56">
        <v>228</v>
      </c>
      <c r="D33" s="56">
        <v>223</v>
      </c>
      <c r="E33" s="30">
        <v>59</v>
      </c>
      <c r="F33" s="56">
        <v>559</v>
      </c>
      <c r="G33" s="56">
        <v>296</v>
      </c>
      <c r="H33" s="56">
        <v>263</v>
      </c>
      <c r="I33" s="30">
        <v>94</v>
      </c>
      <c r="J33" s="56">
        <v>6</v>
      </c>
      <c r="K33" s="56">
        <v>1</v>
      </c>
      <c r="L33" s="56">
        <v>5</v>
      </c>
      <c r="M33" s="51"/>
      <c r="N33" s="12"/>
      <c r="O33" s="12"/>
    </row>
    <row r="34" spans="1:15" ht="14.25" customHeight="1">
      <c r="A34" s="21" t="s">
        <v>20</v>
      </c>
      <c r="B34" s="52">
        <v>3146</v>
      </c>
      <c r="C34" s="52">
        <v>1654</v>
      </c>
      <c r="D34" s="52">
        <v>1492</v>
      </c>
      <c r="E34" s="21" t="s">
        <v>21</v>
      </c>
      <c r="F34" s="52">
        <v>2259</v>
      </c>
      <c r="G34" s="52">
        <v>1138</v>
      </c>
      <c r="H34" s="52">
        <v>1121</v>
      </c>
      <c r="I34" s="21" t="s">
        <v>22</v>
      </c>
      <c r="J34" s="52">
        <v>22</v>
      </c>
      <c r="K34" s="52">
        <v>5</v>
      </c>
      <c r="L34" s="53">
        <v>17</v>
      </c>
      <c r="M34" s="51"/>
      <c r="N34" s="12"/>
      <c r="O34" s="12"/>
    </row>
    <row r="35" spans="1:15" ht="14.25" customHeight="1">
      <c r="A35" s="25">
        <v>25</v>
      </c>
      <c r="B35" s="54">
        <v>549</v>
      </c>
      <c r="C35" s="54">
        <v>301</v>
      </c>
      <c r="D35" s="54">
        <v>248</v>
      </c>
      <c r="E35" s="25">
        <v>60</v>
      </c>
      <c r="F35" s="54">
        <v>519</v>
      </c>
      <c r="G35" s="54">
        <v>270</v>
      </c>
      <c r="H35" s="54">
        <v>249</v>
      </c>
      <c r="I35" s="25">
        <v>95</v>
      </c>
      <c r="J35" s="54">
        <v>5</v>
      </c>
      <c r="K35" s="54">
        <v>1</v>
      </c>
      <c r="L35" s="54">
        <v>4</v>
      </c>
      <c r="M35" s="51"/>
      <c r="N35" s="12"/>
      <c r="O35" s="12"/>
    </row>
    <row r="36" spans="1:15" ht="14.25" customHeight="1">
      <c r="A36" s="25">
        <v>26</v>
      </c>
      <c r="B36" s="54">
        <v>618</v>
      </c>
      <c r="C36" s="54">
        <v>321</v>
      </c>
      <c r="D36" s="54">
        <v>297</v>
      </c>
      <c r="E36" s="25">
        <v>61</v>
      </c>
      <c r="F36" s="54">
        <v>502</v>
      </c>
      <c r="G36" s="54">
        <v>230</v>
      </c>
      <c r="H36" s="54">
        <v>272</v>
      </c>
      <c r="I36" s="25">
        <v>96</v>
      </c>
      <c r="J36" s="54">
        <v>6</v>
      </c>
      <c r="K36" s="54">
        <v>1</v>
      </c>
      <c r="L36" s="54">
        <v>5</v>
      </c>
      <c r="M36" s="51"/>
      <c r="N36" s="12"/>
      <c r="O36" s="12"/>
    </row>
    <row r="37" spans="1:15" ht="14.25" customHeight="1">
      <c r="A37" s="25">
        <v>27</v>
      </c>
      <c r="B37" s="54">
        <v>634</v>
      </c>
      <c r="C37" s="54">
        <v>344</v>
      </c>
      <c r="D37" s="54">
        <v>290</v>
      </c>
      <c r="E37" s="25">
        <v>62</v>
      </c>
      <c r="F37" s="54">
        <v>413</v>
      </c>
      <c r="G37" s="54">
        <v>224</v>
      </c>
      <c r="H37" s="54">
        <v>189</v>
      </c>
      <c r="I37" s="25">
        <v>97</v>
      </c>
      <c r="J37" s="54">
        <v>7</v>
      </c>
      <c r="K37" s="54">
        <v>2</v>
      </c>
      <c r="L37" s="54">
        <v>5</v>
      </c>
      <c r="M37" s="51"/>
      <c r="N37" s="12"/>
      <c r="O37" s="12"/>
    </row>
    <row r="38" spans="1:15" ht="14.25" customHeight="1">
      <c r="A38" s="25">
        <v>28</v>
      </c>
      <c r="B38" s="54">
        <v>669</v>
      </c>
      <c r="C38" s="54">
        <v>347</v>
      </c>
      <c r="D38" s="54">
        <v>322</v>
      </c>
      <c r="E38" s="25">
        <v>63</v>
      </c>
      <c r="F38" s="54">
        <v>411</v>
      </c>
      <c r="G38" s="54">
        <v>200</v>
      </c>
      <c r="H38" s="54">
        <v>211</v>
      </c>
      <c r="I38" s="25">
        <v>98</v>
      </c>
      <c r="J38" s="54">
        <v>2</v>
      </c>
      <c r="K38" s="54">
        <v>0</v>
      </c>
      <c r="L38" s="54">
        <v>2</v>
      </c>
      <c r="M38" s="51"/>
      <c r="N38" s="12"/>
      <c r="O38" s="12"/>
    </row>
    <row r="39" spans="1:15" ht="14.25" customHeight="1">
      <c r="A39" s="30">
        <v>29</v>
      </c>
      <c r="B39" s="56">
        <v>676</v>
      </c>
      <c r="C39" s="56">
        <v>341</v>
      </c>
      <c r="D39" s="56">
        <v>335</v>
      </c>
      <c r="E39" s="30">
        <v>64</v>
      </c>
      <c r="F39" s="56">
        <v>414</v>
      </c>
      <c r="G39" s="56">
        <v>214</v>
      </c>
      <c r="H39" s="56">
        <v>200</v>
      </c>
      <c r="I39" s="30">
        <v>99</v>
      </c>
      <c r="J39" s="56">
        <v>2</v>
      </c>
      <c r="K39" s="56">
        <v>1</v>
      </c>
      <c r="L39" s="56">
        <v>1</v>
      </c>
      <c r="M39" s="51"/>
      <c r="N39" s="12"/>
      <c r="O39" s="12"/>
    </row>
    <row r="40" spans="1:15" ht="14.25" customHeight="1">
      <c r="A40" s="21" t="s">
        <v>23</v>
      </c>
      <c r="B40" s="52">
        <v>3222</v>
      </c>
      <c r="C40" s="52">
        <v>1695</v>
      </c>
      <c r="D40" s="52">
        <v>1527</v>
      </c>
      <c r="E40" s="21" t="s">
        <v>24</v>
      </c>
      <c r="F40" s="52">
        <v>1896</v>
      </c>
      <c r="G40" s="52">
        <v>923</v>
      </c>
      <c r="H40" s="52">
        <v>973</v>
      </c>
      <c r="I40" s="35" t="s">
        <v>25</v>
      </c>
      <c r="J40" s="52">
        <v>1</v>
      </c>
      <c r="K40" s="52">
        <v>1</v>
      </c>
      <c r="L40" s="53">
        <v>0</v>
      </c>
      <c r="M40" s="51"/>
      <c r="N40" s="12"/>
      <c r="O40" s="12"/>
    </row>
    <row r="41" spans="1:15" ht="14.25" customHeight="1">
      <c r="A41" s="25">
        <v>30</v>
      </c>
      <c r="B41" s="54">
        <v>650</v>
      </c>
      <c r="C41" s="54">
        <v>348</v>
      </c>
      <c r="D41" s="54">
        <v>302</v>
      </c>
      <c r="E41" s="25">
        <v>65</v>
      </c>
      <c r="F41" s="54">
        <v>417</v>
      </c>
      <c r="G41" s="54">
        <v>208</v>
      </c>
      <c r="H41" s="54">
        <v>209</v>
      </c>
      <c r="I41" s="30" t="s">
        <v>26</v>
      </c>
      <c r="J41" s="56">
        <v>9</v>
      </c>
      <c r="K41" s="56">
        <v>8</v>
      </c>
      <c r="L41" s="56">
        <v>1</v>
      </c>
      <c r="M41" s="51"/>
      <c r="N41" s="12"/>
      <c r="O41" s="12"/>
    </row>
    <row r="42" spans="1:15" ht="14.25" customHeight="1">
      <c r="A42" s="25">
        <v>31</v>
      </c>
      <c r="B42" s="54">
        <v>657</v>
      </c>
      <c r="C42" s="54">
        <v>333</v>
      </c>
      <c r="D42" s="54">
        <v>324</v>
      </c>
      <c r="E42" s="25">
        <v>66</v>
      </c>
      <c r="F42" s="54">
        <v>429</v>
      </c>
      <c r="G42" s="54">
        <v>197</v>
      </c>
      <c r="H42" s="54">
        <v>232</v>
      </c>
      <c r="I42" s="25" t="s">
        <v>27</v>
      </c>
      <c r="J42" s="54">
        <v>5844</v>
      </c>
      <c r="K42" s="54">
        <v>2987</v>
      </c>
      <c r="L42" s="54">
        <v>2857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661</v>
      </c>
      <c r="C43" s="54">
        <v>341</v>
      </c>
      <c r="D43" s="54">
        <v>320</v>
      </c>
      <c r="E43" s="25">
        <v>67</v>
      </c>
      <c r="F43" s="54">
        <v>355</v>
      </c>
      <c r="G43" s="54">
        <v>175</v>
      </c>
      <c r="H43" s="54">
        <v>180</v>
      </c>
      <c r="I43" s="25" t="s">
        <v>28</v>
      </c>
      <c r="J43" s="54">
        <v>25606</v>
      </c>
      <c r="K43" s="54">
        <v>13411</v>
      </c>
      <c r="L43" s="54">
        <v>12195</v>
      </c>
      <c r="M43" s="55"/>
      <c r="N43" s="12"/>
      <c r="O43" s="12"/>
    </row>
    <row r="44" spans="1:15" ht="14.25" customHeight="1">
      <c r="A44" s="25">
        <v>33</v>
      </c>
      <c r="B44" s="54">
        <v>629</v>
      </c>
      <c r="C44" s="54">
        <v>331</v>
      </c>
      <c r="D44" s="54">
        <v>298</v>
      </c>
      <c r="E44" s="25">
        <v>68</v>
      </c>
      <c r="F44" s="54">
        <v>384</v>
      </c>
      <c r="G44" s="54">
        <v>196</v>
      </c>
      <c r="H44" s="54">
        <v>188</v>
      </c>
      <c r="I44" s="30" t="s">
        <v>29</v>
      </c>
      <c r="J44" s="56">
        <v>5181</v>
      </c>
      <c r="K44" s="56">
        <v>2298</v>
      </c>
      <c r="L44" s="56">
        <v>2883</v>
      </c>
      <c r="M44" s="51"/>
      <c r="N44" s="12"/>
      <c r="O44" s="12"/>
    </row>
    <row r="45" spans="1:15" ht="14.25" customHeight="1" thickBot="1">
      <c r="A45" s="36">
        <v>34</v>
      </c>
      <c r="B45" s="57">
        <v>625</v>
      </c>
      <c r="C45" s="57">
        <v>342</v>
      </c>
      <c r="D45" s="57">
        <v>283</v>
      </c>
      <c r="E45" s="36">
        <v>69</v>
      </c>
      <c r="F45" s="57">
        <v>311</v>
      </c>
      <c r="G45" s="57">
        <v>147</v>
      </c>
      <c r="H45" s="57">
        <v>164</v>
      </c>
      <c r="I45" s="36" t="s">
        <v>30</v>
      </c>
      <c r="J45" s="58">
        <v>39.445701728044554</v>
      </c>
      <c r="K45" s="58">
        <v>38.37719298245614</v>
      </c>
      <c r="L45" s="58">
        <v>40.55954836911068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22.5</v>
      </c>
      <c r="K49" s="62">
        <v>70.2</v>
      </c>
      <c r="L49" s="63">
        <v>7.3</v>
      </c>
    </row>
    <row r="50" spans="9:12" ht="13.5">
      <c r="I50" s="6" t="s">
        <v>35</v>
      </c>
      <c r="J50" s="62">
        <v>18.2</v>
      </c>
      <c r="K50" s="62">
        <v>72.8</v>
      </c>
      <c r="L50" s="63">
        <v>9</v>
      </c>
    </row>
    <row r="51" spans="9:12" ht="13.5">
      <c r="I51" s="6" t="s">
        <v>36</v>
      </c>
      <c r="J51" s="62">
        <v>16.3</v>
      </c>
      <c r="K51" s="62">
        <v>72</v>
      </c>
      <c r="L51" s="63">
        <v>11.7</v>
      </c>
    </row>
    <row r="52" spans="9:12" ht="13.5">
      <c r="I52" s="6" t="s">
        <v>41</v>
      </c>
      <c r="J52" s="62">
        <v>15.835038999834044</v>
      </c>
      <c r="K52" s="62">
        <v>70.31863694197045</v>
      </c>
      <c r="L52" s="63">
        <v>13.846324058195497</v>
      </c>
    </row>
    <row r="53" spans="9:12" ht="14.25" thickBot="1">
      <c r="I53" s="7" t="s">
        <v>43</v>
      </c>
      <c r="J53" s="64">
        <v>15.949781659388645</v>
      </c>
      <c r="K53" s="64">
        <v>69.8853711790393</v>
      </c>
      <c r="L53" s="65">
        <v>14.14028384279476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60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22172</v>
      </c>
      <c r="C3" s="48">
        <v>11715</v>
      </c>
      <c r="D3" s="48">
        <v>10457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1098</v>
      </c>
      <c r="C4" s="52">
        <v>547</v>
      </c>
      <c r="D4" s="52">
        <v>551</v>
      </c>
      <c r="E4" s="21" t="s">
        <v>6</v>
      </c>
      <c r="F4" s="52">
        <v>1500</v>
      </c>
      <c r="G4" s="52">
        <v>870</v>
      </c>
      <c r="H4" s="52">
        <v>630</v>
      </c>
      <c r="I4" s="21" t="s">
        <v>7</v>
      </c>
      <c r="J4" s="52">
        <v>1151</v>
      </c>
      <c r="K4" s="52">
        <v>518</v>
      </c>
      <c r="L4" s="53">
        <v>633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191</v>
      </c>
      <c r="C5" s="54">
        <v>98</v>
      </c>
      <c r="D5" s="54">
        <v>93</v>
      </c>
      <c r="E5" s="25">
        <v>35</v>
      </c>
      <c r="F5" s="54">
        <v>256</v>
      </c>
      <c r="G5" s="54">
        <v>147</v>
      </c>
      <c r="H5" s="54">
        <v>109</v>
      </c>
      <c r="I5" s="25">
        <v>70</v>
      </c>
      <c r="J5" s="54">
        <v>264</v>
      </c>
      <c r="K5" s="54">
        <v>125</v>
      </c>
      <c r="L5" s="54">
        <v>139</v>
      </c>
      <c r="M5" s="51"/>
      <c r="N5" s="12"/>
      <c r="O5" s="12"/>
      <c r="Q5" s="1" t="s">
        <v>5</v>
      </c>
      <c r="R5" s="42">
        <f>-1*C4/1000</f>
        <v>-0.547</v>
      </c>
      <c r="S5" s="43">
        <f>D4/1000</f>
        <v>0.551</v>
      </c>
    </row>
    <row r="6" spans="1:19" ht="14.25" customHeight="1">
      <c r="A6" s="25">
        <v>1</v>
      </c>
      <c r="B6" s="54">
        <v>227</v>
      </c>
      <c r="C6" s="54">
        <v>110</v>
      </c>
      <c r="D6" s="54">
        <v>117</v>
      </c>
      <c r="E6" s="25">
        <v>36</v>
      </c>
      <c r="F6" s="54">
        <v>356</v>
      </c>
      <c r="G6" s="54">
        <v>193</v>
      </c>
      <c r="H6" s="54">
        <v>163</v>
      </c>
      <c r="I6" s="25">
        <v>71</v>
      </c>
      <c r="J6" s="54">
        <v>247</v>
      </c>
      <c r="K6" s="54">
        <v>110</v>
      </c>
      <c r="L6" s="54">
        <v>137</v>
      </c>
      <c r="M6" s="51"/>
      <c r="N6" s="12"/>
      <c r="O6" s="12"/>
      <c r="Q6" s="1" t="s">
        <v>8</v>
      </c>
      <c r="R6" s="44">
        <f>-1*C10/1000</f>
        <v>-0.595</v>
      </c>
      <c r="S6" s="45">
        <f>D10/1000</f>
        <v>0.601</v>
      </c>
    </row>
    <row r="7" spans="1:19" ht="14.25" customHeight="1">
      <c r="A7" s="25">
        <v>2</v>
      </c>
      <c r="B7" s="54">
        <v>217</v>
      </c>
      <c r="C7" s="54">
        <v>103</v>
      </c>
      <c r="D7" s="54">
        <v>114</v>
      </c>
      <c r="E7" s="25">
        <v>37</v>
      </c>
      <c r="F7" s="54">
        <v>334</v>
      </c>
      <c r="G7" s="54">
        <v>203</v>
      </c>
      <c r="H7" s="54">
        <v>131</v>
      </c>
      <c r="I7" s="25">
        <v>72</v>
      </c>
      <c r="J7" s="54">
        <v>234</v>
      </c>
      <c r="K7" s="54">
        <v>99</v>
      </c>
      <c r="L7" s="54">
        <v>135</v>
      </c>
      <c r="M7" s="51"/>
      <c r="N7" s="12"/>
      <c r="O7" s="12"/>
      <c r="Q7" s="1" t="s">
        <v>31</v>
      </c>
      <c r="R7" s="44">
        <f>-1*C16/1000</f>
        <v>-0.598</v>
      </c>
      <c r="S7" s="45">
        <f>D16/1000</f>
        <v>0.569</v>
      </c>
    </row>
    <row r="8" spans="1:19" ht="14.25" customHeight="1">
      <c r="A8" s="25">
        <v>3</v>
      </c>
      <c r="B8" s="54">
        <v>222</v>
      </c>
      <c r="C8" s="54">
        <v>113</v>
      </c>
      <c r="D8" s="54">
        <v>109</v>
      </c>
      <c r="E8" s="25">
        <v>38</v>
      </c>
      <c r="F8" s="54">
        <v>271</v>
      </c>
      <c r="G8" s="54">
        <v>170</v>
      </c>
      <c r="H8" s="54">
        <v>101</v>
      </c>
      <c r="I8" s="25">
        <v>73</v>
      </c>
      <c r="J8" s="54">
        <v>214</v>
      </c>
      <c r="K8" s="54">
        <v>94</v>
      </c>
      <c r="L8" s="54">
        <v>120</v>
      </c>
      <c r="M8" s="51"/>
      <c r="N8" s="12"/>
      <c r="O8" s="12"/>
      <c r="Q8" s="1" t="s">
        <v>14</v>
      </c>
      <c r="R8" s="44">
        <f>-1*C22/1000</f>
        <v>-0.752</v>
      </c>
      <c r="S8" s="45">
        <f>D22/1000</f>
        <v>0.62</v>
      </c>
    </row>
    <row r="9" spans="1:19" ht="14.25" customHeight="1">
      <c r="A9" s="30">
        <v>4</v>
      </c>
      <c r="B9" s="56">
        <v>241</v>
      </c>
      <c r="C9" s="56">
        <v>123</v>
      </c>
      <c r="D9" s="56">
        <v>118</v>
      </c>
      <c r="E9" s="30">
        <v>39</v>
      </c>
      <c r="F9" s="56">
        <v>283</v>
      </c>
      <c r="G9" s="56">
        <v>157</v>
      </c>
      <c r="H9" s="56">
        <v>126</v>
      </c>
      <c r="I9" s="30">
        <v>74</v>
      </c>
      <c r="J9" s="56">
        <v>192</v>
      </c>
      <c r="K9" s="56">
        <v>90</v>
      </c>
      <c r="L9" s="56">
        <v>102</v>
      </c>
      <c r="M9" s="51"/>
      <c r="N9" s="12"/>
      <c r="O9" s="12"/>
      <c r="Q9" s="1" t="s">
        <v>17</v>
      </c>
      <c r="R9" s="44">
        <f>-1*C28/1000</f>
        <v>-0.855</v>
      </c>
      <c r="S9" s="45">
        <f>D28/1000</f>
        <v>0.5</v>
      </c>
    </row>
    <row r="10" spans="1:19" ht="14.25" customHeight="1">
      <c r="A10" s="31" t="s">
        <v>8</v>
      </c>
      <c r="B10" s="52">
        <v>1196</v>
      </c>
      <c r="C10" s="52">
        <v>595</v>
      </c>
      <c r="D10" s="52">
        <v>601</v>
      </c>
      <c r="E10" s="21" t="s">
        <v>9</v>
      </c>
      <c r="F10" s="52">
        <v>1469</v>
      </c>
      <c r="G10" s="52">
        <v>804</v>
      </c>
      <c r="H10" s="52">
        <v>665</v>
      </c>
      <c r="I10" s="21" t="s">
        <v>10</v>
      </c>
      <c r="J10" s="52">
        <v>842</v>
      </c>
      <c r="K10" s="52">
        <v>374</v>
      </c>
      <c r="L10" s="53">
        <v>468</v>
      </c>
      <c r="M10" s="51"/>
      <c r="N10" s="12"/>
      <c r="O10" s="12"/>
      <c r="Q10" s="1" t="s">
        <v>20</v>
      </c>
      <c r="R10" s="44">
        <f>-1*C34/1000</f>
        <v>-1.029</v>
      </c>
      <c r="S10" s="45">
        <f>D34/1000</f>
        <v>0.685</v>
      </c>
    </row>
    <row r="11" spans="1:19" ht="14.25" customHeight="1">
      <c r="A11" s="25">
        <v>5</v>
      </c>
      <c r="B11" s="54">
        <v>246</v>
      </c>
      <c r="C11" s="54">
        <v>123</v>
      </c>
      <c r="D11" s="54">
        <v>123</v>
      </c>
      <c r="E11" s="25">
        <v>40</v>
      </c>
      <c r="F11" s="54">
        <v>266</v>
      </c>
      <c r="G11" s="54">
        <v>140</v>
      </c>
      <c r="H11" s="54">
        <v>126</v>
      </c>
      <c r="I11" s="25">
        <v>75</v>
      </c>
      <c r="J11" s="54">
        <v>187</v>
      </c>
      <c r="K11" s="54">
        <v>87</v>
      </c>
      <c r="L11" s="54">
        <v>100</v>
      </c>
      <c r="M11" s="51"/>
      <c r="N11" s="12"/>
      <c r="O11" s="12"/>
      <c r="Q11" s="1" t="s">
        <v>23</v>
      </c>
      <c r="R11" s="44">
        <f>-1*C40/1000</f>
        <v>-1.067</v>
      </c>
      <c r="S11" s="45">
        <f>D40/1000</f>
        <v>0.651</v>
      </c>
    </row>
    <row r="12" spans="1:19" ht="14.25" customHeight="1">
      <c r="A12" s="25">
        <v>6</v>
      </c>
      <c r="B12" s="54">
        <v>241</v>
      </c>
      <c r="C12" s="54">
        <v>117</v>
      </c>
      <c r="D12" s="54">
        <v>124</v>
      </c>
      <c r="E12" s="25">
        <v>41</v>
      </c>
      <c r="F12" s="54">
        <v>301</v>
      </c>
      <c r="G12" s="54">
        <v>166</v>
      </c>
      <c r="H12" s="54">
        <v>135</v>
      </c>
      <c r="I12" s="32">
        <v>76</v>
      </c>
      <c r="J12" s="54">
        <v>216</v>
      </c>
      <c r="K12" s="54">
        <v>97</v>
      </c>
      <c r="L12" s="54">
        <v>119</v>
      </c>
      <c r="M12" s="51"/>
      <c r="N12" s="12"/>
      <c r="O12" s="12"/>
      <c r="Q12" s="1" t="s">
        <v>6</v>
      </c>
      <c r="R12" s="44">
        <f>-1*G4/1000</f>
        <v>-0.87</v>
      </c>
      <c r="S12" s="45">
        <f>H4/1000</f>
        <v>0.63</v>
      </c>
    </row>
    <row r="13" spans="1:19" ht="14.25" customHeight="1">
      <c r="A13" s="25">
        <v>7</v>
      </c>
      <c r="B13" s="54">
        <v>242</v>
      </c>
      <c r="C13" s="54">
        <v>120</v>
      </c>
      <c r="D13" s="54">
        <v>122</v>
      </c>
      <c r="E13" s="25">
        <v>42</v>
      </c>
      <c r="F13" s="54">
        <v>302</v>
      </c>
      <c r="G13" s="54">
        <v>178</v>
      </c>
      <c r="H13" s="54">
        <v>124</v>
      </c>
      <c r="I13" s="25">
        <v>77</v>
      </c>
      <c r="J13" s="54">
        <v>173</v>
      </c>
      <c r="K13" s="54">
        <v>71</v>
      </c>
      <c r="L13" s="54">
        <v>102</v>
      </c>
      <c r="M13" s="51"/>
      <c r="N13" s="12"/>
      <c r="O13" s="12"/>
      <c r="Q13" s="1" t="s">
        <v>9</v>
      </c>
      <c r="R13" s="44">
        <f>-1*G10/1000</f>
        <v>-0.804</v>
      </c>
      <c r="S13" s="45">
        <f>H10/1000</f>
        <v>0.665</v>
      </c>
    </row>
    <row r="14" spans="1:19" ht="14.25" customHeight="1">
      <c r="A14" s="25">
        <v>8</v>
      </c>
      <c r="B14" s="54">
        <v>234</v>
      </c>
      <c r="C14" s="54">
        <v>117</v>
      </c>
      <c r="D14" s="54">
        <v>117</v>
      </c>
      <c r="E14" s="25">
        <v>43</v>
      </c>
      <c r="F14" s="54">
        <v>314</v>
      </c>
      <c r="G14" s="54">
        <v>177</v>
      </c>
      <c r="H14" s="54">
        <v>137</v>
      </c>
      <c r="I14" s="32">
        <v>78</v>
      </c>
      <c r="J14" s="54">
        <v>140</v>
      </c>
      <c r="K14" s="54">
        <v>64</v>
      </c>
      <c r="L14" s="54">
        <v>76</v>
      </c>
      <c r="M14" s="51"/>
      <c r="N14" s="12"/>
      <c r="O14" s="12"/>
      <c r="Q14" s="1" t="s">
        <v>12</v>
      </c>
      <c r="R14" s="44">
        <f>-1*G16/1000</f>
        <v>-0.851</v>
      </c>
      <c r="S14" s="45">
        <f>H16/1000</f>
        <v>0.701</v>
      </c>
    </row>
    <row r="15" spans="1:19" ht="14.25" customHeight="1">
      <c r="A15" s="30">
        <v>9</v>
      </c>
      <c r="B15" s="56">
        <v>233</v>
      </c>
      <c r="C15" s="56">
        <v>118</v>
      </c>
      <c r="D15" s="56">
        <v>115</v>
      </c>
      <c r="E15" s="30">
        <v>44</v>
      </c>
      <c r="F15" s="56">
        <v>286</v>
      </c>
      <c r="G15" s="56">
        <v>143</v>
      </c>
      <c r="H15" s="56">
        <v>143</v>
      </c>
      <c r="I15" s="30">
        <v>79</v>
      </c>
      <c r="J15" s="56">
        <v>126</v>
      </c>
      <c r="K15" s="56">
        <v>55</v>
      </c>
      <c r="L15" s="56">
        <v>71</v>
      </c>
      <c r="M15" s="51"/>
      <c r="N15" s="12"/>
      <c r="O15" s="12"/>
      <c r="Q15" s="1" t="s">
        <v>15</v>
      </c>
      <c r="R15" s="44">
        <f>-1*G22/1000</f>
        <v>-0.883</v>
      </c>
      <c r="S15" s="45">
        <f>H22/1000</f>
        <v>0.779</v>
      </c>
    </row>
    <row r="16" spans="1:19" ht="14.25" customHeight="1">
      <c r="A16" s="31" t="s">
        <v>11</v>
      </c>
      <c r="B16" s="52">
        <v>1167</v>
      </c>
      <c r="C16" s="52">
        <v>598</v>
      </c>
      <c r="D16" s="52">
        <v>569</v>
      </c>
      <c r="E16" s="21" t="s">
        <v>12</v>
      </c>
      <c r="F16" s="52">
        <v>1552</v>
      </c>
      <c r="G16" s="52">
        <v>851</v>
      </c>
      <c r="H16" s="52">
        <v>701</v>
      </c>
      <c r="I16" s="21" t="s">
        <v>13</v>
      </c>
      <c r="J16" s="52">
        <v>486</v>
      </c>
      <c r="K16" s="52">
        <v>172</v>
      </c>
      <c r="L16" s="53">
        <v>314</v>
      </c>
      <c r="M16" s="51"/>
      <c r="N16" s="12"/>
      <c r="O16" s="12"/>
      <c r="Q16" s="1" t="s">
        <v>18</v>
      </c>
      <c r="R16" s="44">
        <f>-1*G28/1000</f>
        <v>-0.587</v>
      </c>
      <c r="S16" s="45">
        <f>H28/1000</f>
        <v>0.555</v>
      </c>
    </row>
    <row r="17" spans="1:19" ht="14.25" customHeight="1">
      <c r="A17" s="25">
        <v>10</v>
      </c>
      <c r="B17" s="54">
        <v>249</v>
      </c>
      <c r="C17" s="54">
        <v>133</v>
      </c>
      <c r="D17" s="54">
        <v>116</v>
      </c>
      <c r="E17" s="25">
        <v>45</v>
      </c>
      <c r="F17" s="54">
        <v>269</v>
      </c>
      <c r="G17" s="54">
        <v>149</v>
      </c>
      <c r="H17" s="54">
        <v>120</v>
      </c>
      <c r="I17" s="25">
        <v>80</v>
      </c>
      <c r="J17" s="54">
        <v>127</v>
      </c>
      <c r="K17" s="54">
        <v>51</v>
      </c>
      <c r="L17" s="54">
        <v>76</v>
      </c>
      <c r="M17" s="51"/>
      <c r="N17" s="12"/>
      <c r="O17" s="12"/>
      <c r="Q17" s="1" t="s">
        <v>21</v>
      </c>
      <c r="R17" s="44">
        <f>-1*G34/1000</f>
        <v>-0.564</v>
      </c>
      <c r="S17" s="45">
        <f>H34/1000</f>
        <v>0.63</v>
      </c>
    </row>
    <row r="18" spans="1:19" ht="14.25" customHeight="1">
      <c r="A18" s="25">
        <v>11</v>
      </c>
      <c r="B18" s="54">
        <v>212</v>
      </c>
      <c r="C18" s="54">
        <v>107</v>
      </c>
      <c r="D18" s="54">
        <v>105</v>
      </c>
      <c r="E18" s="25">
        <v>46</v>
      </c>
      <c r="F18" s="54">
        <v>316</v>
      </c>
      <c r="G18" s="54">
        <v>170</v>
      </c>
      <c r="H18" s="54">
        <v>146</v>
      </c>
      <c r="I18" s="25">
        <v>81</v>
      </c>
      <c r="J18" s="54">
        <v>132</v>
      </c>
      <c r="K18" s="54">
        <v>42</v>
      </c>
      <c r="L18" s="54">
        <v>90</v>
      </c>
      <c r="M18" s="51"/>
      <c r="N18" s="12"/>
      <c r="O18" s="12"/>
      <c r="Q18" s="1" t="s">
        <v>24</v>
      </c>
      <c r="R18" s="44">
        <f>-1*G40/1000</f>
        <v>-0.545</v>
      </c>
      <c r="S18" s="45">
        <f>H40/1000</f>
        <v>0.594</v>
      </c>
    </row>
    <row r="19" spans="1:19" ht="14.25" customHeight="1">
      <c r="A19" s="25">
        <v>12</v>
      </c>
      <c r="B19" s="54">
        <v>224</v>
      </c>
      <c r="C19" s="54">
        <v>109</v>
      </c>
      <c r="D19" s="54">
        <v>115</v>
      </c>
      <c r="E19" s="25">
        <v>47</v>
      </c>
      <c r="F19" s="54">
        <v>321</v>
      </c>
      <c r="G19" s="54">
        <v>177</v>
      </c>
      <c r="H19" s="54">
        <v>144</v>
      </c>
      <c r="I19" s="25">
        <v>82</v>
      </c>
      <c r="J19" s="54">
        <v>79</v>
      </c>
      <c r="K19" s="54">
        <v>23</v>
      </c>
      <c r="L19" s="54">
        <v>56</v>
      </c>
      <c r="M19" s="51"/>
      <c r="N19" s="12"/>
      <c r="O19" s="12"/>
      <c r="Q19" s="1" t="s">
        <v>7</v>
      </c>
      <c r="R19" s="44">
        <f>-1*K4/1000</f>
        <v>-0.518</v>
      </c>
      <c r="S19" s="45">
        <f>L4/1000</f>
        <v>0.633</v>
      </c>
    </row>
    <row r="20" spans="1:19" ht="14.25" customHeight="1">
      <c r="A20" s="25">
        <v>13</v>
      </c>
      <c r="B20" s="54">
        <v>244</v>
      </c>
      <c r="C20" s="54">
        <v>119</v>
      </c>
      <c r="D20" s="54">
        <v>125</v>
      </c>
      <c r="E20" s="25">
        <v>48</v>
      </c>
      <c r="F20" s="54">
        <v>308</v>
      </c>
      <c r="G20" s="54">
        <v>166</v>
      </c>
      <c r="H20" s="54">
        <v>142</v>
      </c>
      <c r="I20" s="25">
        <v>83</v>
      </c>
      <c r="J20" s="54">
        <v>82</v>
      </c>
      <c r="K20" s="54">
        <v>37</v>
      </c>
      <c r="L20" s="54">
        <v>45</v>
      </c>
      <c r="M20" s="51"/>
      <c r="N20" s="12"/>
      <c r="O20" s="12"/>
      <c r="Q20" s="1" t="s">
        <v>10</v>
      </c>
      <c r="R20" s="44">
        <f>-1*K10/1000</f>
        <v>-0.374</v>
      </c>
      <c r="S20" s="45">
        <f>L10/1000</f>
        <v>0.468</v>
      </c>
    </row>
    <row r="21" spans="1:19" ht="14.25" customHeight="1">
      <c r="A21" s="30">
        <v>14</v>
      </c>
      <c r="B21" s="56">
        <v>238</v>
      </c>
      <c r="C21" s="56">
        <v>130</v>
      </c>
      <c r="D21" s="56">
        <v>108</v>
      </c>
      <c r="E21" s="30">
        <v>49</v>
      </c>
      <c r="F21" s="56">
        <v>338</v>
      </c>
      <c r="G21" s="56">
        <v>189</v>
      </c>
      <c r="H21" s="56">
        <v>149</v>
      </c>
      <c r="I21" s="30">
        <v>84</v>
      </c>
      <c r="J21" s="56">
        <v>66</v>
      </c>
      <c r="K21" s="56">
        <v>19</v>
      </c>
      <c r="L21" s="56">
        <v>47</v>
      </c>
      <c r="M21" s="51"/>
      <c r="N21" s="12"/>
      <c r="O21" s="12"/>
      <c r="Q21" s="1" t="s">
        <v>13</v>
      </c>
      <c r="R21" s="44">
        <f>-1*K16/1000</f>
        <v>-0.172</v>
      </c>
      <c r="S21" s="45">
        <f>L16/1000</f>
        <v>0.314</v>
      </c>
    </row>
    <row r="22" spans="1:19" ht="14.25" customHeight="1">
      <c r="A22" s="21" t="s">
        <v>14</v>
      </c>
      <c r="B22" s="52">
        <v>1372</v>
      </c>
      <c r="C22" s="52">
        <v>752</v>
      </c>
      <c r="D22" s="52">
        <v>620</v>
      </c>
      <c r="E22" s="21" t="s">
        <v>15</v>
      </c>
      <c r="F22" s="52">
        <v>1662</v>
      </c>
      <c r="G22" s="52">
        <v>883</v>
      </c>
      <c r="H22" s="52">
        <v>779</v>
      </c>
      <c r="I22" s="21" t="s">
        <v>16</v>
      </c>
      <c r="J22" s="52">
        <v>275</v>
      </c>
      <c r="K22" s="52">
        <v>67</v>
      </c>
      <c r="L22" s="53">
        <v>208</v>
      </c>
      <c r="M22" s="51"/>
      <c r="N22" s="12"/>
      <c r="O22" s="12"/>
      <c r="Q22" s="1" t="s">
        <v>16</v>
      </c>
      <c r="R22" s="44">
        <f>-1*K22/1000</f>
        <v>-0.067</v>
      </c>
      <c r="S22" s="45">
        <f>L22/1000</f>
        <v>0.208</v>
      </c>
    </row>
    <row r="23" spans="1:19" ht="14.25" customHeight="1">
      <c r="A23" s="25">
        <v>15</v>
      </c>
      <c r="B23" s="54">
        <v>260</v>
      </c>
      <c r="C23" s="54">
        <v>146</v>
      </c>
      <c r="D23" s="54">
        <v>114</v>
      </c>
      <c r="E23" s="25">
        <v>50</v>
      </c>
      <c r="F23" s="54">
        <v>324</v>
      </c>
      <c r="G23" s="54">
        <v>181</v>
      </c>
      <c r="H23" s="54">
        <v>143</v>
      </c>
      <c r="I23" s="25">
        <v>85</v>
      </c>
      <c r="J23" s="54">
        <v>74</v>
      </c>
      <c r="K23" s="54">
        <v>25</v>
      </c>
      <c r="L23" s="54">
        <v>49</v>
      </c>
      <c r="M23" s="51"/>
      <c r="N23" s="12"/>
      <c r="O23" s="12"/>
      <c r="Q23" s="1" t="s">
        <v>19</v>
      </c>
      <c r="R23" s="44">
        <f>-1*K28/1000</f>
        <v>-0.033</v>
      </c>
      <c r="S23" s="45">
        <f>L28/1000</f>
        <v>0.082</v>
      </c>
    </row>
    <row r="24" spans="1:19" ht="14.25" customHeight="1">
      <c r="A24" s="25">
        <v>16</v>
      </c>
      <c r="B24" s="54">
        <v>262</v>
      </c>
      <c r="C24" s="54">
        <v>136</v>
      </c>
      <c r="D24" s="54">
        <v>126</v>
      </c>
      <c r="E24" s="25">
        <v>51</v>
      </c>
      <c r="F24" s="54">
        <v>314</v>
      </c>
      <c r="G24" s="54">
        <v>163</v>
      </c>
      <c r="H24" s="54">
        <v>151</v>
      </c>
      <c r="I24" s="25">
        <v>86</v>
      </c>
      <c r="J24" s="54">
        <v>54</v>
      </c>
      <c r="K24" s="54">
        <v>11</v>
      </c>
      <c r="L24" s="54">
        <v>43</v>
      </c>
      <c r="M24" s="51"/>
      <c r="N24" s="12"/>
      <c r="O24" s="12"/>
      <c r="Q24" s="2" t="s">
        <v>22</v>
      </c>
      <c r="R24" s="44">
        <f>-1*K34/1000</f>
        <v>-0.004</v>
      </c>
      <c r="S24" s="45">
        <f>L34/1000</f>
        <v>0.015</v>
      </c>
    </row>
    <row r="25" spans="1:19" ht="14.25" customHeight="1" thickBot="1">
      <c r="A25" s="25">
        <v>17</v>
      </c>
      <c r="B25" s="54">
        <v>263</v>
      </c>
      <c r="C25" s="54">
        <v>133</v>
      </c>
      <c r="D25" s="54">
        <v>130</v>
      </c>
      <c r="E25" s="25">
        <v>52</v>
      </c>
      <c r="F25" s="54">
        <v>389</v>
      </c>
      <c r="G25" s="54">
        <v>211</v>
      </c>
      <c r="H25" s="54">
        <v>178</v>
      </c>
      <c r="I25" s="25">
        <v>87</v>
      </c>
      <c r="J25" s="54">
        <v>52</v>
      </c>
      <c r="K25" s="54">
        <v>9</v>
      </c>
      <c r="L25" s="54">
        <v>43</v>
      </c>
      <c r="M25" s="51"/>
      <c r="N25" s="12"/>
      <c r="O25" s="12"/>
      <c r="Q25" s="3" t="s">
        <v>25</v>
      </c>
      <c r="R25" s="46">
        <f>-1*K40/1000</f>
        <v>0</v>
      </c>
      <c r="S25" s="47">
        <f>L40/1000</f>
        <v>0.006</v>
      </c>
    </row>
    <row r="26" spans="1:15" ht="14.25" customHeight="1">
      <c r="A26" s="25">
        <v>18</v>
      </c>
      <c r="B26" s="54">
        <v>320</v>
      </c>
      <c r="C26" s="54">
        <v>179</v>
      </c>
      <c r="D26" s="54">
        <v>141</v>
      </c>
      <c r="E26" s="25">
        <v>53</v>
      </c>
      <c r="F26" s="54">
        <v>345</v>
      </c>
      <c r="G26" s="54">
        <v>194</v>
      </c>
      <c r="H26" s="54">
        <v>151</v>
      </c>
      <c r="I26" s="25">
        <v>88</v>
      </c>
      <c r="J26" s="54">
        <v>50</v>
      </c>
      <c r="K26" s="54">
        <v>12</v>
      </c>
      <c r="L26" s="54">
        <v>38</v>
      </c>
      <c r="M26" s="51"/>
      <c r="N26" s="12"/>
      <c r="O26" s="12"/>
    </row>
    <row r="27" spans="1:15" ht="14.25" customHeight="1">
      <c r="A27" s="30">
        <v>19</v>
      </c>
      <c r="B27" s="56">
        <v>267</v>
      </c>
      <c r="C27" s="56">
        <v>158</v>
      </c>
      <c r="D27" s="56">
        <v>109</v>
      </c>
      <c r="E27" s="30">
        <v>54</v>
      </c>
      <c r="F27" s="56">
        <v>290</v>
      </c>
      <c r="G27" s="56">
        <v>134</v>
      </c>
      <c r="H27" s="56">
        <v>156</v>
      </c>
      <c r="I27" s="30">
        <v>89</v>
      </c>
      <c r="J27" s="56">
        <v>45</v>
      </c>
      <c r="K27" s="56">
        <v>10</v>
      </c>
      <c r="L27" s="56">
        <v>35</v>
      </c>
      <c r="M27" s="51"/>
      <c r="N27" s="12"/>
      <c r="O27" s="12"/>
    </row>
    <row r="28" spans="1:15" ht="14.25" customHeight="1">
      <c r="A28" s="21" t="s">
        <v>17</v>
      </c>
      <c r="B28" s="52">
        <v>1355</v>
      </c>
      <c r="C28" s="52">
        <v>855</v>
      </c>
      <c r="D28" s="52">
        <v>500</v>
      </c>
      <c r="E28" s="21" t="s">
        <v>18</v>
      </c>
      <c r="F28" s="52">
        <v>1142</v>
      </c>
      <c r="G28" s="52">
        <v>587</v>
      </c>
      <c r="H28" s="52">
        <v>555</v>
      </c>
      <c r="I28" s="21" t="s">
        <v>19</v>
      </c>
      <c r="J28" s="52">
        <v>115</v>
      </c>
      <c r="K28" s="52">
        <v>33</v>
      </c>
      <c r="L28" s="53">
        <v>82</v>
      </c>
      <c r="M28" s="51"/>
      <c r="N28" s="12"/>
      <c r="O28" s="12"/>
    </row>
    <row r="29" spans="1:15" ht="14.25" customHeight="1">
      <c r="A29" s="25">
        <v>20</v>
      </c>
      <c r="B29" s="54">
        <v>247</v>
      </c>
      <c r="C29" s="54">
        <v>158</v>
      </c>
      <c r="D29" s="54">
        <v>89</v>
      </c>
      <c r="E29" s="25">
        <v>55</v>
      </c>
      <c r="F29" s="54">
        <v>184</v>
      </c>
      <c r="G29" s="54">
        <v>103</v>
      </c>
      <c r="H29" s="54">
        <v>81</v>
      </c>
      <c r="I29" s="25">
        <v>90</v>
      </c>
      <c r="J29" s="54">
        <v>34</v>
      </c>
      <c r="K29" s="54">
        <v>6</v>
      </c>
      <c r="L29" s="54">
        <v>28</v>
      </c>
      <c r="M29" s="51"/>
      <c r="N29" s="12"/>
      <c r="O29" s="12"/>
    </row>
    <row r="30" spans="1:15" ht="14.25" customHeight="1">
      <c r="A30" s="25">
        <v>21</v>
      </c>
      <c r="B30" s="54">
        <v>258</v>
      </c>
      <c r="C30" s="54">
        <v>169</v>
      </c>
      <c r="D30" s="54">
        <v>89</v>
      </c>
      <c r="E30" s="25">
        <v>56</v>
      </c>
      <c r="F30" s="54">
        <v>242</v>
      </c>
      <c r="G30" s="54">
        <v>121</v>
      </c>
      <c r="H30" s="54">
        <v>121</v>
      </c>
      <c r="I30" s="25">
        <v>91</v>
      </c>
      <c r="J30" s="54">
        <v>31</v>
      </c>
      <c r="K30" s="54">
        <v>10</v>
      </c>
      <c r="L30" s="54">
        <v>21</v>
      </c>
      <c r="M30" s="51"/>
      <c r="N30" s="12"/>
      <c r="O30" s="12"/>
    </row>
    <row r="31" spans="1:15" ht="14.25" customHeight="1">
      <c r="A31" s="25">
        <v>22</v>
      </c>
      <c r="B31" s="54">
        <v>253</v>
      </c>
      <c r="C31" s="54">
        <v>153</v>
      </c>
      <c r="D31" s="54">
        <v>100</v>
      </c>
      <c r="E31" s="25">
        <v>57</v>
      </c>
      <c r="F31" s="54">
        <v>260</v>
      </c>
      <c r="G31" s="54">
        <v>138</v>
      </c>
      <c r="H31" s="54">
        <v>122</v>
      </c>
      <c r="I31" s="25">
        <v>92</v>
      </c>
      <c r="J31" s="54">
        <v>23</v>
      </c>
      <c r="K31" s="54">
        <v>9</v>
      </c>
      <c r="L31" s="54">
        <v>14</v>
      </c>
      <c r="M31" s="51"/>
      <c r="N31" s="12"/>
      <c r="O31" s="12"/>
    </row>
    <row r="32" spans="1:15" ht="14.25" customHeight="1">
      <c r="A32" s="25">
        <v>23</v>
      </c>
      <c r="B32" s="54">
        <v>269</v>
      </c>
      <c r="C32" s="54">
        <v>165</v>
      </c>
      <c r="D32" s="54">
        <v>104</v>
      </c>
      <c r="E32" s="25">
        <v>58</v>
      </c>
      <c r="F32" s="54">
        <v>227</v>
      </c>
      <c r="G32" s="54">
        <v>118</v>
      </c>
      <c r="H32" s="54">
        <v>109</v>
      </c>
      <c r="I32" s="25">
        <v>93</v>
      </c>
      <c r="J32" s="54">
        <v>14</v>
      </c>
      <c r="K32" s="54">
        <v>6</v>
      </c>
      <c r="L32" s="54">
        <v>8</v>
      </c>
      <c r="M32" s="51"/>
      <c r="N32" s="12"/>
      <c r="O32" s="12"/>
    </row>
    <row r="33" spans="1:15" ht="14.25" customHeight="1">
      <c r="A33" s="30">
        <v>24</v>
      </c>
      <c r="B33" s="56">
        <v>328</v>
      </c>
      <c r="C33" s="56">
        <v>210</v>
      </c>
      <c r="D33" s="56">
        <v>118</v>
      </c>
      <c r="E33" s="30">
        <v>59</v>
      </c>
      <c r="F33" s="56">
        <v>229</v>
      </c>
      <c r="G33" s="56">
        <v>107</v>
      </c>
      <c r="H33" s="56">
        <v>122</v>
      </c>
      <c r="I33" s="30">
        <v>94</v>
      </c>
      <c r="J33" s="56">
        <v>13</v>
      </c>
      <c r="K33" s="56">
        <v>2</v>
      </c>
      <c r="L33" s="56">
        <v>11</v>
      </c>
      <c r="M33" s="51"/>
      <c r="N33" s="12"/>
      <c r="O33" s="12"/>
    </row>
    <row r="34" spans="1:15" ht="14.25" customHeight="1">
      <c r="A34" s="21" t="s">
        <v>20</v>
      </c>
      <c r="B34" s="52">
        <v>1714</v>
      </c>
      <c r="C34" s="52">
        <v>1029</v>
      </c>
      <c r="D34" s="52">
        <v>685</v>
      </c>
      <c r="E34" s="21" t="s">
        <v>21</v>
      </c>
      <c r="F34" s="52">
        <v>1194</v>
      </c>
      <c r="G34" s="52">
        <v>564</v>
      </c>
      <c r="H34" s="52">
        <v>630</v>
      </c>
      <c r="I34" s="21" t="s">
        <v>22</v>
      </c>
      <c r="J34" s="52">
        <v>19</v>
      </c>
      <c r="K34" s="52">
        <v>4</v>
      </c>
      <c r="L34" s="53">
        <v>15</v>
      </c>
      <c r="M34" s="51"/>
      <c r="N34" s="12"/>
      <c r="O34" s="12"/>
    </row>
    <row r="35" spans="1:15" ht="14.25" customHeight="1">
      <c r="A35" s="25">
        <v>25</v>
      </c>
      <c r="B35" s="54">
        <v>352</v>
      </c>
      <c r="C35" s="54">
        <v>219</v>
      </c>
      <c r="D35" s="54">
        <v>133</v>
      </c>
      <c r="E35" s="25">
        <v>60</v>
      </c>
      <c r="F35" s="54">
        <v>261</v>
      </c>
      <c r="G35" s="54">
        <v>120</v>
      </c>
      <c r="H35" s="54">
        <v>141</v>
      </c>
      <c r="I35" s="25">
        <v>95</v>
      </c>
      <c r="J35" s="54">
        <v>8</v>
      </c>
      <c r="K35" s="54">
        <v>1</v>
      </c>
      <c r="L35" s="54">
        <v>7</v>
      </c>
      <c r="M35" s="51"/>
      <c r="N35" s="12"/>
      <c r="O35" s="12"/>
    </row>
    <row r="36" spans="1:15" ht="14.25" customHeight="1">
      <c r="A36" s="25">
        <v>26</v>
      </c>
      <c r="B36" s="54">
        <v>353</v>
      </c>
      <c r="C36" s="54">
        <v>226</v>
      </c>
      <c r="D36" s="54">
        <v>127</v>
      </c>
      <c r="E36" s="25">
        <v>61</v>
      </c>
      <c r="F36" s="54">
        <v>277</v>
      </c>
      <c r="G36" s="54">
        <v>138</v>
      </c>
      <c r="H36" s="54">
        <v>139</v>
      </c>
      <c r="I36" s="25">
        <v>96</v>
      </c>
      <c r="J36" s="54">
        <v>6</v>
      </c>
      <c r="K36" s="54">
        <v>1</v>
      </c>
      <c r="L36" s="54">
        <v>5</v>
      </c>
      <c r="M36" s="51"/>
      <c r="N36" s="12"/>
      <c r="O36" s="12"/>
    </row>
    <row r="37" spans="1:15" ht="14.25" customHeight="1">
      <c r="A37" s="25">
        <v>27</v>
      </c>
      <c r="B37" s="54">
        <v>318</v>
      </c>
      <c r="C37" s="54">
        <v>182</v>
      </c>
      <c r="D37" s="54">
        <v>136</v>
      </c>
      <c r="E37" s="25">
        <v>62</v>
      </c>
      <c r="F37" s="54">
        <v>191</v>
      </c>
      <c r="G37" s="54">
        <v>92</v>
      </c>
      <c r="H37" s="54">
        <v>99</v>
      </c>
      <c r="I37" s="25">
        <v>97</v>
      </c>
      <c r="J37" s="54">
        <v>3</v>
      </c>
      <c r="K37" s="54">
        <v>0</v>
      </c>
      <c r="L37" s="54">
        <v>3</v>
      </c>
      <c r="M37" s="51"/>
      <c r="N37" s="12"/>
      <c r="O37" s="12"/>
    </row>
    <row r="38" spans="1:15" ht="14.25" customHeight="1">
      <c r="A38" s="25">
        <v>28</v>
      </c>
      <c r="B38" s="54">
        <v>331</v>
      </c>
      <c r="C38" s="54">
        <v>185</v>
      </c>
      <c r="D38" s="54">
        <v>146</v>
      </c>
      <c r="E38" s="25">
        <v>63</v>
      </c>
      <c r="F38" s="54">
        <v>252</v>
      </c>
      <c r="G38" s="54">
        <v>118</v>
      </c>
      <c r="H38" s="54">
        <v>134</v>
      </c>
      <c r="I38" s="25">
        <v>98</v>
      </c>
      <c r="J38" s="54">
        <v>1</v>
      </c>
      <c r="K38" s="54">
        <v>1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360</v>
      </c>
      <c r="C39" s="56">
        <v>217</v>
      </c>
      <c r="D39" s="56">
        <v>143</v>
      </c>
      <c r="E39" s="30">
        <v>64</v>
      </c>
      <c r="F39" s="56">
        <v>213</v>
      </c>
      <c r="G39" s="56">
        <v>96</v>
      </c>
      <c r="H39" s="56">
        <v>117</v>
      </c>
      <c r="I39" s="30">
        <v>99</v>
      </c>
      <c r="J39" s="56">
        <v>1</v>
      </c>
      <c r="K39" s="56">
        <v>1</v>
      </c>
      <c r="L39" s="56">
        <v>0</v>
      </c>
      <c r="M39" s="51"/>
      <c r="N39" s="12"/>
      <c r="O39" s="12"/>
    </row>
    <row r="40" spans="1:15" ht="14.25" customHeight="1">
      <c r="A40" s="21" t="s">
        <v>23</v>
      </c>
      <c r="B40" s="52">
        <v>1718</v>
      </c>
      <c r="C40" s="52">
        <v>1067</v>
      </c>
      <c r="D40" s="52">
        <v>651</v>
      </c>
      <c r="E40" s="21" t="s">
        <v>24</v>
      </c>
      <c r="F40" s="52">
        <v>1139</v>
      </c>
      <c r="G40" s="52">
        <v>545</v>
      </c>
      <c r="H40" s="52">
        <v>594</v>
      </c>
      <c r="I40" s="35" t="s">
        <v>25</v>
      </c>
      <c r="J40" s="52">
        <v>6</v>
      </c>
      <c r="K40" s="52">
        <v>0</v>
      </c>
      <c r="L40" s="53">
        <v>6</v>
      </c>
      <c r="M40" s="51"/>
      <c r="N40" s="12"/>
      <c r="O40" s="12"/>
    </row>
    <row r="41" spans="1:15" ht="14.25" customHeight="1">
      <c r="A41" s="25">
        <v>30</v>
      </c>
      <c r="B41" s="54">
        <v>364</v>
      </c>
      <c r="C41" s="54">
        <v>229</v>
      </c>
      <c r="D41" s="54">
        <v>135</v>
      </c>
      <c r="E41" s="25">
        <v>65</v>
      </c>
      <c r="F41" s="54">
        <v>221</v>
      </c>
      <c r="G41" s="54">
        <v>95</v>
      </c>
      <c r="H41" s="54">
        <v>126</v>
      </c>
      <c r="I41" s="30" t="s">
        <v>26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342</v>
      </c>
      <c r="C42" s="54">
        <v>233</v>
      </c>
      <c r="D42" s="54">
        <v>109</v>
      </c>
      <c r="E42" s="25">
        <v>66</v>
      </c>
      <c r="F42" s="54">
        <v>243</v>
      </c>
      <c r="G42" s="54">
        <v>115</v>
      </c>
      <c r="H42" s="54">
        <v>128</v>
      </c>
      <c r="I42" s="25" t="s">
        <v>27</v>
      </c>
      <c r="J42" s="54">
        <v>3461</v>
      </c>
      <c r="K42" s="54">
        <v>1740</v>
      </c>
      <c r="L42" s="54">
        <v>1721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308</v>
      </c>
      <c r="C43" s="54">
        <v>189</v>
      </c>
      <c r="D43" s="54">
        <v>119</v>
      </c>
      <c r="E43" s="25">
        <v>67</v>
      </c>
      <c r="F43" s="54">
        <v>215</v>
      </c>
      <c r="G43" s="54">
        <v>114</v>
      </c>
      <c r="H43" s="54">
        <v>101</v>
      </c>
      <c r="I43" s="25" t="s">
        <v>28</v>
      </c>
      <c r="J43" s="54">
        <v>14678</v>
      </c>
      <c r="K43" s="54">
        <v>8262</v>
      </c>
      <c r="L43" s="54">
        <v>6416</v>
      </c>
      <c r="M43" s="55"/>
      <c r="N43" s="12"/>
      <c r="O43" s="12"/>
    </row>
    <row r="44" spans="1:15" ht="14.25" customHeight="1">
      <c r="A44" s="25">
        <v>33</v>
      </c>
      <c r="B44" s="54">
        <v>375</v>
      </c>
      <c r="C44" s="54">
        <v>221</v>
      </c>
      <c r="D44" s="54">
        <v>154</v>
      </c>
      <c r="E44" s="25">
        <v>68</v>
      </c>
      <c r="F44" s="54">
        <v>252</v>
      </c>
      <c r="G44" s="54">
        <v>123</v>
      </c>
      <c r="H44" s="54">
        <v>129</v>
      </c>
      <c r="I44" s="30" t="s">
        <v>29</v>
      </c>
      <c r="J44" s="56">
        <v>4033</v>
      </c>
      <c r="K44" s="56">
        <v>1713</v>
      </c>
      <c r="L44" s="56">
        <v>2320</v>
      </c>
      <c r="M44" s="51"/>
      <c r="N44" s="12"/>
      <c r="O44" s="12"/>
    </row>
    <row r="45" spans="1:15" ht="14.25" customHeight="1" thickBot="1">
      <c r="A45" s="36">
        <v>34</v>
      </c>
      <c r="B45" s="57">
        <v>329</v>
      </c>
      <c r="C45" s="57">
        <v>195</v>
      </c>
      <c r="D45" s="57">
        <v>134</v>
      </c>
      <c r="E45" s="36">
        <v>69</v>
      </c>
      <c r="F45" s="57">
        <v>208</v>
      </c>
      <c r="G45" s="57">
        <v>98</v>
      </c>
      <c r="H45" s="57">
        <v>110</v>
      </c>
      <c r="I45" s="36" t="s">
        <v>30</v>
      </c>
      <c r="J45" s="58">
        <v>40.87100847916291</v>
      </c>
      <c r="K45" s="58">
        <v>39.08267178830559</v>
      </c>
      <c r="L45" s="58">
        <v>42.874485990245766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21.8</v>
      </c>
      <c r="K49" s="62">
        <v>67.8</v>
      </c>
      <c r="L49" s="63">
        <v>10.3</v>
      </c>
    </row>
    <row r="50" spans="9:12" ht="13.5">
      <c r="I50" s="6" t="s">
        <v>35</v>
      </c>
      <c r="J50" s="62">
        <v>18.9</v>
      </c>
      <c r="K50" s="62">
        <v>69</v>
      </c>
      <c r="L50" s="63">
        <v>12</v>
      </c>
    </row>
    <row r="51" spans="9:12" ht="13.5">
      <c r="I51" s="6" t="s">
        <v>36</v>
      </c>
      <c r="J51" s="62">
        <v>17.3</v>
      </c>
      <c r="K51" s="62">
        <v>67.6</v>
      </c>
      <c r="L51" s="63">
        <v>15.1</v>
      </c>
    </row>
    <row r="52" spans="9:12" ht="13.5">
      <c r="I52" s="6" t="s">
        <v>41</v>
      </c>
      <c r="J52" s="62">
        <v>15.99624983258181</v>
      </c>
      <c r="K52" s="62">
        <v>66.18152596098041</v>
      </c>
      <c r="L52" s="63">
        <v>17.822224206437788</v>
      </c>
    </row>
    <row r="53" spans="9:12" ht="14.25" thickBot="1">
      <c r="I53" s="7" t="s">
        <v>43</v>
      </c>
      <c r="J53" s="64">
        <v>15.609778098502616</v>
      </c>
      <c r="K53" s="64">
        <v>66.20061338625293</v>
      </c>
      <c r="L53" s="65">
        <v>18.18960851524445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15242</v>
      </c>
      <c r="C3" s="48">
        <v>7164</v>
      </c>
      <c r="D3" s="48">
        <v>8078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701</v>
      </c>
      <c r="C4" s="52">
        <v>359</v>
      </c>
      <c r="D4" s="52">
        <v>342</v>
      </c>
      <c r="E4" s="21" t="s">
        <v>6</v>
      </c>
      <c r="F4" s="52">
        <v>922</v>
      </c>
      <c r="G4" s="52">
        <v>450</v>
      </c>
      <c r="H4" s="52">
        <v>472</v>
      </c>
      <c r="I4" s="21" t="s">
        <v>7</v>
      </c>
      <c r="J4" s="52">
        <v>793</v>
      </c>
      <c r="K4" s="52">
        <v>349</v>
      </c>
      <c r="L4" s="53">
        <v>444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129</v>
      </c>
      <c r="C5" s="54">
        <v>61</v>
      </c>
      <c r="D5" s="54">
        <v>68</v>
      </c>
      <c r="E5" s="25">
        <v>35</v>
      </c>
      <c r="F5" s="54">
        <v>156</v>
      </c>
      <c r="G5" s="54">
        <v>74</v>
      </c>
      <c r="H5" s="54">
        <v>82</v>
      </c>
      <c r="I5" s="25">
        <v>70</v>
      </c>
      <c r="J5" s="54">
        <v>170</v>
      </c>
      <c r="K5" s="54">
        <v>79</v>
      </c>
      <c r="L5" s="54">
        <v>91</v>
      </c>
      <c r="M5" s="51"/>
      <c r="N5" s="12"/>
      <c r="O5" s="12"/>
      <c r="Q5" s="1" t="s">
        <v>5</v>
      </c>
      <c r="R5" s="42">
        <f>-1*C4/1000</f>
        <v>-0.359</v>
      </c>
      <c r="S5" s="43">
        <f>D4/1000</f>
        <v>0.342</v>
      </c>
    </row>
    <row r="6" spans="1:19" ht="14.25" customHeight="1">
      <c r="A6" s="25">
        <v>1</v>
      </c>
      <c r="B6" s="54">
        <v>132</v>
      </c>
      <c r="C6" s="54">
        <v>71</v>
      </c>
      <c r="D6" s="54">
        <v>61</v>
      </c>
      <c r="E6" s="25">
        <v>36</v>
      </c>
      <c r="F6" s="54">
        <v>210</v>
      </c>
      <c r="G6" s="54">
        <v>103</v>
      </c>
      <c r="H6" s="54">
        <v>107</v>
      </c>
      <c r="I6" s="25">
        <v>71</v>
      </c>
      <c r="J6" s="54">
        <v>165</v>
      </c>
      <c r="K6" s="54">
        <v>61</v>
      </c>
      <c r="L6" s="54">
        <v>104</v>
      </c>
      <c r="M6" s="51"/>
      <c r="N6" s="12"/>
      <c r="O6" s="12"/>
      <c r="Q6" s="1" t="s">
        <v>8</v>
      </c>
      <c r="R6" s="44">
        <f>-1*C10/1000</f>
        <v>-0.361</v>
      </c>
      <c r="S6" s="45">
        <f>D10/1000</f>
        <v>0.367</v>
      </c>
    </row>
    <row r="7" spans="1:19" ht="14.25" customHeight="1">
      <c r="A7" s="25">
        <v>2</v>
      </c>
      <c r="B7" s="54">
        <v>148</v>
      </c>
      <c r="C7" s="54">
        <v>77</v>
      </c>
      <c r="D7" s="54">
        <v>71</v>
      </c>
      <c r="E7" s="25">
        <v>37</v>
      </c>
      <c r="F7" s="54">
        <v>194</v>
      </c>
      <c r="G7" s="54">
        <v>89</v>
      </c>
      <c r="H7" s="54">
        <v>105</v>
      </c>
      <c r="I7" s="25">
        <v>72</v>
      </c>
      <c r="J7" s="54">
        <v>164</v>
      </c>
      <c r="K7" s="54">
        <v>79</v>
      </c>
      <c r="L7" s="54">
        <v>85</v>
      </c>
      <c r="M7" s="51"/>
      <c r="N7" s="12"/>
      <c r="O7" s="12"/>
      <c r="Q7" s="1" t="s">
        <v>31</v>
      </c>
      <c r="R7" s="44">
        <f>-1*C16/1000</f>
        <v>-0.37</v>
      </c>
      <c r="S7" s="45">
        <f>D16/1000</f>
        <v>0.361</v>
      </c>
    </row>
    <row r="8" spans="1:19" ht="14.25" customHeight="1">
      <c r="A8" s="25">
        <v>3</v>
      </c>
      <c r="B8" s="54">
        <v>137</v>
      </c>
      <c r="C8" s="54">
        <v>66</v>
      </c>
      <c r="D8" s="54">
        <v>71</v>
      </c>
      <c r="E8" s="25">
        <v>38</v>
      </c>
      <c r="F8" s="54">
        <v>170</v>
      </c>
      <c r="G8" s="54">
        <v>84</v>
      </c>
      <c r="H8" s="54">
        <v>86</v>
      </c>
      <c r="I8" s="25">
        <v>73</v>
      </c>
      <c r="J8" s="54">
        <v>160</v>
      </c>
      <c r="K8" s="54">
        <v>69</v>
      </c>
      <c r="L8" s="54">
        <v>91</v>
      </c>
      <c r="M8" s="51"/>
      <c r="N8" s="12"/>
      <c r="O8" s="12"/>
      <c r="Q8" s="1" t="s">
        <v>14</v>
      </c>
      <c r="R8" s="44">
        <f>-1*C22/1000</f>
        <v>-0.396</v>
      </c>
      <c r="S8" s="45">
        <f>D22/1000</f>
        <v>0.358</v>
      </c>
    </row>
    <row r="9" spans="1:19" ht="14.25" customHeight="1">
      <c r="A9" s="30">
        <v>4</v>
      </c>
      <c r="B9" s="56">
        <v>155</v>
      </c>
      <c r="C9" s="56">
        <v>84</v>
      </c>
      <c r="D9" s="56">
        <v>71</v>
      </c>
      <c r="E9" s="30">
        <v>39</v>
      </c>
      <c r="F9" s="56">
        <v>192</v>
      </c>
      <c r="G9" s="56">
        <v>100</v>
      </c>
      <c r="H9" s="56">
        <v>92</v>
      </c>
      <c r="I9" s="30">
        <v>74</v>
      </c>
      <c r="J9" s="56">
        <v>134</v>
      </c>
      <c r="K9" s="56">
        <v>61</v>
      </c>
      <c r="L9" s="56">
        <v>73</v>
      </c>
      <c r="M9" s="51"/>
      <c r="N9" s="12"/>
      <c r="O9" s="12"/>
      <c r="Q9" s="1" t="s">
        <v>17</v>
      </c>
      <c r="R9" s="44">
        <f>-1*C28/1000</f>
        <v>-0.308</v>
      </c>
      <c r="S9" s="45">
        <f>D28/1000</f>
        <v>0.5</v>
      </c>
    </row>
    <row r="10" spans="1:19" ht="14.25" customHeight="1">
      <c r="A10" s="31" t="s">
        <v>8</v>
      </c>
      <c r="B10" s="52">
        <v>728</v>
      </c>
      <c r="C10" s="52">
        <v>361</v>
      </c>
      <c r="D10" s="52">
        <v>367</v>
      </c>
      <c r="E10" s="21" t="s">
        <v>9</v>
      </c>
      <c r="F10" s="52">
        <v>802</v>
      </c>
      <c r="G10" s="52">
        <v>398</v>
      </c>
      <c r="H10" s="52">
        <v>404</v>
      </c>
      <c r="I10" s="21" t="s">
        <v>10</v>
      </c>
      <c r="J10" s="52">
        <v>561</v>
      </c>
      <c r="K10" s="52">
        <v>209</v>
      </c>
      <c r="L10" s="53">
        <v>352</v>
      </c>
      <c r="M10" s="51"/>
      <c r="N10" s="12"/>
      <c r="O10" s="12"/>
      <c r="Q10" s="1" t="s">
        <v>20</v>
      </c>
      <c r="R10" s="44">
        <f>-1*C34/1000</f>
        <v>-0.526</v>
      </c>
      <c r="S10" s="45">
        <f>D34/1000</f>
        <v>0.567</v>
      </c>
    </row>
    <row r="11" spans="1:19" ht="14.25" customHeight="1">
      <c r="A11" s="25">
        <v>5</v>
      </c>
      <c r="B11" s="54">
        <v>139</v>
      </c>
      <c r="C11" s="54">
        <v>73</v>
      </c>
      <c r="D11" s="54">
        <v>66</v>
      </c>
      <c r="E11" s="25">
        <v>40</v>
      </c>
      <c r="F11" s="54">
        <v>132</v>
      </c>
      <c r="G11" s="54">
        <v>64</v>
      </c>
      <c r="H11" s="54">
        <v>68</v>
      </c>
      <c r="I11" s="25">
        <v>75</v>
      </c>
      <c r="J11" s="54">
        <v>138</v>
      </c>
      <c r="K11" s="54">
        <v>56</v>
      </c>
      <c r="L11" s="54">
        <v>82</v>
      </c>
      <c r="M11" s="51"/>
      <c r="N11" s="12"/>
      <c r="O11" s="12"/>
      <c r="Q11" s="1" t="s">
        <v>23</v>
      </c>
      <c r="R11" s="44">
        <f>-1*C40/1000</f>
        <v>-0.53</v>
      </c>
      <c r="S11" s="45">
        <f>D40/1000</f>
        <v>0.537</v>
      </c>
    </row>
    <row r="12" spans="1:19" ht="14.25" customHeight="1">
      <c r="A12" s="25">
        <v>6</v>
      </c>
      <c r="B12" s="54">
        <v>165</v>
      </c>
      <c r="C12" s="54">
        <v>81</v>
      </c>
      <c r="D12" s="54">
        <v>84</v>
      </c>
      <c r="E12" s="25">
        <v>41</v>
      </c>
      <c r="F12" s="54">
        <v>161</v>
      </c>
      <c r="G12" s="54">
        <v>74</v>
      </c>
      <c r="H12" s="54">
        <v>87</v>
      </c>
      <c r="I12" s="32">
        <v>76</v>
      </c>
      <c r="J12" s="54">
        <v>115</v>
      </c>
      <c r="K12" s="54">
        <v>45</v>
      </c>
      <c r="L12" s="54">
        <v>70</v>
      </c>
      <c r="M12" s="51"/>
      <c r="N12" s="12"/>
      <c r="O12" s="12"/>
      <c r="Q12" s="1" t="s">
        <v>6</v>
      </c>
      <c r="R12" s="44">
        <f>-1*G4/1000</f>
        <v>-0.45</v>
      </c>
      <c r="S12" s="45">
        <f>H4/1000</f>
        <v>0.472</v>
      </c>
    </row>
    <row r="13" spans="1:19" ht="14.25" customHeight="1">
      <c r="A13" s="25">
        <v>7</v>
      </c>
      <c r="B13" s="54">
        <v>130</v>
      </c>
      <c r="C13" s="54">
        <v>60</v>
      </c>
      <c r="D13" s="54">
        <v>70</v>
      </c>
      <c r="E13" s="25">
        <v>42</v>
      </c>
      <c r="F13" s="54">
        <v>182</v>
      </c>
      <c r="G13" s="54">
        <v>89</v>
      </c>
      <c r="H13" s="54">
        <v>93</v>
      </c>
      <c r="I13" s="25">
        <v>77</v>
      </c>
      <c r="J13" s="54">
        <v>108</v>
      </c>
      <c r="K13" s="54">
        <v>46</v>
      </c>
      <c r="L13" s="54">
        <v>62</v>
      </c>
      <c r="M13" s="51"/>
      <c r="N13" s="12"/>
      <c r="O13" s="12"/>
      <c r="Q13" s="1" t="s">
        <v>9</v>
      </c>
      <c r="R13" s="44">
        <f>-1*G10/1000</f>
        <v>-0.398</v>
      </c>
      <c r="S13" s="45">
        <f>H10/1000</f>
        <v>0.404</v>
      </c>
    </row>
    <row r="14" spans="1:19" ht="14.25" customHeight="1">
      <c r="A14" s="25">
        <v>8</v>
      </c>
      <c r="B14" s="54">
        <v>155</v>
      </c>
      <c r="C14" s="54">
        <v>75</v>
      </c>
      <c r="D14" s="54">
        <v>80</v>
      </c>
      <c r="E14" s="25">
        <v>43</v>
      </c>
      <c r="F14" s="54">
        <v>154</v>
      </c>
      <c r="G14" s="54">
        <v>88</v>
      </c>
      <c r="H14" s="54">
        <v>66</v>
      </c>
      <c r="I14" s="32">
        <v>78</v>
      </c>
      <c r="J14" s="54">
        <v>113</v>
      </c>
      <c r="K14" s="54">
        <v>35</v>
      </c>
      <c r="L14" s="54">
        <v>78</v>
      </c>
      <c r="M14" s="51"/>
      <c r="N14" s="12"/>
      <c r="O14" s="12"/>
      <c r="Q14" s="1" t="s">
        <v>12</v>
      </c>
      <c r="R14" s="44">
        <f>-1*G16/1000</f>
        <v>-0.472</v>
      </c>
      <c r="S14" s="45">
        <f>H16/1000</f>
        <v>0.485</v>
      </c>
    </row>
    <row r="15" spans="1:19" ht="14.25" customHeight="1">
      <c r="A15" s="30">
        <v>9</v>
      </c>
      <c r="B15" s="56">
        <v>139</v>
      </c>
      <c r="C15" s="56">
        <v>72</v>
      </c>
      <c r="D15" s="56">
        <v>67</v>
      </c>
      <c r="E15" s="30">
        <v>44</v>
      </c>
      <c r="F15" s="56">
        <v>173</v>
      </c>
      <c r="G15" s="56">
        <v>83</v>
      </c>
      <c r="H15" s="56">
        <v>90</v>
      </c>
      <c r="I15" s="30">
        <v>79</v>
      </c>
      <c r="J15" s="56">
        <v>87</v>
      </c>
      <c r="K15" s="56">
        <v>27</v>
      </c>
      <c r="L15" s="56">
        <v>60</v>
      </c>
      <c r="M15" s="51"/>
      <c r="N15" s="12"/>
      <c r="O15" s="12"/>
      <c r="Q15" s="1" t="s">
        <v>15</v>
      </c>
      <c r="R15" s="44">
        <f>-1*G22/1000</f>
        <v>-0.695</v>
      </c>
      <c r="S15" s="45">
        <f>H22/1000</f>
        <v>0.748</v>
      </c>
    </row>
    <row r="16" spans="1:19" ht="14.25" customHeight="1">
      <c r="A16" s="31" t="s">
        <v>11</v>
      </c>
      <c r="B16" s="52">
        <v>731</v>
      </c>
      <c r="C16" s="52">
        <v>370</v>
      </c>
      <c r="D16" s="52">
        <v>361</v>
      </c>
      <c r="E16" s="21" t="s">
        <v>12</v>
      </c>
      <c r="F16" s="52">
        <v>957</v>
      </c>
      <c r="G16" s="52">
        <v>472</v>
      </c>
      <c r="H16" s="52">
        <v>485</v>
      </c>
      <c r="I16" s="21" t="s">
        <v>13</v>
      </c>
      <c r="J16" s="52">
        <v>329</v>
      </c>
      <c r="K16" s="52">
        <v>124</v>
      </c>
      <c r="L16" s="53">
        <v>205</v>
      </c>
      <c r="M16" s="51"/>
      <c r="N16" s="12"/>
      <c r="O16" s="12"/>
      <c r="Q16" s="1" t="s">
        <v>18</v>
      </c>
      <c r="R16" s="44">
        <f>-1*G28/1000</f>
        <v>-0.556</v>
      </c>
      <c r="S16" s="45">
        <f>H28/1000</f>
        <v>0.593</v>
      </c>
    </row>
    <row r="17" spans="1:19" ht="14.25" customHeight="1">
      <c r="A17" s="25">
        <v>10</v>
      </c>
      <c r="B17" s="54">
        <v>130</v>
      </c>
      <c r="C17" s="54">
        <v>73</v>
      </c>
      <c r="D17" s="54">
        <v>57</v>
      </c>
      <c r="E17" s="25">
        <v>45</v>
      </c>
      <c r="F17" s="54">
        <v>171</v>
      </c>
      <c r="G17" s="54">
        <v>93</v>
      </c>
      <c r="H17" s="54">
        <v>78</v>
      </c>
      <c r="I17" s="25">
        <v>80</v>
      </c>
      <c r="J17" s="54">
        <v>79</v>
      </c>
      <c r="K17" s="54">
        <v>34</v>
      </c>
      <c r="L17" s="54">
        <v>45</v>
      </c>
      <c r="M17" s="51"/>
      <c r="N17" s="12"/>
      <c r="O17" s="12"/>
      <c r="Q17" s="1" t="s">
        <v>21</v>
      </c>
      <c r="R17" s="44">
        <f>-1*G34/1000</f>
        <v>-0.544</v>
      </c>
      <c r="S17" s="45">
        <f>H34/1000</f>
        <v>0.589</v>
      </c>
    </row>
    <row r="18" spans="1:19" ht="14.25" customHeight="1">
      <c r="A18" s="25">
        <v>11</v>
      </c>
      <c r="B18" s="54">
        <v>146</v>
      </c>
      <c r="C18" s="54">
        <v>67</v>
      </c>
      <c r="D18" s="54">
        <v>79</v>
      </c>
      <c r="E18" s="25">
        <v>46</v>
      </c>
      <c r="F18" s="54">
        <v>166</v>
      </c>
      <c r="G18" s="54">
        <v>78</v>
      </c>
      <c r="H18" s="54">
        <v>88</v>
      </c>
      <c r="I18" s="25">
        <v>81</v>
      </c>
      <c r="J18" s="54">
        <v>75</v>
      </c>
      <c r="K18" s="54">
        <v>20</v>
      </c>
      <c r="L18" s="54">
        <v>55</v>
      </c>
      <c r="M18" s="51"/>
      <c r="N18" s="12"/>
      <c r="O18" s="12"/>
      <c r="Q18" s="1" t="s">
        <v>24</v>
      </c>
      <c r="R18" s="44">
        <f>-1*G40/1000</f>
        <v>-0.426</v>
      </c>
      <c r="S18" s="45">
        <f>H40/1000</f>
        <v>0.538</v>
      </c>
    </row>
    <row r="19" spans="1:19" ht="14.25" customHeight="1">
      <c r="A19" s="25">
        <v>12</v>
      </c>
      <c r="B19" s="54">
        <v>157</v>
      </c>
      <c r="C19" s="54">
        <v>81</v>
      </c>
      <c r="D19" s="54">
        <v>76</v>
      </c>
      <c r="E19" s="25">
        <v>47</v>
      </c>
      <c r="F19" s="54">
        <v>184</v>
      </c>
      <c r="G19" s="54">
        <v>96</v>
      </c>
      <c r="H19" s="54">
        <v>88</v>
      </c>
      <c r="I19" s="25">
        <v>82</v>
      </c>
      <c r="J19" s="54">
        <v>64</v>
      </c>
      <c r="K19" s="54">
        <v>26</v>
      </c>
      <c r="L19" s="54">
        <v>38</v>
      </c>
      <c r="M19" s="51"/>
      <c r="N19" s="12"/>
      <c r="O19" s="12"/>
      <c r="Q19" s="1" t="s">
        <v>7</v>
      </c>
      <c r="R19" s="44">
        <f>-1*K4/1000</f>
        <v>-0.349</v>
      </c>
      <c r="S19" s="45">
        <f>L4/1000</f>
        <v>0.444</v>
      </c>
    </row>
    <row r="20" spans="1:19" ht="14.25" customHeight="1">
      <c r="A20" s="25">
        <v>13</v>
      </c>
      <c r="B20" s="54">
        <v>152</v>
      </c>
      <c r="C20" s="54">
        <v>75</v>
      </c>
      <c r="D20" s="54">
        <v>77</v>
      </c>
      <c r="E20" s="25">
        <v>48</v>
      </c>
      <c r="F20" s="54">
        <v>208</v>
      </c>
      <c r="G20" s="54">
        <v>99</v>
      </c>
      <c r="H20" s="54">
        <v>109</v>
      </c>
      <c r="I20" s="25">
        <v>83</v>
      </c>
      <c r="J20" s="54">
        <v>61</v>
      </c>
      <c r="K20" s="54">
        <v>26</v>
      </c>
      <c r="L20" s="54">
        <v>35</v>
      </c>
      <c r="M20" s="51"/>
      <c r="N20" s="12"/>
      <c r="O20" s="12"/>
      <c r="Q20" s="1" t="s">
        <v>10</v>
      </c>
      <c r="R20" s="44">
        <f>-1*K10/1000</f>
        <v>-0.209</v>
      </c>
      <c r="S20" s="45">
        <f>L10/1000</f>
        <v>0.352</v>
      </c>
    </row>
    <row r="21" spans="1:19" ht="14.25" customHeight="1">
      <c r="A21" s="30">
        <v>14</v>
      </c>
      <c r="B21" s="56">
        <v>146</v>
      </c>
      <c r="C21" s="56">
        <v>74</v>
      </c>
      <c r="D21" s="56">
        <v>72</v>
      </c>
      <c r="E21" s="30">
        <v>49</v>
      </c>
      <c r="F21" s="56">
        <v>228</v>
      </c>
      <c r="G21" s="56">
        <v>106</v>
      </c>
      <c r="H21" s="56">
        <v>122</v>
      </c>
      <c r="I21" s="30">
        <v>84</v>
      </c>
      <c r="J21" s="56">
        <v>50</v>
      </c>
      <c r="K21" s="56">
        <v>18</v>
      </c>
      <c r="L21" s="56">
        <v>32</v>
      </c>
      <c r="M21" s="51"/>
      <c r="N21" s="12"/>
      <c r="O21" s="12"/>
      <c r="Q21" s="1" t="s">
        <v>13</v>
      </c>
      <c r="R21" s="44">
        <f>-1*K16/1000</f>
        <v>-0.124</v>
      </c>
      <c r="S21" s="45">
        <f>L16/1000</f>
        <v>0.205</v>
      </c>
    </row>
    <row r="22" spans="1:19" ht="14.25" customHeight="1">
      <c r="A22" s="21" t="s">
        <v>14</v>
      </c>
      <c r="B22" s="52">
        <v>754</v>
      </c>
      <c r="C22" s="52">
        <v>396</v>
      </c>
      <c r="D22" s="52">
        <v>358</v>
      </c>
      <c r="E22" s="21" t="s">
        <v>15</v>
      </c>
      <c r="F22" s="52">
        <v>1443</v>
      </c>
      <c r="G22" s="52">
        <v>695</v>
      </c>
      <c r="H22" s="52">
        <v>748</v>
      </c>
      <c r="I22" s="21" t="s">
        <v>16</v>
      </c>
      <c r="J22" s="52">
        <v>208</v>
      </c>
      <c r="K22" s="52">
        <v>65</v>
      </c>
      <c r="L22" s="53">
        <v>143</v>
      </c>
      <c r="M22" s="51"/>
      <c r="N22" s="12"/>
      <c r="O22" s="12"/>
      <c r="Q22" s="1" t="s">
        <v>16</v>
      </c>
      <c r="R22" s="44">
        <f>-1*K22/1000</f>
        <v>-0.065</v>
      </c>
      <c r="S22" s="45">
        <f>L22/1000</f>
        <v>0.143</v>
      </c>
    </row>
    <row r="23" spans="1:19" ht="14.25" customHeight="1">
      <c r="A23" s="25">
        <v>15</v>
      </c>
      <c r="B23" s="54">
        <v>179</v>
      </c>
      <c r="C23" s="54">
        <v>99</v>
      </c>
      <c r="D23" s="54">
        <v>80</v>
      </c>
      <c r="E23" s="25">
        <v>50</v>
      </c>
      <c r="F23" s="54">
        <v>271</v>
      </c>
      <c r="G23" s="54">
        <v>129</v>
      </c>
      <c r="H23" s="54">
        <v>142</v>
      </c>
      <c r="I23" s="25">
        <v>85</v>
      </c>
      <c r="J23" s="54">
        <v>50</v>
      </c>
      <c r="K23" s="54">
        <v>21</v>
      </c>
      <c r="L23" s="54">
        <v>29</v>
      </c>
      <c r="M23" s="51"/>
      <c r="N23" s="12"/>
      <c r="O23" s="12"/>
      <c r="Q23" s="1" t="s">
        <v>19</v>
      </c>
      <c r="R23" s="44">
        <f>-1*K28/1000</f>
        <v>-0.022</v>
      </c>
      <c r="S23" s="45">
        <f>L28/1000</f>
        <v>0.052</v>
      </c>
    </row>
    <row r="24" spans="1:19" ht="14.25" customHeight="1">
      <c r="A24" s="25">
        <v>16</v>
      </c>
      <c r="B24" s="54">
        <v>144</v>
      </c>
      <c r="C24" s="54">
        <v>73</v>
      </c>
      <c r="D24" s="54">
        <v>71</v>
      </c>
      <c r="E24" s="25">
        <v>51</v>
      </c>
      <c r="F24" s="54">
        <v>266</v>
      </c>
      <c r="G24" s="54">
        <v>119</v>
      </c>
      <c r="H24" s="54">
        <v>147</v>
      </c>
      <c r="I24" s="25">
        <v>86</v>
      </c>
      <c r="J24" s="54">
        <v>59</v>
      </c>
      <c r="K24" s="54">
        <v>19</v>
      </c>
      <c r="L24" s="54">
        <v>40</v>
      </c>
      <c r="M24" s="51"/>
      <c r="N24" s="12"/>
      <c r="O24" s="12"/>
      <c r="Q24" s="2" t="s">
        <v>22</v>
      </c>
      <c r="R24" s="44">
        <f>-1*K34/1000</f>
        <v>-0.004</v>
      </c>
      <c r="S24" s="45">
        <f>L34/1000</f>
        <v>0.019</v>
      </c>
    </row>
    <row r="25" spans="1:19" ht="14.25" customHeight="1" thickBot="1">
      <c r="A25" s="25">
        <v>17</v>
      </c>
      <c r="B25" s="54">
        <v>158</v>
      </c>
      <c r="C25" s="54">
        <v>93</v>
      </c>
      <c r="D25" s="54">
        <v>65</v>
      </c>
      <c r="E25" s="25">
        <v>52</v>
      </c>
      <c r="F25" s="54">
        <v>290</v>
      </c>
      <c r="G25" s="54">
        <v>147</v>
      </c>
      <c r="H25" s="54">
        <v>143</v>
      </c>
      <c r="I25" s="25">
        <v>87</v>
      </c>
      <c r="J25" s="54">
        <v>42</v>
      </c>
      <c r="K25" s="54">
        <v>8</v>
      </c>
      <c r="L25" s="54">
        <v>34</v>
      </c>
      <c r="M25" s="51"/>
      <c r="N25" s="12"/>
      <c r="O25" s="12"/>
      <c r="Q25" s="3" t="s">
        <v>25</v>
      </c>
      <c r="R25" s="46">
        <f>-1*K40/1000</f>
        <v>0</v>
      </c>
      <c r="S25" s="47">
        <f>L40/1000</f>
        <v>0.002</v>
      </c>
    </row>
    <row r="26" spans="1:15" ht="14.25" customHeight="1">
      <c r="A26" s="25">
        <v>18</v>
      </c>
      <c r="B26" s="54">
        <v>150</v>
      </c>
      <c r="C26" s="54">
        <v>70</v>
      </c>
      <c r="D26" s="54">
        <v>80</v>
      </c>
      <c r="E26" s="25">
        <v>53</v>
      </c>
      <c r="F26" s="54">
        <v>308</v>
      </c>
      <c r="G26" s="54">
        <v>151</v>
      </c>
      <c r="H26" s="54">
        <v>157</v>
      </c>
      <c r="I26" s="25">
        <v>88</v>
      </c>
      <c r="J26" s="54">
        <v>39</v>
      </c>
      <c r="K26" s="54">
        <v>13</v>
      </c>
      <c r="L26" s="54">
        <v>26</v>
      </c>
      <c r="M26" s="51"/>
      <c r="N26" s="12"/>
      <c r="O26" s="12"/>
    </row>
    <row r="27" spans="1:15" ht="14.25" customHeight="1">
      <c r="A27" s="30">
        <v>19</v>
      </c>
      <c r="B27" s="56">
        <v>123</v>
      </c>
      <c r="C27" s="56">
        <v>61</v>
      </c>
      <c r="D27" s="56">
        <v>62</v>
      </c>
      <c r="E27" s="30">
        <v>54</v>
      </c>
      <c r="F27" s="56">
        <v>308</v>
      </c>
      <c r="G27" s="56">
        <v>149</v>
      </c>
      <c r="H27" s="56">
        <v>159</v>
      </c>
      <c r="I27" s="30">
        <v>89</v>
      </c>
      <c r="J27" s="56">
        <v>18</v>
      </c>
      <c r="K27" s="56">
        <v>4</v>
      </c>
      <c r="L27" s="56">
        <v>14</v>
      </c>
      <c r="M27" s="51"/>
      <c r="N27" s="12"/>
      <c r="O27" s="12"/>
    </row>
    <row r="28" spans="1:15" ht="14.25" customHeight="1">
      <c r="A28" s="21" t="s">
        <v>17</v>
      </c>
      <c r="B28" s="52">
        <v>808</v>
      </c>
      <c r="C28" s="52">
        <v>308</v>
      </c>
      <c r="D28" s="52">
        <v>500</v>
      </c>
      <c r="E28" s="21" t="s">
        <v>18</v>
      </c>
      <c r="F28" s="52">
        <v>1149</v>
      </c>
      <c r="G28" s="52">
        <v>556</v>
      </c>
      <c r="H28" s="52">
        <v>593</v>
      </c>
      <c r="I28" s="21" t="s">
        <v>19</v>
      </c>
      <c r="J28" s="52">
        <v>74</v>
      </c>
      <c r="K28" s="52">
        <v>22</v>
      </c>
      <c r="L28" s="53">
        <v>52</v>
      </c>
      <c r="M28" s="51"/>
      <c r="N28" s="12"/>
      <c r="O28" s="12"/>
    </row>
    <row r="29" spans="1:15" ht="14.25" customHeight="1">
      <c r="A29" s="25">
        <v>20</v>
      </c>
      <c r="B29" s="54">
        <v>94</v>
      </c>
      <c r="C29" s="54">
        <v>36</v>
      </c>
      <c r="D29" s="54">
        <v>58</v>
      </c>
      <c r="E29" s="25">
        <v>55</v>
      </c>
      <c r="F29" s="54">
        <v>187</v>
      </c>
      <c r="G29" s="54">
        <v>105</v>
      </c>
      <c r="H29" s="54">
        <v>82</v>
      </c>
      <c r="I29" s="25">
        <v>90</v>
      </c>
      <c r="J29" s="54">
        <v>22</v>
      </c>
      <c r="K29" s="54">
        <v>7</v>
      </c>
      <c r="L29" s="54">
        <v>15</v>
      </c>
      <c r="M29" s="51"/>
      <c r="N29" s="12"/>
      <c r="O29" s="12"/>
    </row>
    <row r="30" spans="1:15" ht="14.25" customHeight="1">
      <c r="A30" s="25">
        <v>21</v>
      </c>
      <c r="B30" s="54">
        <v>142</v>
      </c>
      <c r="C30" s="54">
        <v>73</v>
      </c>
      <c r="D30" s="54">
        <v>69</v>
      </c>
      <c r="E30" s="25">
        <v>56</v>
      </c>
      <c r="F30" s="54">
        <v>233</v>
      </c>
      <c r="G30" s="54">
        <v>109</v>
      </c>
      <c r="H30" s="54">
        <v>124</v>
      </c>
      <c r="I30" s="25">
        <v>91</v>
      </c>
      <c r="J30" s="54">
        <v>15</v>
      </c>
      <c r="K30" s="54">
        <v>5</v>
      </c>
      <c r="L30" s="54">
        <v>10</v>
      </c>
      <c r="M30" s="51"/>
      <c r="N30" s="12"/>
      <c r="O30" s="12"/>
    </row>
    <row r="31" spans="1:15" ht="14.25" customHeight="1">
      <c r="A31" s="25">
        <v>22</v>
      </c>
      <c r="B31" s="54">
        <v>172</v>
      </c>
      <c r="C31" s="54">
        <v>51</v>
      </c>
      <c r="D31" s="54">
        <v>121</v>
      </c>
      <c r="E31" s="25">
        <v>57</v>
      </c>
      <c r="F31" s="54">
        <v>257</v>
      </c>
      <c r="G31" s="54">
        <v>119</v>
      </c>
      <c r="H31" s="54">
        <v>138</v>
      </c>
      <c r="I31" s="25">
        <v>92</v>
      </c>
      <c r="J31" s="54">
        <v>15</v>
      </c>
      <c r="K31" s="54">
        <v>6</v>
      </c>
      <c r="L31" s="54">
        <v>9</v>
      </c>
      <c r="M31" s="51"/>
      <c r="N31" s="12"/>
      <c r="O31" s="12"/>
    </row>
    <row r="32" spans="1:15" ht="14.25" customHeight="1">
      <c r="A32" s="25">
        <v>23</v>
      </c>
      <c r="B32" s="54">
        <v>211</v>
      </c>
      <c r="C32" s="54">
        <v>73</v>
      </c>
      <c r="D32" s="54">
        <v>138</v>
      </c>
      <c r="E32" s="25">
        <v>58</v>
      </c>
      <c r="F32" s="54">
        <v>235</v>
      </c>
      <c r="G32" s="54">
        <v>112</v>
      </c>
      <c r="H32" s="54">
        <v>123</v>
      </c>
      <c r="I32" s="25">
        <v>93</v>
      </c>
      <c r="J32" s="54">
        <v>14</v>
      </c>
      <c r="K32" s="54">
        <v>3</v>
      </c>
      <c r="L32" s="54">
        <v>11</v>
      </c>
      <c r="M32" s="51"/>
      <c r="N32" s="12"/>
      <c r="O32" s="12"/>
    </row>
    <row r="33" spans="1:15" ht="14.25" customHeight="1">
      <c r="A33" s="30">
        <v>24</v>
      </c>
      <c r="B33" s="56">
        <v>189</v>
      </c>
      <c r="C33" s="56">
        <v>75</v>
      </c>
      <c r="D33" s="56">
        <v>114</v>
      </c>
      <c r="E33" s="30">
        <v>59</v>
      </c>
      <c r="F33" s="56">
        <v>237</v>
      </c>
      <c r="G33" s="56">
        <v>111</v>
      </c>
      <c r="H33" s="56">
        <v>126</v>
      </c>
      <c r="I33" s="30">
        <v>94</v>
      </c>
      <c r="J33" s="56">
        <v>8</v>
      </c>
      <c r="K33" s="56">
        <v>1</v>
      </c>
      <c r="L33" s="56">
        <v>7</v>
      </c>
      <c r="M33" s="51"/>
      <c r="N33" s="12"/>
      <c r="O33" s="12"/>
    </row>
    <row r="34" spans="1:15" ht="14.25" customHeight="1">
      <c r="A34" s="21" t="s">
        <v>20</v>
      </c>
      <c r="B34" s="52">
        <v>1093</v>
      </c>
      <c r="C34" s="52">
        <v>526</v>
      </c>
      <c r="D34" s="52">
        <v>567</v>
      </c>
      <c r="E34" s="21" t="s">
        <v>21</v>
      </c>
      <c r="F34" s="52">
        <v>1133</v>
      </c>
      <c r="G34" s="52">
        <v>544</v>
      </c>
      <c r="H34" s="52">
        <v>589</v>
      </c>
      <c r="I34" s="21" t="s">
        <v>22</v>
      </c>
      <c r="J34" s="52">
        <v>23</v>
      </c>
      <c r="K34" s="52">
        <v>4</v>
      </c>
      <c r="L34" s="53">
        <v>19</v>
      </c>
      <c r="M34" s="51"/>
      <c r="N34" s="12"/>
      <c r="O34" s="12"/>
    </row>
    <row r="35" spans="1:15" ht="14.25" customHeight="1">
      <c r="A35" s="25">
        <v>25</v>
      </c>
      <c r="B35" s="54">
        <v>203</v>
      </c>
      <c r="C35" s="54">
        <v>102</v>
      </c>
      <c r="D35" s="54">
        <v>101</v>
      </c>
      <c r="E35" s="25">
        <v>60</v>
      </c>
      <c r="F35" s="54">
        <v>257</v>
      </c>
      <c r="G35" s="54">
        <v>109</v>
      </c>
      <c r="H35" s="54">
        <v>148</v>
      </c>
      <c r="I35" s="25">
        <v>95</v>
      </c>
      <c r="J35" s="54">
        <v>6</v>
      </c>
      <c r="K35" s="54">
        <v>2</v>
      </c>
      <c r="L35" s="54">
        <v>4</v>
      </c>
      <c r="M35" s="51"/>
      <c r="N35" s="12"/>
      <c r="O35" s="12"/>
    </row>
    <row r="36" spans="1:15" ht="14.25" customHeight="1">
      <c r="A36" s="25">
        <v>26</v>
      </c>
      <c r="B36" s="54">
        <v>249</v>
      </c>
      <c r="C36" s="54">
        <v>126</v>
      </c>
      <c r="D36" s="54">
        <v>123</v>
      </c>
      <c r="E36" s="25">
        <v>61</v>
      </c>
      <c r="F36" s="54">
        <v>220</v>
      </c>
      <c r="G36" s="54">
        <v>102</v>
      </c>
      <c r="H36" s="54">
        <v>118</v>
      </c>
      <c r="I36" s="25">
        <v>96</v>
      </c>
      <c r="J36" s="54">
        <v>8</v>
      </c>
      <c r="K36" s="54">
        <v>0</v>
      </c>
      <c r="L36" s="54">
        <v>8</v>
      </c>
      <c r="M36" s="51"/>
      <c r="N36" s="12"/>
      <c r="O36" s="12"/>
    </row>
    <row r="37" spans="1:15" ht="14.25" customHeight="1">
      <c r="A37" s="25">
        <v>27</v>
      </c>
      <c r="B37" s="54">
        <v>235</v>
      </c>
      <c r="C37" s="54">
        <v>100</v>
      </c>
      <c r="D37" s="54">
        <v>135</v>
      </c>
      <c r="E37" s="25">
        <v>62</v>
      </c>
      <c r="F37" s="54">
        <v>230</v>
      </c>
      <c r="G37" s="54">
        <v>109</v>
      </c>
      <c r="H37" s="54">
        <v>121</v>
      </c>
      <c r="I37" s="25">
        <v>97</v>
      </c>
      <c r="J37" s="54">
        <v>5</v>
      </c>
      <c r="K37" s="54">
        <v>2</v>
      </c>
      <c r="L37" s="54">
        <v>3</v>
      </c>
      <c r="M37" s="51"/>
      <c r="N37" s="12"/>
      <c r="O37" s="12"/>
    </row>
    <row r="38" spans="1:15" ht="14.25" customHeight="1">
      <c r="A38" s="25">
        <v>28</v>
      </c>
      <c r="B38" s="54">
        <v>217</v>
      </c>
      <c r="C38" s="54">
        <v>104</v>
      </c>
      <c r="D38" s="54">
        <v>113</v>
      </c>
      <c r="E38" s="25">
        <v>63</v>
      </c>
      <c r="F38" s="54">
        <v>192</v>
      </c>
      <c r="G38" s="54">
        <v>107</v>
      </c>
      <c r="H38" s="54">
        <v>85</v>
      </c>
      <c r="I38" s="25">
        <v>98</v>
      </c>
      <c r="J38" s="54">
        <v>3</v>
      </c>
      <c r="K38" s="54">
        <v>0</v>
      </c>
      <c r="L38" s="54">
        <v>3</v>
      </c>
      <c r="M38" s="51"/>
      <c r="N38" s="12"/>
      <c r="O38" s="12"/>
    </row>
    <row r="39" spans="1:15" ht="14.25" customHeight="1">
      <c r="A39" s="30">
        <v>29</v>
      </c>
      <c r="B39" s="56">
        <v>189</v>
      </c>
      <c r="C39" s="56">
        <v>94</v>
      </c>
      <c r="D39" s="56">
        <v>95</v>
      </c>
      <c r="E39" s="30">
        <v>64</v>
      </c>
      <c r="F39" s="56">
        <v>234</v>
      </c>
      <c r="G39" s="56">
        <v>117</v>
      </c>
      <c r="H39" s="56">
        <v>117</v>
      </c>
      <c r="I39" s="30">
        <v>99</v>
      </c>
      <c r="J39" s="56">
        <v>1</v>
      </c>
      <c r="K39" s="56">
        <v>0</v>
      </c>
      <c r="L39" s="56">
        <v>1</v>
      </c>
      <c r="M39" s="51"/>
      <c r="N39" s="12"/>
      <c r="O39" s="12"/>
    </row>
    <row r="40" spans="1:15" ht="14.25" customHeight="1">
      <c r="A40" s="21" t="s">
        <v>23</v>
      </c>
      <c r="B40" s="52">
        <v>1067</v>
      </c>
      <c r="C40" s="52">
        <v>530</v>
      </c>
      <c r="D40" s="52">
        <v>537</v>
      </c>
      <c r="E40" s="21" t="s">
        <v>24</v>
      </c>
      <c r="F40" s="52">
        <v>964</v>
      </c>
      <c r="G40" s="52">
        <v>426</v>
      </c>
      <c r="H40" s="52">
        <v>538</v>
      </c>
      <c r="I40" s="35" t="s">
        <v>25</v>
      </c>
      <c r="J40" s="52">
        <v>2</v>
      </c>
      <c r="K40" s="52">
        <v>0</v>
      </c>
      <c r="L40" s="53">
        <v>2</v>
      </c>
      <c r="M40" s="51"/>
      <c r="N40" s="12"/>
      <c r="O40" s="12"/>
    </row>
    <row r="41" spans="1:15" ht="14.25" customHeight="1">
      <c r="A41" s="25">
        <v>30</v>
      </c>
      <c r="B41" s="54">
        <v>218</v>
      </c>
      <c r="C41" s="54">
        <v>111</v>
      </c>
      <c r="D41" s="54">
        <v>107</v>
      </c>
      <c r="E41" s="25">
        <v>65</v>
      </c>
      <c r="F41" s="54">
        <v>198</v>
      </c>
      <c r="G41" s="54">
        <v>80</v>
      </c>
      <c r="H41" s="54">
        <v>118</v>
      </c>
      <c r="I41" s="30" t="s">
        <v>26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207</v>
      </c>
      <c r="C42" s="54">
        <v>99</v>
      </c>
      <c r="D42" s="54">
        <v>108</v>
      </c>
      <c r="E42" s="25">
        <v>66</v>
      </c>
      <c r="F42" s="54">
        <v>192</v>
      </c>
      <c r="G42" s="54">
        <v>89</v>
      </c>
      <c r="H42" s="54">
        <v>103</v>
      </c>
      <c r="I42" s="25" t="s">
        <v>27</v>
      </c>
      <c r="J42" s="54">
        <v>2160</v>
      </c>
      <c r="K42" s="54">
        <v>1090</v>
      </c>
      <c r="L42" s="54">
        <v>1070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219</v>
      </c>
      <c r="C43" s="54">
        <v>106</v>
      </c>
      <c r="D43" s="54">
        <v>113</v>
      </c>
      <c r="E43" s="25">
        <v>67</v>
      </c>
      <c r="F43" s="54">
        <v>201</v>
      </c>
      <c r="G43" s="54">
        <v>94</v>
      </c>
      <c r="H43" s="54">
        <v>107</v>
      </c>
      <c r="I43" s="25" t="s">
        <v>28</v>
      </c>
      <c r="J43" s="54">
        <v>10128</v>
      </c>
      <c r="K43" s="54">
        <v>4875</v>
      </c>
      <c r="L43" s="54">
        <v>5253</v>
      </c>
      <c r="M43" s="55"/>
      <c r="N43" s="12"/>
      <c r="O43" s="12"/>
    </row>
    <row r="44" spans="1:15" ht="14.25" customHeight="1">
      <c r="A44" s="25">
        <v>33</v>
      </c>
      <c r="B44" s="54">
        <v>205</v>
      </c>
      <c r="C44" s="54">
        <v>107</v>
      </c>
      <c r="D44" s="54">
        <v>98</v>
      </c>
      <c r="E44" s="25">
        <v>68</v>
      </c>
      <c r="F44" s="54">
        <v>201</v>
      </c>
      <c r="G44" s="54">
        <v>83</v>
      </c>
      <c r="H44" s="54">
        <v>118</v>
      </c>
      <c r="I44" s="30" t="s">
        <v>29</v>
      </c>
      <c r="J44" s="56">
        <v>2954</v>
      </c>
      <c r="K44" s="56">
        <v>1199</v>
      </c>
      <c r="L44" s="56">
        <v>1755</v>
      </c>
      <c r="M44" s="51"/>
      <c r="N44" s="12"/>
      <c r="O44" s="12"/>
    </row>
    <row r="45" spans="1:15" ht="14.25" customHeight="1" thickBot="1">
      <c r="A45" s="36">
        <v>34</v>
      </c>
      <c r="B45" s="57">
        <v>218</v>
      </c>
      <c r="C45" s="57">
        <v>107</v>
      </c>
      <c r="D45" s="57">
        <v>111</v>
      </c>
      <c r="E45" s="36">
        <v>69</v>
      </c>
      <c r="F45" s="57">
        <v>172</v>
      </c>
      <c r="G45" s="57">
        <v>80</v>
      </c>
      <c r="H45" s="57">
        <v>92</v>
      </c>
      <c r="I45" s="36" t="s">
        <v>30</v>
      </c>
      <c r="J45" s="58">
        <v>43.304356383676684</v>
      </c>
      <c r="K45" s="58">
        <v>42.03001116694584</v>
      </c>
      <c r="L45" s="58">
        <v>44.43451349343897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20.7</v>
      </c>
      <c r="K49" s="62">
        <v>68.7</v>
      </c>
      <c r="L49" s="63">
        <v>10.7</v>
      </c>
    </row>
    <row r="50" spans="9:12" ht="13.5">
      <c r="I50" s="6" t="s">
        <v>35</v>
      </c>
      <c r="J50" s="62">
        <v>17</v>
      </c>
      <c r="K50" s="62">
        <v>70.2</v>
      </c>
      <c r="L50" s="63">
        <v>12.8</v>
      </c>
    </row>
    <row r="51" spans="9:12" ht="13.5">
      <c r="I51" s="6" t="s">
        <v>36</v>
      </c>
      <c r="J51" s="62">
        <v>15</v>
      </c>
      <c r="K51" s="62">
        <v>69.6</v>
      </c>
      <c r="L51" s="63">
        <v>15.4</v>
      </c>
    </row>
    <row r="52" spans="9:12" ht="13.5">
      <c r="I52" s="6" t="s">
        <v>41</v>
      </c>
      <c r="J52" s="62">
        <v>14.042772481319249</v>
      </c>
      <c r="K52" s="62">
        <v>67.19273383148673</v>
      </c>
      <c r="L52" s="63">
        <v>18.764493687194022</v>
      </c>
    </row>
    <row r="53" spans="9:12" ht="14.25" thickBot="1">
      <c r="I53" s="7" t="s">
        <v>43</v>
      </c>
      <c r="J53" s="64">
        <v>14.171368586799632</v>
      </c>
      <c r="K53" s="64">
        <v>66.44797270699382</v>
      </c>
      <c r="L53" s="65">
        <v>19.380658706206535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16665</v>
      </c>
      <c r="C3" s="48">
        <v>7914</v>
      </c>
      <c r="D3" s="48">
        <v>8751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609</v>
      </c>
      <c r="C4" s="52">
        <v>322</v>
      </c>
      <c r="D4" s="52">
        <v>287</v>
      </c>
      <c r="E4" s="21" t="s">
        <v>6</v>
      </c>
      <c r="F4" s="52">
        <v>916</v>
      </c>
      <c r="G4" s="52">
        <v>449</v>
      </c>
      <c r="H4" s="52">
        <v>467</v>
      </c>
      <c r="I4" s="21" t="s">
        <v>7</v>
      </c>
      <c r="J4" s="52">
        <v>1033</v>
      </c>
      <c r="K4" s="52">
        <v>457</v>
      </c>
      <c r="L4" s="53">
        <v>576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116</v>
      </c>
      <c r="C5" s="54">
        <v>55</v>
      </c>
      <c r="D5" s="54">
        <v>61</v>
      </c>
      <c r="E5" s="25">
        <v>35</v>
      </c>
      <c r="F5" s="54">
        <v>146</v>
      </c>
      <c r="G5" s="54">
        <v>72</v>
      </c>
      <c r="H5" s="54">
        <v>74</v>
      </c>
      <c r="I5" s="25">
        <v>70</v>
      </c>
      <c r="J5" s="54">
        <v>225</v>
      </c>
      <c r="K5" s="54">
        <v>93</v>
      </c>
      <c r="L5" s="54">
        <v>132</v>
      </c>
      <c r="M5" s="51"/>
      <c r="N5" s="12"/>
      <c r="O5" s="12"/>
      <c r="Q5" s="1" t="s">
        <v>5</v>
      </c>
      <c r="R5" s="42">
        <f>-1*C4/1000</f>
        <v>-0.322</v>
      </c>
      <c r="S5" s="43">
        <f>D4/1000</f>
        <v>0.287</v>
      </c>
    </row>
    <row r="6" spans="1:19" ht="14.25" customHeight="1">
      <c r="A6" s="25">
        <v>1</v>
      </c>
      <c r="B6" s="54">
        <v>115</v>
      </c>
      <c r="C6" s="54">
        <v>63</v>
      </c>
      <c r="D6" s="54">
        <v>52</v>
      </c>
      <c r="E6" s="25">
        <v>36</v>
      </c>
      <c r="F6" s="54">
        <v>189</v>
      </c>
      <c r="G6" s="54">
        <v>95</v>
      </c>
      <c r="H6" s="54">
        <v>94</v>
      </c>
      <c r="I6" s="25">
        <v>71</v>
      </c>
      <c r="J6" s="54">
        <v>208</v>
      </c>
      <c r="K6" s="54">
        <v>91</v>
      </c>
      <c r="L6" s="54">
        <v>117</v>
      </c>
      <c r="M6" s="51"/>
      <c r="N6" s="12"/>
      <c r="O6" s="12"/>
      <c r="Q6" s="1" t="s">
        <v>8</v>
      </c>
      <c r="R6" s="44">
        <f>-1*C10/1000</f>
        <v>-0.365</v>
      </c>
      <c r="S6" s="45">
        <f>D10/1000</f>
        <v>0.38</v>
      </c>
    </row>
    <row r="7" spans="1:19" ht="14.25" customHeight="1">
      <c r="A7" s="25">
        <v>2</v>
      </c>
      <c r="B7" s="54">
        <v>112</v>
      </c>
      <c r="C7" s="54">
        <v>60</v>
      </c>
      <c r="D7" s="54">
        <v>52</v>
      </c>
      <c r="E7" s="25">
        <v>37</v>
      </c>
      <c r="F7" s="54">
        <v>200</v>
      </c>
      <c r="G7" s="54">
        <v>100</v>
      </c>
      <c r="H7" s="54">
        <v>100</v>
      </c>
      <c r="I7" s="25">
        <v>72</v>
      </c>
      <c r="J7" s="54">
        <v>223</v>
      </c>
      <c r="K7" s="54">
        <v>110</v>
      </c>
      <c r="L7" s="54">
        <v>113</v>
      </c>
      <c r="M7" s="51"/>
      <c r="N7" s="12"/>
      <c r="O7" s="12"/>
      <c r="Q7" s="1" t="s">
        <v>31</v>
      </c>
      <c r="R7" s="44">
        <f>-1*C16/1000</f>
        <v>-0.417</v>
      </c>
      <c r="S7" s="45">
        <f>D16/1000</f>
        <v>0.416</v>
      </c>
    </row>
    <row r="8" spans="1:19" ht="14.25" customHeight="1">
      <c r="A8" s="25">
        <v>3</v>
      </c>
      <c r="B8" s="54">
        <v>129</v>
      </c>
      <c r="C8" s="54">
        <v>65</v>
      </c>
      <c r="D8" s="54">
        <v>64</v>
      </c>
      <c r="E8" s="25">
        <v>38</v>
      </c>
      <c r="F8" s="54">
        <v>197</v>
      </c>
      <c r="G8" s="54">
        <v>108</v>
      </c>
      <c r="H8" s="54">
        <v>89</v>
      </c>
      <c r="I8" s="25">
        <v>73</v>
      </c>
      <c r="J8" s="54">
        <v>177</v>
      </c>
      <c r="K8" s="54">
        <v>77</v>
      </c>
      <c r="L8" s="54">
        <v>100</v>
      </c>
      <c r="M8" s="51"/>
      <c r="N8" s="12"/>
      <c r="O8" s="12"/>
      <c r="Q8" s="1" t="s">
        <v>14</v>
      </c>
      <c r="R8" s="44">
        <f>-1*C22/1000</f>
        <v>-0.497</v>
      </c>
      <c r="S8" s="45">
        <f>D22/1000</f>
        <v>0.42</v>
      </c>
    </row>
    <row r="9" spans="1:19" ht="14.25" customHeight="1">
      <c r="A9" s="30">
        <v>4</v>
      </c>
      <c r="B9" s="56">
        <v>137</v>
      </c>
      <c r="C9" s="56">
        <v>79</v>
      </c>
      <c r="D9" s="56">
        <v>58</v>
      </c>
      <c r="E9" s="30">
        <v>39</v>
      </c>
      <c r="F9" s="56">
        <v>184</v>
      </c>
      <c r="G9" s="56">
        <v>74</v>
      </c>
      <c r="H9" s="56">
        <v>110</v>
      </c>
      <c r="I9" s="30">
        <v>74</v>
      </c>
      <c r="J9" s="56">
        <v>200</v>
      </c>
      <c r="K9" s="56">
        <v>86</v>
      </c>
      <c r="L9" s="56">
        <v>114</v>
      </c>
      <c r="M9" s="51"/>
      <c r="N9" s="12"/>
      <c r="O9" s="12"/>
      <c r="Q9" s="1" t="s">
        <v>17</v>
      </c>
      <c r="R9" s="44">
        <f>-1*C28/1000</f>
        <v>-0.345</v>
      </c>
      <c r="S9" s="45">
        <f>D28/1000</f>
        <v>0.351</v>
      </c>
    </row>
    <row r="10" spans="1:19" ht="14.25" customHeight="1">
      <c r="A10" s="31" t="s">
        <v>8</v>
      </c>
      <c r="B10" s="52">
        <v>745</v>
      </c>
      <c r="C10" s="52">
        <v>365</v>
      </c>
      <c r="D10" s="52">
        <v>380</v>
      </c>
      <c r="E10" s="21" t="s">
        <v>9</v>
      </c>
      <c r="F10" s="52">
        <v>977</v>
      </c>
      <c r="G10" s="52">
        <v>480</v>
      </c>
      <c r="H10" s="52">
        <v>497</v>
      </c>
      <c r="I10" s="21" t="s">
        <v>10</v>
      </c>
      <c r="J10" s="52">
        <v>809</v>
      </c>
      <c r="K10" s="52">
        <v>313</v>
      </c>
      <c r="L10" s="53">
        <v>496</v>
      </c>
      <c r="M10" s="51"/>
      <c r="N10" s="12"/>
      <c r="O10" s="12"/>
      <c r="Q10" s="1" t="s">
        <v>20</v>
      </c>
      <c r="R10" s="44">
        <f>-1*C34/1000</f>
        <v>-0.441</v>
      </c>
      <c r="S10" s="45">
        <f>D34/1000</f>
        <v>0.45</v>
      </c>
    </row>
    <row r="11" spans="1:19" ht="14.25" customHeight="1">
      <c r="A11" s="25">
        <v>5</v>
      </c>
      <c r="B11" s="54">
        <v>154</v>
      </c>
      <c r="C11" s="54">
        <v>77</v>
      </c>
      <c r="D11" s="54">
        <v>77</v>
      </c>
      <c r="E11" s="25">
        <v>40</v>
      </c>
      <c r="F11" s="54">
        <v>177</v>
      </c>
      <c r="G11" s="54">
        <v>93</v>
      </c>
      <c r="H11" s="54">
        <v>84</v>
      </c>
      <c r="I11" s="25">
        <v>75</v>
      </c>
      <c r="J11" s="54">
        <v>178</v>
      </c>
      <c r="K11" s="54">
        <v>71</v>
      </c>
      <c r="L11" s="54">
        <v>107</v>
      </c>
      <c r="M11" s="51"/>
      <c r="N11" s="12"/>
      <c r="O11" s="12"/>
      <c r="Q11" s="1" t="s">
        <v>23</v>
      </c>
      <c r="R11" s="44">
        <f>-1*C40/1000</f>
        <v>-0.478</v>
      </c>
      <c r="S11" s="45">
        <f>D40/1000</f>
        <v>0.501</v>
      </c>
    </row>
    <row r="12" spans="1:19" ht="14.25" customHeight="1">
      <c r="A12" s="25">
        <v>6</v>
      </c>
      <c r="B12" s="54">
        <v>161</v>
      </c>
      <c r="C12" s="54">
        <v>76</v>
      </c>
      <c r="D12" s="54">
        <v>85</v>
      </c>
      <c r="E12" s="25">
        <v>41</v>
      </c>
      <c r="F12" s="54">
        <v>216</v>
      </c>
      <c r="G12" s="54">
        <v>101</v>
      </c>
      <c r="H12" s="54">
        <v>115</v>
      </c>
      <c r="I12" s="32">
        <v>76</v>
      </c>
      <c r="J12" s="54">
        <v>162</v>
      </c>
      <c r="K12" s="54">
        <v>71</v>
      </c>
      <c r="L12" s="54">
        <v>91</v>
      </c>
      <c r="M12" s="51"/>
      <c r="N12" s="12"/>
      <c r="O12" s="12"/>
      <c r="Q12" s="1" t="s">
        <v>6</v>
      </c>
      <c r="R12" s="44">
        <f>-1*G4/1000</f>
        <v>-0.449</v>
      </c>
      <c r="S12" s="45">
        <f>H4/1000</f>
        <v>0.467</v>
      </c>
    </row>
    <row r="13" spans="1:19" ht="14.25" customHeight="1">
      <c r="A13" s="25">
        <v>7</v>
      </c>
      <c r="B13" s="54">
        <v>136</v>
      </c>
      <c r="C13" s="54">
        <v>66</v>
      </c>
      <c r="D13" s="54">
        <v>70</v>
      </c>
      <c r="E13" s="25">
        <v>42</v>
      </c>
      <c r="F13" s="54">
        <v>190</v>
      </c>
      <c r="G13" s="54">
        <v>88</v>
      </c>
      <c r="H13" s="54">
        <v>102</v>
      </c>
      <c r="I13" s="25">
        <v>77</v>
      </c>
      <c r="J13" s="54">
        <v>173</v>
      </c>
      <c r="K13" s="54">
        <v>62</v>
      </c>
      <c r="L13" s="54">
        <v>111</v>
      </c>
      <c r="M13" s="51"/>
      <c r="N13" s="12"/>
      <c r="O13" s="12"/>
      <c r="Q13" s="1" t="s">
        <v>9</v>
      </c>
      <c r="R13" s="44">
        <f>-1*G10/1000</f>
        <v>-0.48</v>
      </c>
      <c r="S13" s="45">
        <f>H10/1000</f>
        <v>0.497</v>
      </c>
    </row>
    <row r="14" spans="1:19" ht="14.25" customHeight="1">
      <c r="A14" s="25">
        <v>8</v>
      </c>
      <c r="B14" s="54">
        <v>150</v>
      </c>
      <c r="C14" s="54">
        <v>76</v>
      </c>
      <c r="D14" s="54">
        <v>74</v>
      </c>
      <c r="E14" s="25">
        <v>43</v>
      </c>
      <c r="F14" s="54">
        <v>198</v>
      </c>
      <c r="G14" s="54">
        <v>100</v>
      </c>
      <c r="H14" s="54">
        <v>98</v>
      </c>
      <c r="I14" s="32">
        <v>78</v>
      </c>
      <c r="J14" s="54">
        <v>166</v>
      </c>
      <c r="K14" s="54">
        <v>61</v>
      </c>
      <c r="L14" s="54">
        <v>105</v>
      </c>
      <c r="M14" s="51"/>
      <c r="N14" s="12"/>
      <c r="O14" s="12"/>
      <c r="Q14" s="1" t="s">
        <v>12</v>
      </c>
      <c r="R14" s="44">
        <f>-1*G16/1000</f>
        <v>-0.576</v>
      </c>
      <c r="S14" s="45">
        <f>H16/1000</f>
        <v>0.591</v>
      </c>
    </row>
    <row r="15" spans="1:19" ht="14.25" customHeight="1">
      <c r="A15" s="30">
        <v>9</v>
      </c>
      <c r="B15" s="56">
        <v>144</v>
      </c>
      <c r="C15" s="56">
        <v>70</v>
      </c>
      <c r="D15" s="56">
        <v>74</v>
      </c>
      <c r="E15" s="30">
        <v>44</v>
      </c>
      <c r="F15" s="56">
        <v>196</v>
      </c>
      <c r="G15" s="56">
        <v>98</v>
      </c>
      <c r="H15" s="56">
        <v>98</v>
      </c>
      <c r="I15" s="30">
        <v>79</v>
      </c>
      <c r="J15" s="56">
        <v>130</v>
      </c>
      <c r="K15" s="56">
        <v>48</v>
      </c>
      <c r="L15" s="56">
        <v>82</v>
      </c>
      <c r="M15" s="51"/>
      <c r="N15" s="12"/>
      <c r="O15" s="12"/>
      <c r="Q15" s="1" t="s">
        <v>15</v>
      </c>
      <c r="R15" s="44">
        <f>-1*G22/1000</f>
        <v>-0.747</v>
      </c>
      <c r="S15" s="45">
        <f>H22/1000</f>
        <v>0.76</v>
      </c>
    </row>
    <row r="16" spans="1:19" ht="14.25" customHeight="1">
      <c r="A16" s="31" t="s">
        <v>11</v>
      </c>
      <c r="B16" s="52">
        <v>833</v>
      </c>
      <c r="C16" s="52">
        <v>417</v>
      </c>
      <c r="D16" s="52">
        <v>416</v>
      </c>
      <c r="E16" s="21" t="s">
        <v>12</v>
      </c>
      <c r="F16" s="52">
        <v>1167</v>
      </c>
      <c r="G16" s="52">
        <v>576</v>
      </c>
      <c r="H16" s="52">
        <v>591</v>
      </c>
      <c r="I16" s="21" t="s">
        <v>13</v>
      </c>
      <c r="J16" s="52">
        <v>516</v>
      </c>
      <c r="K16" s="52">
        <v>172</v>
      </c>
      <c r="L16" s="53">
        <v>344</v>
      </c>
      <c r="M16" s="51"/>
      <c r="N16" s="12"/>
      <c r="O16" s="12"/>
      <c r="Q16" s="1" t="s">
        <v>18</v>
      </c>
      <c r="R16" s="44">
        <f>-1*G28/1000</f>
        <v>-0.592</v>
      </c>
      <c r="S16" s="45">
        <f>H28/1000</f>
        <v>0.621</v>
      </c>
    </row>
    <row r="17" spans="1:19" ht="14.25" customHeight="1">
      <c r="A17" s="25">
        <v>10</v>
      </c>
      <c r="B17" s="54">
        <v>154</v>
      </c>
      <c r="C17" s="54">
        <v>78</v>
      </c>
      <c r="D17" s="54">
        <v>76</v>
      </c>
      <c r="E17" s="25">
        <v>45</v>
      </c>
      <c r="F17" s="54">
        <v>223</v>
      </c>
      <c r="G17" s="54">
        <v>115</v>
      </c>
      <c r="H17" s="54">
        <v>108</v>
      </c>
      <c r="I17" s="25">
        <v>80</v>
      </c>
      <c r="J17" s="54">
        <v>116</v>
      </c>
      <c r="K17" s="54">
        <v>36</v>
      </c>
      <c r="L17" s="54">
        <v>80</v>
      </c>
      <c r="M17" s="51"/>
      <c r="N17" s="12"/>
      <c r="O17" s="12"/>
      <c r="Q17" s="1" t="s">
        <v>21</v>
      </c>
      <c r="R17" s="44">
        <f>-1*G34/1000</f>
        <v>-0.551</v>
      </c>
      <c r="S17" s="45">
        <f>H34/1000</f>
        <v>0.615</v>
      </c>
    </row>
    <row r="18" spans="1:19" ht="14.25" customHeight="1">
      <c r="A18" s="25">
        <v>11</v>
      </c>
      <c r="B18" s="54">
        <v>162</v>
      </c>
      <c r="C18" s="54">
        <v>73</v>
      </c>
      <c r="D18" s="54">
        <v>89</v>
      </c>
      <c r="E18" s="25">
        <v>46</v>
      </c>
      <c r="F18" s="54">
        <v>223</v>
      </c>
      <c r="G18" s="54">
        <v>114</v>
      </c>
      <c r="H18" s="54">
        <v>109</v>
      </c>
      <c r="I18" s="25">
        <v>81</v>
      </c>
      <c r="J18" s="54">
        <v>108</v>
      </c>
      <c r="K18" s="54">
        <v>43</v>
      </c>
      <c r="L18" s="54">
        <v>65</v>
      </c>
      <c r="M18" s="51"/>
      <c r="N18" s="12"/>
      <c r="O18" s="12"/>
      <c r="Q18" s="1" t="s">
        <v>24</v>
      </c>
      <c r="R18" s="44">
        <f>-1*G40/1000</f>
        <v>-0.534</v>
      </c>
      <c r="S18" s="45">
        <f>H40/1000</f>
        <v>0.569</v>
      </c>
    </row>
    <row r="19" spans="1:19" ht="14.25" customHeight="1">
      <c r="A19" s="25">
        <v>12</v>
      </c>
      <c r="B19" s="54">
        <v>170</v>
      </c>
      <c r="C19" s="54">
        <v>96</v>
      </c>
      <c r="D19" s="54">
        <v>74</v>
      </c>
      <c r="E19" s="25">
        <v>47</v>
      </c>
      <c r="F19" s="54">
        <v>234</v>
      </c>
      <c r="G19" s="54">
        <v>120</v>
      </c>
      <c r="H19" s="54">
        <v>114</v>
      </c>
      <c r="I19" s="25">
        <v>82</v>
      </c>
      <c r="J19" s="54">
        <v>90</v>
      </c>
      <c r="K19" s="54">
        <v>29</v>
      </c>
      <c r="L19" s="54">
        <v>61</v>
      </c>
      <c r="M19" s="51"/>
      <c r="N19" s="12"/>
      <c r="O19" s="12"/>
      <c r="Q19" s="1" t="s">
        <v>7</v>
      </c>
      <c r="R19" s="44">
        <f>-1*K4/1000</f>
        <v>-0.457</v>
      </c>
      <c r="S19" s="45">
        <f>L4/1000</f>
        <v>0.576</v>
      </c>
    </row>
    <row r="20" spans="1:19" ht="14.25" customHeight="1">
      <c r="A20" s="25">
        <v>13</v>
      </c>
      <c r="B20" s="54">
        <v>147</v>
      </c>
      <c r="C20" s="54">
        <v>72</v>
      </c>
      <c r="D20" s="54">
        <v>75</v>
      </c>
      <c r="E20" s="25">
        <v>48</v>
      </c>
      <c r="F20" s="54">
        <v>242</v>
      </c>
      <c r="G20" s="54">
        <v>121</v>
      </c>
      <c r="H20" s="54">
        <v>121</v>
      </c>
      <c r="I20" s="25">
        <v>83</v>
      </c>
      <c r="J20" s="54">
        <v>106</v>
      </c>
      <c r="K20" s="54">
        <v>33</v>
      </c>
      <c r="L20" s="54">
        <v>73</v>
      </c>
      <c r="M20" s="51"/>
      <c r="N20" s="12"/>
      <c r="O20" s="12"/>
      <c r="Q20" s="1" t="s">
        <v>10</v>
      </c>
      <c r="R20" s="44">
        <f>-1*K10/1000</f>
        <v>-0.313</v>
      </c>
      <c r="S20" s="45">
        <f>L10/1000</f>
        <v>0.496</v>
      </c>
    </row>
    <row r="21" spans="1:19" ht="14.25" customHeight="1">
      <c r="A21" s="30">
        <v>14</v>
      </c>
      <c r="B21" s="56">
        <v>200</v>
      </c>
      <c r="C21" s="56">
        <v>98</v>
      </c>
      <c r="D21" s="56">
        <v>102</v>
      </c>
      <c r="E21" s="30">
        <v>49</v>
      </c>
      <c r="F21" s="56">
        <v>245</v>
      </c>
      <c r="G21" s="56">
        <v>106</v>
      </c>
      <c r="H21" s="56">
        <v>139</v>
      </c>
      <c r="I21" s="30">
        <v>84</v>
      </c>
      <c r="J21" s="56">
        <v>96</v>
      </c>
      <c r="K21" s="56">
        <v>31</v>
      </c>
      <c r="L21" s="56">
        <v>65</v>
      </c>
      <c r="M21" s="51"/>
      <c r="N21" s="12"/>
      <c r="O21" s="12"/>
      <c r="Q21" s="1" t="s">
        <v>13</v>
      </c>
      <c r="R21" s="44">
        <f>-1*K16/1000</f>
        <v>-0.172</v>
      </c>
      <c r="S21" s="45">
        <f>L16/1000</f>
        <v>0.344</v>
      </c>
    </row>
    <row r="22" spans="1:19" ht="14.25" customHeight="1">
      <c r="A22" s="21" t="s">
        <v>14</v>
      </c>
      <c r="B22" s="52">
        <v>917</v>
      </c>
      <c r="C22" s="52">
        <v>497</v>
      </c>
      <c r="D22" s="52">
        <v>420</v>
      </c>
      <c r="E22" s="21" t="s">
        <v>15</v>
      </c>
      <c r="F22" s="52">
        <v>1507</v>
      </c>
      <c r="G22" s="52">
        <v>747</v>
      </c>
      <c r="H22" s="52">
        <v>760</v>
      </c>
      <c r="I22" s="21" t="s">
        <v>16</v>
      </c>
      <c r="J22" s="52">
        <v>361</v>
      </c>
      <c r="K22" s="52">
        <v>109</v>
      </c>
      <c r="L22" s="53">
        <v>252</v>
      </c>
      <c r="M22" s="51"/>
      <c r="N22" s="12"/>
      <c r="O22" s="12"/>
      <c r="Q22" s="1" t="s">
        <v>16</v>
      </c>
      <c r="R22" s="44">
        <f>-1*K22/1000</f>
        <v>-0.109</v>
      </c>
      <c r="S22" s="45">
        <f>L22/1000</f>
        <v>0.252</v>
      </c>
    </row>
    <row r="23" spans="1:19" ht="14.25" customHeight="1">
      <c r="A23" s="25">
        <v>15</v>
      </c>
      <c r="B23" s="54">
        <v>195</v>
      </c>
      <c r="C23" s="54">
        <v>109</v>
      </c>
      <c r="D23" s="54">
        <v>86</v>
      </c>
      <c r="E23" s="25">
        <v>50</v>
      </c>
      <c r="F23" s="54">
        <v>262</v>
      </c>
      <c r="G23" s="54">
        <v>133</v>
      </c>
      <c r="H23" s="54">
        <v>129</v>
      </c>
      <c r="I23" s="25">
        <v>85</v>
      </c>
      <c r="J23" s="54">
        <v>84</v>
      </c>
      <c r="K23" s="54">
        <v>27</v>
      </c>
      <c r="L23" s="54">
        <v>57</v>
      </c>
      <c r="M23" s="51"/>
      <c r="N23" s="12"/>
      <c r="O23" s="12"/>
      <c r="Q23" s="1" t="s">
        <v>19</v>
      </c>
      <c r="R23" s="44">
        <f>-1*K28/1000</f>
        <v>-0.035</v>
      </c>
      <c r="S23" s="45">
        <f>L28/1000</f>
        <v>0.109</v>
      </c>
    </row>
    <row r="24" spans="1:19" ht="14.25" customHeight="1">
      <c r="A24" s="25">
        <v>16</v>
      </c>
      <c r="B24" s="54">
        <v>184</v>
      </c>
      <c r="C24" s="54">
        <v>100</v>
      </c>
      <c r="D24" s="54">
        <v>84</v>
      </c>
      <c r="E24" s="25">
        <v>51</v>
      </c>
      <c r="F24" s="54">
        <v>276</v>
      </c>
      <c r="G24" s="54">
        <v>139</v>
      </c>
      <c r="H24" s="54">
        <v>137</v>
      </c>
      <c r="I24" s="25">
        <v>86</v>
      </c>
      <c r="J24" s="54">
        <v>74</v>
      </c>
      <c r="K24" s="54">
        <v>17</v>
      </c>
      <c r="L24" s="54">
        <v>57</v>
      </c>
      <c r="M24" s="51"/>
      <c r="N24" s="12"/>
      <c r="O24" s="12"/>
      <c r="Q24" s="2" t="s">
        <v>22</v>
      </c>
      <c r="R24" s="44">
        <f>-1*K34/1000</f>
        <v>-0.007</v>
      </c>
      <c r="S24" s="45">
        <f>L34/1000</f>
        <v>0.026</v>
      </c>
    </row>
    <row r="25" spans="1:19" ht="14.25" customHeight="1" thickBot="1">
      <c r="A25" s="25">
        <v>17</v>
      </c>
      <c r="B25" s="54">
        <v>187</v>
      </c>
      <c r="C25" s="54">
        <v>93</v>
      </c>
      <c r="D25" s="54">
        <v>94</v>
      </c>
      <c r="E25" s="25">
        <v>52</v>
      </c>
      <c r="F25" s="54">
        <v>322</v>
      </c>
      <c r="G25" s="54">
        <v>150</v>
      </c>
      <c r="H25" s="54">
        <v>172</v>
      </c>
      <c r="I25" s="25">
        <v>87</v>
      </c>
      <c r="J25" s="54">
        <v>73</v>
      </c>
      <c r="K25" s="54">
        <v>23</v>
      </c>
      <c r="L25" s="54">
        <v>50</v>
      </c>
      <c r="M25" s="51"/>
      <c r="N25" s="12"/>
      <c r="O25" s="12"/>
      <c r="Q25" s="3" t="s">
        <v>25</v>
      </c>
      <c r="R25" s="46">
        <f>-1*K40/1000</f>
        <v>-0.003</v>
      </c>
      <c r="S25" s="47">
        <f>L40/1000</f>
        <v>0.004</v>
      </c>
    </row>
    <row r="26" spans="1:15" ht="14.25" customHeight="1">
      <c r="A26" s="25">
        <v>18</v>
      </c>
      <c r="B26" s="54">
        <v>194</v>
      </c>
      <c r="C26" s="54">
        <v>116</v>
      </c>
      <c r="D26" s="54">
        <v>78</v>
      </c>
      <c r="E26" s="25">
        <v>53</v>
      </c>
      <c r="F26" s="54">
        <v>347</v>
      </c>
      <c r="G26" s="54">
        <v>176</v>
      </c>
      <c r="H26" s="54">
        <v>171</v>
      </c>
      <c r="I26" s="25">
        <v>88</v>
      </c>
      <c r="J26" s="54">
        <v>79</v>
      </c>
      <c r="K26" s="54">
        <v>26</v>
      </c>
      <c r="L26" s="54">
        <v>53</v>
      </c>
      <c r="M26" s="51"/>
      <c r="N26" s="12"/>
      <c r="O26" s="12"/>
    </row>
    <row r="27" spans="1:15" ht="14.25" customHeight="1">
      <c r="A27" s="30">
        <v>19</v>
      </c>
      <c r="B27" s="56">
        <v>157</v>
      </c>
      <c r="C27" s="56">
        <v>79</v>
      </c>
      <c r="D27" s="56">
        <v>78</v>
      </c>
      <c r="E27" s="30">
        <v>54</v>
      </c>
      <c r="F27" s="56">
        <v>300</v>
      </c>
      <c r="G27" s="56">
        <v>149</v>
      </c>
      <c r="H27" s="56">
        <v>151</v>
      </c>
      <c r="I27" s="30">
        <v>89</v>
      </c>
      <c r="J27" s="56">
        <v>51</v>
      </c>
      <c r="K27" s="56">
        <v>16</v>
      </c>
      <c r="L27" s="56">
        <v>35</v>
      </c>
      <c r="M27" s="51"/>
      <c r="N27" s="12"/>
      <c r="O27" s="12"/>
    </row>
    <row r="28" spans="1:15" ht="14.25" customHeight="1">
      <c r="A28" s="21" t="s">
        <v>17</v>
      </c>
      <c r="B28" s="52">
        <v>696</v>
      </c>
      <c r="C28" s="52">
        <v>345</v>
      </c>
      <c r="D28" s="52">
        <v>351</v>
      </c>
      <c r="E28" s="21" t="s">
        <v>18</v>
      </c>
      <c r="F28" s="52">
        <v>1213</v>
      </c>
      <c r="G28" s="52">
        <v>592</v>
      </c>
      <c r="H28" s="52">
        <v>621</v>
      </c>
      <c r="I28" s="21" t="s">
        <v>19</v>
      </c>
      <c r="J28" s="52">
        <v>144</v>
      </c>
      <c r="K28" s="52">
        <v>35</v>
      </c>
      <c r="L28" s="53">
        <v>109</v>
      </c>
      <c r="M28" s="51"/>
      <c r="N28" s="12"/>
      <c r="O28" s="12"/>
    </row>
    <row r="29" spans="1:15" ht="14.25" customHeight="1">
      <c r="A29" s="25">
        <v>20</v>
      </c>
      <c r="B29" s="54">
        <v>100</v>
      </c>
      <c r="C29" s="54">
        <v>48</v>
      </c>
      <c r="D29" s="54">
        <v>52</v>
      </c>
      <c r="E29" s="25">
        <v>55</v>
      </c>
      <c r="F29" s="54">
        <v>197</v>
      </c>
      <c r="G29" s="54">
        <v>100</v>
      </c>
      <c r="H29" s="54">
        <v>97</v>
      </c>
      <c r="I29" s="25">
        <v>90</v>
      </c>
      <c r="J29" s="54">
        <v>48</v>
      </c>
      <c r="K29" s="54">
        <v>10</v>
      </c>
      <c r="L29" s="54">
        <v>38</v>
      </c>
      <c r="M29" s="51"/>
      <c r="N29" s="12"/>
      <c r="O29" s="12"/>
    </row>
    <row r="30" spans="1:15" ht="14.25" customHeight="1">
      <c r="A30" s="25">
        <v>21</v>
      </c>
      <c r="B30" s="54">
        <v>117</v>
      </c>
      <c r="C30" s="54">
        <v>51</v>
      </c>
      <c r="D30" s="54">
        <v>66</v>
      </c>
      <c r="E30" s="25">
        <v>56</v>
      </c>
      <c r="F30" s="54">
        <v>212</v>
      </c>
      <c r="G30" s="54">
        <v>108</v>
      </c>
      <c r="H30" s="54">
        <v>104</v>
      </c>
      <c r="I30" s="25">
        <v>91</v>
      </c>
      <c r="J30" s="54">
        <v>32</v>
      </c>
      <c r="K30" s="54">
        <v>11</v>
      </c>
      <c r="L30" s="54">
        <v>21</v>
      </c>
      <c r="M30" s="51"/>
      <c r="N30" s="12"/>
      <c r="O30" s="12"/>
    </row>
    <row r="31" spans="1:15" ht="14.25" customHeight="1">
      <c r="A31" s="25">
        <v>22</v>
      </c>
      <c r="B31" s="54">
        <v>160</v>
      </c>
      <c r="C31" s="54">
        <v>83</v>
      </c>
      <c r="D31" s="54">
        <v>77</v>
      </c>
      <c r="E31" s="25">
        <v>57</v>
      </c>
      <c r="F31" s="54">
        <v>270</v>
      </c>
      <c r="G31" s="54">
        <v>127</v>
      </c>
      <c r="H31" s="54">
        <v>143</v>
      </c>
      <c r="I31" s="25">
        <v>92</v>
      </c>
      <c r="J31" s="54">
        <v>30</v>
      </c>
      <c r="K31" s="54">
        <v>7</v>
      </c>
      <c r="L31" s="54">
        <v>23</v>
      </c>
      <c r="M31" s="51"/>
      <c r="N31" s="12"/>
      <c r="O31" s="12"/>
    </row>
    <row r="32" spans="1:15" ht="14.25" customHeight="1">
      <c r="A32" s="25">
        <v>23</v>
      </c>
      <c r="B32" s="54">
        <v>161</v>
      </c>
      <c r="C32" s="54">
        <v>76</v>
      </c>
      <c r="D32" s="54">
        <v>85</v>
      </c>
      <c r="E32" s="25">
        <v>58</v>
      </c>
      <c r="F32" s="54">
        <v>253</v>
      </c>
      <c r="G32" s="54">
        <v>123</v>
      </c>
      <c r="H32" s="54">
        <v>130</v>
      </c>
      <c r="I32" s="25">
        <v>93</v>
      </c>
      <c r="J32" s="54">
        <v>17</v>
      </c>
      <c r="K32" s="54">
        <v>1</v>
      </c>
      <c r="L32" s="54">
        <v>16</v>
      </c>
      <c r="M32" s="51"/>
      <c r="N32" s="12"/>
      <c r="O32" s="12"/>
    </row>
    <row r="33" spans="1:15" ht="14.25" customHeight="1">
      <c r="A33" s="30">
        <v>24</v>
      </c>
      <c r="B33" s="56">
        <v>158</v>
      </c>
      <c r="C33" s="56">
        <v>87</v>
      </c>
      <c r="D33" s="56">
        <v>71</v>
      </c>
      <c r="E33" s="30">
        <v>59</v>
      </c>
      <c r="F33" s="56">
        <v>281</v>
      </c>
      <c r="G33" s="56">
        <v>134</v>
      </c>
      <c r="H33" s="56">
        <v>147</v>
      </c>
      <c r="I33" s="30">
        <v>94</v>
      </c>
      <c r="J33" s="56">
        <v>17</v>
      </c>
      <c r="K33" s="56">
        <v>6</v>
      </c>
      <c r="L33" s="56">
        <v>11</v>
      </c>
      <c r="M33" s="51"/>
      <c r="N33" s="12"/>
      <c r="O33" s="12"/>
    </row>
    <row r="34" spans="1:15" ht="14.25" customHeight="1">
      <c r="A34" s="21" t="s">
        <v>20</v>
      </c>
      <c r="B34" s="52">
        <v>891</v>
      </c>
      <c r="C34" s="52">
        <v>441</v>
      </c>
      <c r="D34" s="52">
        <v>450</v>
      </c>
      <c r="E34" s="21" t="s">
        <v>21</v>
      </c>
      <c r="F34" s="52">
        <v>1166</v>
      </c>
      <c r="G34" s="52">
        <v>551</v>
      </c>
      <c r="H34" s="52">
        <v>615</v>
      </c>
      <c r="I34" s="21" t="s">
        <v>22</v>
      </c>
      <c r="J34" s="52">
        <v>33</v>
      </c>
      <c r="K34" s="52">
        <v>7</v>
      </c>
      <c r="L34" s="53">
        <v>26</v>
      </c>
      <c r="M34" s="51"/>
      <c r="N34" s="12"/>
      <c r="O34" s="12"/>
    </row>
    <row r="35" spans="1:15" ht="14.25" customHeight="1">
      <c r="A35" s="25">
        <v>25</v>
      </c>
      <c r="B35" s="54">
        <v>155</v>
      </c>
      <c r="C35" s="54">
        <v>70</v>
      </c>
      <c r="D35" s="54">
        <v>85</v>
      </c>
      <c r="E35" s="25">
        <v>60</v>
      </c>
      <c r="F35" s="54">
        <v>247</v>
      </c>
      <c r="G35" s="54">
        <v>114</v>
      </c>
      <c r="H35" s="54">
        <v>133</v>
      </c>
      <c r="I35" s="25">
        <v>95</v>
      </c>
      <c r="J35" s="54">
        <v>9</v>
      </c>
      <c r="K35" s="54">
        <v>3</v>
      </c>
      <c r="L35" s="54">
        <v>6</v>
      </c>
      <c r="M35" s="51"/>
      <c r="N35" s="12"/>
      <c r="O35" s="12"/>
    </row>
    <row r="36" spans="1:15" ht="14.25" customHeight="1">
      <c r="A36" s="25">
        <v>26</v>
      </c>
      <c r="B36" s="54">
        <v>169</v>
      </c>
      <c r="C36" s="54">
        <v>76</v>
      </c>
      <c r="D36" s="54">
        <v>93</v>
      </c>
      <c r="E36" s="25">
        <v>61</v>
      </c>
      <c r="F36" s="54">
        <v>256</v>
      </c>
      <c r="G36" s="54">
        <v>127</v>
      </c>
      <c r="H36" s="54">
        <v>129</v>
      </c>
      <c r="I36" s="25">
        <v>96</v>
      </c>
      <c r="J36" s="54">
        <v>7</v>
      </c>
      <c r="K36" s="54">
        <v>2</v>
      </c>
      <c r="L36" s="54">
        <v>5</v>
      </c>
      <c r="M36" s="51"/>
      <c r="N36" s="12"/>
      <c r="O36" s="12"/>
    </row>
    <row r="37" spans="1:15" ht="14.25" customHeight="1">
      <c r="A37" s="25">
        <v>27</v>
      </c>
      <c r="B37" s="54">
        <v>187</v>
      </c>
      <c r="C37" s="54">
        <v>103</v>
      </c>
      <c r="D37" s="54">
        <v>84</v>
      </c>
      <c r="E37" s="25">
        <v>62</v>
      </c>
      <c r="F37" s="54">
        <v>193</v>
      </c>
      <c r="G37" s="54">
        <v>91</v>
      </c>
      <c r="H37" s="54">
        <v>102</v>
      </c>
      <c r="I37" s="25">
        <v>97</v>
      </c>
      <c r="J37" s="54">
        <v>8</v>
      </c>
      <c r="K37" s="54">
        <v>0</v>
      </c>
      <c r="L37" s="54">
        <v>8</v>
      </c>
      <c r="M37" s="51"/>
      <c r="N37" s="12"/>
      <c r="O37" s="12"/>
    </row>
    <row r="38" spans="1:15" ht="14.25" customHeight="1">
      <c r="A38" s="25">
        <v>28</v>
      </c>
      <c r="B38" s="54">
        <v>190</v>
      </c>
      <c r="C38" s="54">
        <v>96</v>
      </c>
      <c r="D38" s="54">
        <v>94</v>
      </c>
      <c r="E38" s="25">
        <v>63</v>
      </c>
      <c r="F38" s="54">
        <v>247</v>
      </c>
      <c r="G38" s="54">
        <v>116</v>
      </c>
      <c r="H38" s="54">
        <v>131</v>
      </c>
      <c r="I38" s="25">
        <v>98</v>
      </c>
      <c r="J38" s="54">
        <v>5</v>
      </c>
      <c r="K38" s="54">
        <v>1</v>
      </c>
      <c r="L38" s="54">
        <v>4</v>
      </c>
      <c r="M38" s="51"/>
      <c r="N38" s="12"/>
      <c r="O38" s="12"/>
    </row>
    <row r="39" spans="1:15" ht="14.25" customHeight="1">
      <c r="A39" s="30">
        <v>29</v>
      </c>
      <c r="B39" s="56">
        <v>190</v>
      </c>
      <c r="C39" s="56">
        <v>96</v>
      </c>
      <c r="D39" s="56">
        <v>94</v>
      </c>
      <c r="E39" s="30">
        <v>64</v>
      </c>
      <c r="F39" s="56">
        <v>223</v>
      </c>
      <c r="G39" s="56">
        <v>103</v>
      </c>
      <c r="H39" s="56">
        <v>120</v>
      </c>
      <c r="I39" s="30">
        <v>99</v>
      </c>
      <c r="J39" s="56">
        <v>4</v>
      </c>
      <c r="K39" s="56">
        <v>1</v>
      </c>
      <c r="L39" s="56">
        <v>3</v>
      </c>
      <c r="M39" s="51"/>
      <c r="N39" s="12"/>
      <c r="O39" s="12"/>
    </row>
    <row r="40" spans="1:15" ht="14.25" customHeight="1">
      <c r="A40" s="21" t="s">
        <v>23</v>
      </c>
      <c r="B40" s="52">
        <v>979</v>
      </c>
      <c r="C40" s="52">
        <v>478</v>
      </c>
      <c r="D40" s="52">
        <v>501</v>
      </c>
      <c r="E40" s="21" t="s">
        <v>24</v>
      </c>
      <c r="F40" s="52">
        <v>1103</v>
      </c>
      <c r="G40" s="52">
        <v>534</v>
      </c>
      <c r="H40" s="52">
        <v>569</v>
      </c>
      <c r="I40" s="35" t="s">
        <v>25</v>
      </c>
      <c r="J40" s="52">
        <v>7</v>
      </c>
      <c r="K40" s="52">
        <v>3</v>
      </c>
      <c r="L40" s="53">
        <v>4</v>
      </c>
      <c r="M40" s="51"/>
      <c r="N40" s="12"/>
      <c r="O40" s="12"/>
    </row>
    <row r="41" spans="1:15" ht="14.25" customHeight="1">
      <c r="A41" s="25">
        <v>30</v>
      </c>
      <c r="B41" s="54">
        <v>181</v>
      </c>
      <c r="C41" s="54">
        <v>100</v>
      </c>
      <c r="D41" s="54">
        <v>81</v>
      </c>
      <c r="E41" s="25">
        <v>65</v>
      </c>
      <c r="F41" s="54">
        <v>227</v>
      </c>
      <c r="G41" s="54">
        <v>109</v>
      </c>
      <c r="H41" s="54">
        <v>118</v>
      </c>
      <c r="I41" s="30" t="s">
        <v>26</v>
      </c>
      <c r="J41" s="56">
        <v>43</v>
      </c>
      <c r="K41" s="56">
        <v>24</v>
      </c>
      <c r="L41" s="56">
        <v>19</v>
      </c>
      <c r="M41" s="51"/>
      <c r="N41" s="12"/>
      <c r="O41" s="12"/>
    </row>
    <row r="42" spans="1:15" ht="14.25" customHeight="1">
      <c r="A42" s="25">
        <v>31</v>
      </c>
      <c r="B42" s="54">
        <v>188</v>
      </c>
      <c r="C42" s="54">
        <v>95</v>
      </c>
      <c r="D42" s="54">
        <v>93</v>
      </c>
      <c r="E42" s="25">
        <v>66</v>
      </c>
      <c r="F42" s="54">
        <v>237</v>
      </c>
      <c r="G42" s="54">
        <v>117</v>
      </c>
      <c r="H42" s="54">
        <v>120</v>
      </c>
      <c r="I42" s="25" t="s">
        <v>27</v>
      </c>
      <c r="J42" s="54">
        <v>2187</v>
      </c>
      <c r="K42" s="54">
        <v>1104</v>
      </c>
      <c r="L42" s="54">
        <v>1083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210</v>
      </c>
      <c r="C43" s="54">
        <v>95</v>
      </c>
      <c r="D43" s="54">
        <v>115</v>
      </c>
      <c r="E43" s="25">
        <v>67</v>
      </c>
      <c r="F43" s="54">
        <v>228</v>
      </c>
      <c r="G43" s="54">
        <v>118</v>
      </c>
      <c r="H43" s="54">
        <v>110</v>
      </c>
      <c r="I43" s="25" t="s">
        <v>28</v>
      </c>
      <c r="J43" s="54">
        <v>10429</v>
      </c>
      <c r="K43" s="54">
        <v>5156</v>
      </c>
      <c r="L43" s="54">
        <v>5273</v>
      </c>
      <c r="M43" s="55"/>
      <c r="N43" s="12"/>
      <c r="O43" s="12"/>
    </row>
    <row r="44" spans="1:15" ht="14.25" customHeight="1">
      <c r="A44" s="25">
        <v>33</v>
      </c>
      <c r="B44" s="54">
        <v>198</v>
      </c>
      <c r="C44" s="54">
        <v>96</v>
      </c>
      <c r="D44" s="54">
        <v>102</v>
      </c>
      <c r="E44" s="25">
        <v>68</v>
      </c>
      <c r="F44" s="54">
        <v>205</v>
      </c>
      <c r="G44" s="54">
        <v>98</v>
      </c>
      <c r="H44" s="54">
        <v>107</v>
      </c>
      <c r="I44" s="30" t="s">
        <v>29</v>
      </c>
      <c r="J44" s="56">
        <v>4006</v>
      </c>
      <c r="K44" s="56">
        <v>1630</v>
      </c>
      <c r="L44" s="56">
        <v>2376</v>
      </c>
      <c r="M44" s="51"/>
      <c r="N44" s="12"/>
      <c r="O44" s="12"/>
    </row>
    <row r="45" spans="1:15" ht="14.25" customHeight="1" thickBot="1">
      <c r="A45" s="36">
        <v>34</v>
      </c>
      <c r="B45" s="57">
        <v>202</v>
      </c>
      <c r="C45" s="57">
        <v>92</v>
      </c>
      <c r="D45" s="57">
        <v>110</v>
      </c>
      <c r="E45" s="36">
        <v>69</v>
      </c>
      <c r="F45" s="57">
        <v>206</v>
      </c>
      <c r="G45" s="57">
        <v>92</v>
      </c>
      <c r="H45" s="57">
        <v>114</v>
      </c>
      <c r="I45" s="36" t="s">
        <v>30</v>
      </c>
      <c r="J45" s="58">
        <v>45.867043677054504</v>
      </c>
      <c r="K45" s="58">
        <v>43.939923954372624</v>
      </c>
      <c r="L45" s="58">
        <v>47.608337150710035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20.2</v>
      </c>
      <c r="K49" s="62">
        <v>67.6</v>
      </c>
      <c r="L49" s="63">
        <v>12.2</v>
      </c>
    </row>
    <row r="50" spans="9:12" ht="13.5">
      <c r="I50" s="6" t="s">
        <v>35</v>
      </c>
      <c r="J50" s="62">
        <v>17.4</v>
      </c>
      <c r="K50" s="62">
        <v>67.8</v>
      </c>
      <c r="L50" s="63">
        <v>14.7</v>
      </c>
    </row>
    <row r="51" spans="9:12" ht="13.5">
      <c r="I51" s="6" t="s">
        <v>36</v>
      </c>
      <c r="J51" s="62">
        <v>15.1</v>
      </c>
      <c r="K51" s="62">
        <v>66.4</v>
      </c>
      <c r="L51" s="63">
        <v>18.5</v>
      </c>
    </row>
    <row r="52" spans="9:12" ht="13.5">
      <c r="I52" s="6" t="s">
        <v>41</v>
      </c>
      <c r="J52" s="62">
        <v>13.44332598725356</v>
      </c>
      <c r="K52" s="62">
        <v>64.08958246470904</v>
      </c>
      <c r="L52" s="63">
        <v>22.467091548037406</v>
      </c>
    </row>
    <row r="53" spans="9:12" ht="14.25" thickBot="1">
      <c r="I53" s="7" t="s">
        <v>43</v>
      </c>
      <c r="J53" s="64">
        <v>13.123312331233123</v>
      </c>
      <c r="K53" s="64">
        <v>62.58025802580258</v>
      </c>
      <c r="L53" s="65">
        <v>24.03840384038404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3881</v>
      </c>
      <c r="C3" s="48">
        <v>1918</v>
      </c>
      <c r="D3" s="48">
        <v>1963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124</v>
      </c>
      <c r="C4" s="52">
        <v>57</v>
      </c>
      <c r="D4" s="52">
        <v>67</v>
      </c>
      <c r="E4" s="21" t="s">
        <v>6</v>
      </c>
      <c r="F4" s="52">
        <v>179</v>
      </c>
      <c r="G4" s="52">
        <v>82</v>
      </c>
      <c r="H4" s="52">
        <v>97</v>
      </c>
      <c r="I4" s="21" t="s">
        <v>7</v>
      </c>
      <c r="J4" s="52">
        <v>308</v>
      </c>
      <c r="K4" s="52">
        <v>146</v>
      </c>
      <c r="L4" s="53">
        <v>162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21</v>
      </c>
      <c r="C5" s="54">
        <v>9</v>
      </c>
      <c r="D5" s="54">
        <v>12</v>
      </c>
      <c r="E5" s="25">
        <v>35</v>
      </c>
      <c r="F5" s="54">
        <v>31</v>
      </c>
      <c r="G5" s="54">
        <v>16</v>
      </c>
      <c r="H5" s="54">
        <v>15</v>
      </c>
      <c r="I5" s="25">
        <v>70</v>
      </c>
      <c r="J5" s="54">
        <v>75</v>
      </c>
      <c r="K5" s="54">
        <v>33</v>
      </c>
      <c r="L5" s="54">
        <v>42</v>
      </c>
      <c r="M5" s="51"/>
      <c r="N5" s="12"/>
      <c r="O5" s="12"/>
      <c r="Q5" s="1" t="s">
        <v>5</v>
      </c>
      <c r="R5" s="42">
        <f>-1*C4/1000</f>
        <v>-0.057</v>
      </c>
      <c r="S5" s="43">
        <f>D4/1000</f>
        <v>0.067</v>
      </c>
    </row>
    <row r="6" spans="1:19" ht="14.25" customHeight="1">
      <c r="A6" s="25">
        <v>1</v>
      </c>
      <c r="B6" s="54">
        <v>26</v>
      </c>
      <c r="C6" s="54">
        <v>10</v>
      </c>
      <c r="D6" s="54">
        <v>16</v>
      </c>
      <c r="E6" s="25">
        <v>36</v>
      </c>
      <c r="F6" s="54">
        <v>40</v>
      </c>
      <c r="G6" s="54">
        <v>17</v>
      </c>
      <c r="H6" s="54">
        <v>23</v>
      </c>
      <c r="I6" s="25">
        <v>71</v>
      </c>
      <c r="J6" s="54">
        <v>58</v>
      </c>
      <c r="K6" s="54">
        <v>30</v>
      </c>
      <c r="L6" s="54">
        <v>28</v>
      </c>
      <c r="M6" s="51"/>
      <c r="N6" s="12"/>
      <c r="O6" s="12"/>
      <c r="Q6" s="1" t="s">
        <v>8</v>
      </c>
      <c r="R6" s="44">
        <f>-1*C10/1000</f>
        <v>-0.086</v>
      </c>
      <c r="S6" s="45">
        <f>D10/1000</f>
        <v>0.063</v>
      </c>
    </row>
    <row r="7" spans="1:19" ht="14.25" customHeight="1">
      <c r="A7" s="25">
        <v>2</v>
      </c>
      <c r="B7" s="54">
        <v>26</v>
      </c>
      <c r="C7" s="54">
        <v>12</v>
      </c>
      <c r="D7" s="54">
        <v>14</v>
      </c>
      <c r="E7" s="25">
        <v>37</v>
      </c>
      <c r="F7" s="54">
        <v>31</v>
      </c>
      <c r="G7" s="54">
        <v>17</v>
      </c>
      <c r="H7" s="54">
        <v>14</v>
      </c>
      <c r="I7" s="25">
        <v>72</v>
      </c>
      <c r="J7" s="54">
        <v>53</v>
      </c>
      <c r="K7" s="54">
        <v>33</v>
      </c>
      <c r="L7" s="54">
        <v>20</v>
      </c>
      <c r="M7" s="51"/>
      <c r="N7" s="12"/>
      <c r="O7" s="12"/>
      <c r="Q7" s="1" t="s">
        <v>31</v>
      </c>
      <c r="R7" s="44">
        <f>-1*C16/1000</f>
        <v>-0.106</v>
      </c>
      <c r="S7" s="45">
        <f>D16/1000</f>
        <v>0.091</v>
      </c>
    </row>
    <row r="8" spans="1:19" ht="14.25" customHeight="1">
      <c r="A8" s="25">
        <v>3</v>
      </c>
      <c r="B8" s="54">
        <v>20</v>
      </c>
      <c r="C8" s="54">
        <v>12</v>
      </c>
      <c r="D8" s="54">
        <v>8</v>
      </c>
      <c r="E8" s="25">
        <v>38</v>
      </c>
      <c r="F8" s="54">
        <v>41</v>
      </c>
      <c r="G8" s="54">
        <v>17</v>
      </c>
      <c r="H8" s="54">
        <v>24</v>
      </c>
      <c r="I8" s="25">
        <v>73</v>
      </c>
      <c r="J8" s="54">
        <v>55</v>
      </c>
      <c r="K8" s="54">
        <v>22</v>
      </c>
      <c r="L8" s="54">
        <v>33</v>
      </c>
      <c r="M8" s="51"/>
      <c r="N8" s="12"/>
      <c r="O8" s="12"/>
      <c r="Q8" s="1" t="s">
        <v>14</v>
      </c>
      <c r="R8" s="44">
        <f>-1*C22/1000</f>
        <v>-0.063</v>
      </c>
      <c r="S8" s="45">
        <f>D22/1000</f>
        <v>0.046</v>
      </c>
    </row>
    <row r="9" spans="1:19" ht="14.25" customHeight="1">
      <c r="A9" s="30">
        <v>4</v>
      </c>
      <c r="B9" s="56">
        <v>31</v>
      </c>
      <c r="C9" s="56">
        <v>14</v>
      </c>
      <c r="D9" s="56">
        <v>17</v>
      </c>
      <c r="E9" s="30">
        <v>39</v>
      </c>
      <c r="F9" s="56">
        <v>36</v>
      </c>
      <c r="G9" s="56">
        <v>15</v>
      </c>
      <c r="H9" s="56">
        <v>21</v>
      </c>
      <c r="I9" s="30">
        <v>74</v>
      </c>
      <c r="J9" s="56">
        <v>67</v>
      </c>
      <c r="K9" s="56">
        <v>28</v>
      </c>
      <c r="L9" s="56">
        <v>39</v>
      </c>
      <c r="M9" s="51"/>
      <c r="N9" s="12"/>
      <c r="O9" s="12"/>
      <c r="Q9" s="1" t="s">
        <v>17</v>
      </c>
      <c r="R9" s="44">
        <f>-1*C28/1000</f>
        <v>-0.056</v>
      </c>
      <c r="S9" s="45">
        <f>D28/1000</f>
        <v>0.032</v>
      </c>
    </row>
    <row r="10" spans="1:19" ht="14.25" customHeight="1">
      <c r="A10" s="31" t="s">
        <v>8</v>
      </c>
      <c r="B10" s="52">
        <v>149</v>
      </c>
      <c r="C10" s="52">
        <v>86</v>
      </c>
      <c r="D10" s="52">
        <v>63</v>
      </c>
      <c r="E10" s="21" t="s">
        <v>9</v>
      </c>
      <c r="F10" s="52">
        <v>218</v>
      </c>
      <c r="G10" s="52">
        <v>117</v>
      </c>
      <c r="H10" s="52">
        <v>101</v>
      </c>
      <c r="I10" s="21" t="s">
        <v>10</v>
      </c>
      <c r="J10" s="52">
        <v>218</v>
      </c>
      <c r="K10" s="52">
        <v>85</v>
      </c>
      <c r="L10" s="53">
        <v>133</v>
      </c>
      <c r="M10" s="51"/>
      <c r="N10" s="12"/>
      <c r="O10" s="12"/>
      <c r="Q10" s="1" t="s">
        <v>20</v>
      </c>
      <c r="R10" s="44">
        <f>-1*C34/1000</f>
        <v>-0.081</v>
      </c>
      <c r="S10" s="45">
        <f>D34/1000</f>
        <v>0.064</v>
      </c>
    </row>
    <row r="11" spans="1:19" ht="14.25" customHeight="1">
      <c r="A11" s="25">
        <v>5</v>
      </c>
      <c r="B11" s="54">
        <v>31</v>
      </c>
      <c r="C11" s="54">
        <v>17</v>
      </c>
      <c r="D11" s="54">
        <v>14</v>
      </c>
      <c r="E11" s="25">
        <v>40</v>
      </c>
      <c r="F11" s="54">
        <v>29</v>
      </c>
      <c r="G11" s="54">
        <v>17</v>
      </c>
      <c r="H11" s="54">
        <v>12</v>
      </c>
      <c r="I11" s="25">
        <v>75</v>
      </c>
      <c r="J11" s="54">
        <v>54</v>
      </c>
      <c r="K11" s="54">
        <v>25</v>
      </c>
      <c r="L11" s="54">
        <v>29</v>
      </c>
      <c r="M11" s="51"/>
      <c r="N11" s="12"/>
      <c r="O11" s="12"/>
      <c r="Q11" s="1" t="s">
        <v>23</v>
      </c>
      <c r="R11" s="44">
        <f>-1*C40/1000</f>
        <v>-0.085</v>
      </c>
      <c r="S11" s="45">
        <f>D40/1000</f>
        <v>0.069</v>
      </c>
    </row>
    <row r="12" spans="1:19" ht="14.25" customHeight="1">
      <c r="A12" s="25">
        <v>6</v>
      </c>
      <c r="B12" s="54">
        <v>28</v>
      </c>
      <c r="C12" s="54">
        <v>18</v>
      </c>
      <c r="D12" s="54">
        <v>10</v>
      </c>
      <c r="E12" s="25">
        <v>41</v>
      </c>
      <c r="F12" s="54">
        <v>37</v>
      </c>
      <c r="G12" s="54">
        <v>21</v>
      </c>
      <c r="H12" s="54">
        <v>16</v>
      </c>
      <c r="I12" s="32">
        <v>76</v>
      </c>
      <c r="J12" s="54">
        <v>50</v>
      </c>
      <c r="K12" s="54">
        <v>22</v>
      </c>
      <c r="L12" s="54">
        <v>28</v>
      </c>
      <c r="M12" s="51"/>
      <c r="N12" s="12"/>
      <c r="O12" s="12"/>
      <c r="Q12" s="1" t="s">
        <v>6</v>
      </c>
      <c r="R12" s="44">
        <f>-1*G4/1000</f>
        <v>-0.082</v>
      </c>
      <c r="S12" s="45">
        <f>H4/1000</f>
        <v>0.097</v>
      </c>
    </row>
    <row r="13" spans="1:19" ht="14.25" customHeight="1">
      <c r="A13" s="25">
        <v>7</v>
      </c>
      <c r="B13" s="54">
        <v>28</v>
      </c>
      <c r="C13" s="54">
        <v>15</v>
      </c>
      <c r="D13" s="54">
        <v>13</v>
      </c>
      <c r="E13" s="25">
        <v>42</v>
      </c>
      <c r="F13" s="54">
        <v>58</v>
      </c>
      <c r="G13" s="54">
        <v>27</v>
      </c>
      <c r="H13" s="54">
        <v>31</v>
      </c>
      <c r="I13" s="25">
        <v>77</v>
      </c>
      <c r="J13" s="54">
        <v>48</v>
      </c>
      <c r="K13" s="54">
        <v>16</v>
      </c>
      <c r="L13" s="54">
        <v>32</v>
      </c>
      <c r="M13" s="51"/>
      <c r="N13" s="12"/>
      <c r="O13" s="12"/>
      <c r="Q13" s="1" t="s">
        <v>9</v>
      </c>
      <c r="R13" s="44">
        <f>-1*G10/1000</f>
        <v>-0.117</v>
      </c>
      <c r="S13" s="45">
        <f>H10/1000</f>
        <v>0.101</v>
      </c>
    </row>
    <row r="14" spans="1:19" ht="14.25" customHeight="1">
      <c r="A14" s="25">
        <v>8</v>
      </c>
      <c r="B14" s="54">
        <v>33</v>
      </c>
      <c r="C14" s="54">
        <v>19</v>
      </c>
      <c r="D14" s="54">
        <v>14</v>
      </c>
      <c r="E14" s="25">
        <v>43</v>
      </c>
      <c r="F14" s="54">
        <v>44</v>
      </c>
      <c r="G14" s="54">
        <v>23</v>
      </c>
      <c r="H14" s="54">
        <v>21</v>
      </c>
      <c r="I14" s="32">
        <v>78</v>
      </c>
      <c r="J14" s="54">
        <v>35</v>
      </c>
      <c r="K14" s="54">
        <v>11</v>
      </c>
      <c r="L14" s="54">
        <v>24</v>
      </c>
      <c r="M14" s="51"/>
      <c r="N14" s="12"/>
      <c r="O14" s="12"/>
      <c r="Q14" s="1" t="s">
        <v>12</v>
      </c>
      <c r="R14" s="44">
        <f>-1*G16/1000</f>
        <v>-0.176</v>
      </c>
      <c r="S14" s="45">
        <f>H16/1000</f>
        <v>0.148</v>
      </c>
    </row>
    <row r="15" spans="1:19" ht="14.25" customHeight="1">
      <c r="A15" s="30">
        <v>9</v>
      </c>
      <c r="B15" s="56">
        <v>29</v>
      </c>
      <c r="C15" s="56">
        <v>17</v>
      </c>
      <c r="D15" s="56">
        <v>12</v>
      </c>
      <c r="E15" s="30">
        <v>44</v>
      </c>
      <c r="F15" s="56">
        <v>50</v>
      </c>
      <c r="G15" s="56">
        <v>29</v>
      </c>
      <c r="H15" s="56">
        <v>21</v>
      </c>
      <c r="I15" s="30">
        <v>79</v>
      </c>
      <c r="J15" s="56">
        <v>31</v>
      </c>
      <c r="K15" s="56">
        <v>11</v>
      </c>
      <c r="L15" s="56">
        <v>20</v>
      </c>
      <c r="M15" s="51"/>
      <c r="N15" s="12"/>
      <c r="O15" s="12"/>
      <c r="Q15" s="1" t="s">
        <v>15</v>
      </c>
      <c r="R15" s="44">
        <f>-1*G22/1000</f>
        <v>-0.197</v>
      </c>
      <c r="S15" s="45">
        <f>H22/1000</f>
        <v>0.219</v>
      </c>
    </row>
    <row r="16" spans="1:19" ht="14.25" customHeight="1">
      <c r="A16" s="31" t="s">
        <v>11</v>
      </c>
      <c r="B16" s="52">
        <v>197</v>
      </c>
      <c r="C16" s="52">
        <v>106</v>
      </c>
      <c r="D16" s="52">
        <v>91</v>
      </c>
      <c r="E16" s="21" t="s">
        <v>12</v>
      </c>
      <c r="F16" s="52">
        <v>324</v>
      </c>
      <c r="G16" s="52">
        <v>176</v>
      </c>
      <c r="H16" s="52">
        <v>148</v>
      </c>
      <c r="I16" s="21" t="s">
        <v>13</v>
      </c>
      <c r="J16" s="52">
        <v>140</v>
      </c>
      <c r="K16" s="52">
        <v>52</v>
      </c>
      <c r="L16" s="53">
        <v>88</v>
      </c>
      <c r="M16" s="51"/>
      <c r="N16" s="12"/>
      <c r="O16" s="12"/>
      <c r="Q16" s="1" t="s">
        <v>18</v>
      </c>
      <c r="R16" s="44">
        <f>-1*G28/1000</f>
        <v>-0.158</v>
      </c>
      <c r="S16" s="45">
        <f>H28/1000</f>
        <v>0.181</v>
      </c>
    </row>
    <row r="17" spans="1:19" ht="14.25" customHeight="1">
      <c r="A17" s="25">
        <v>10</v>
      </c>
      <c r="B17" s="54">
        <v>37</v>
      </c>
      <c r="C17" s="54">
        <v>19</v>
      </c>
      <c r="D17" s="54">
        <v>18</v>
      </c>
      <c r="E17" s="25">
        <v>45</v>
      </c>
      <c r="F17" s="54">
        <v>54</v>
      </c>
      <c r="G17" s="54">
        <v>32</v>
      </c>
      <c r="H17" s="54">
        <v>22</v>
      </c>
      <c r="I17" s="25">
        <v>80</v>
      </c>
      <c r="J17" s="54">
        <v>33</v>
      </c>
      <c r="K17" s="54">
        <v>11</v>
      </c>
      <c r="L17" s="54">
        <v>22</v>
      </c>
      <c r="M17" s="51"/>
      <c r="N17" s="12"/>
      <c r="O17" s="12"/>
      <c r="Q17" s="1" t="s">
        <v>21</v>
      </c>
      <c r="R17" s="44">
        <f>-1*G34/1000</f>
        <v>-0.167</v>
      </c>
      <c r="S17" s="45">
        <f>H34/1000</f>
        <v>0.177</v>
      </c>
    </row>
    <row r="18" spans="1:19" ht="14.25" customHeight="1">
      <c r="A18" s="25">
        <v>11</v>
      </c>
      <c r="B18" s="54">
        <v>35</v>
      </c>
      <c r="C18" s="54">
        <v>18</v>
      </c>
      <c r="D18" s="54">
        <v>17</v>
      </c>
      <c r="E18" s="25">
        <v>46</v>
      </c>
      <c r="F18" s="54">
        <v>44</v>
      </c>
      <c r="G18" s="54">
        <v>26</v>
      </c>
      <c r="H18" s="54">
        <v>18</v>
      </c>
      <c r="I18" s="25">
        <v>81</v>
      </c>
      <c r="J18" s="54">
        <v>25</v>
      </c>
      <c r="K18" s="54">
        <v>12</v>
      </c>
      <c r="L18" s="54">
        <v>13</v>
      </c>
      <c r="M18" s="51"/>
      <c r="N18" s="12"/>
      <c r="O18" s="12"/>
      <c r="Q18" s="1" t="s">
        <v>24</v>
      </c>
      <c r="R18" s="44">
        <f>-1*G40/1000</f>
        <v>-0.173</v>
      </c>
      <c r="S18" s="45">
        <f>H40/1000</f>
        <v>0.159</v>
      </c>
    </row>
    <row r="19" spans="1:19" ht="14.25" customHeight="1">
      <c r="A19" s="25">
        <v>12</v>
      </c>
      <c r="B19" s="54">
        <v>35</v>
      </c>
      <c r="C19" s="54">
        <v>19</v>
      </c>
      <c r="D19" s="54">
        <v>16</v>
      </c>
      <c r="E19" s="25">
        <v>47</v>
      </c>
      <c r="F19" s="54">
        <v>76</v>
      </c>
      <c r="G19" s="54">
        <v>40</v>
      </c>
      <c r="H19" s="54">
        <v>36</v>
      </c>
      <c r="I19" s="25">
        <v>82</v>
      </c>
      <c r="J19" s="54">
        <v>25</v>
      </c>
      <c r="K19" s="54">
        <v>8</v>
      </c>
      <c r="L19" s="54">
        <v>17</v>
      </c>
      <c r="M19" s="51"/>
      <c r="N19" s="12"/>
      <c r="O19" s="12"/>
      <c r="Q19" s="1" t="s">
        <v>7</v>
      </c>
      <c r="R19" s="44">
        <f>-1*K4/1000</f>
        <v>-0.146</v>
      </c>
      <c r="S19" s="45">
        <f>L4/1000</f>
        <v>0.162</v>
      </c>
    </row>
    <row r="20" spans="1:19" ht="14.25" customHeight="1">
      <c r="A20" s="25">
        <v>13</v>
      </c>
      <c r="B20" s="54">
        <v>44</v>
      </c>
      <c r="C20" s="54">
        <v>22</v>
      </c>
      <c r="D20" s="54">
        <v>22</v>
      </c>
      <c r="E20" s="25">
        <v>48</v>
      </c>
      <c r="F20" s="54">
        <v>87</v>
      </c>
      <c r="G20" s="54">
        <v>44</v>
      </c>
      <c r="H20" s="54">
        <v>43</v>
      </c>
      <c r="I20" s="25">
        <v>83</v>
      </c>
      <c r="J20" s="54">
        <v>26</v>
      </c>
      <c r="K20" s="54">
        <v>8</v>
      </c>
      <c r="L20" s="54">
        <v>18</v>
      </c>
      <c r="M20" s="51"/>
      <c r="N20" s="12"/>
      <c r="O20" s="12"/>
      <c r="Q20" s="1" t="s">
        <v>10</v>
      </c>
      <c r="R20" s="44">
        <f>-1*K10/1000</f>
        <v>-0.085</v>
      </c>
      <c r="S20" s="45">
        <f>L10/1000</f>
        <v>0.133</v>
      </c>
    </row>
    <row r="21" spans="1:19" ht="14.25" customHeight="1">
      <c r="A21" s="30">
        <v>14</v>
      </c>
      <c r="B21" s="56">
        <v>46</v>
      </c>
      <c r="C21" s="56">
        <v>28</v>
      </c>
      <c r="D21" s="56">
        <v>18</v>
      </c>
      <c r="E21" s="30">
        <v>49</v>
      </c>
      <c r="F21" s="56">
        <v>63</v>
      </c>
      <c r="G21" s="56">
        <v>34</v>
      </c>
      <c r="H21" s="56">
        <v>29</v>
      </c>
      <c r="I21" s="30">
        <v>84</v>
      </c>
      <c r="J21" s="56">
        <v>31</v>
      </c>
      <c r="K21" s="56">
        <v>13</v>
      </c>
      <c r="L21" s="56">
        <v>18</v>
      </c>
      <c r="M21" s="51"/>
      <c r="N21" s="12"/>
      <c r="O21" s="12"/>
      <c r="Q21" s="1" t="s">
        <v>13</v>
      </c>
      <c r="R21" s="44">
        <f>-1*K16/1000</f>
        <v>-0.052</v>
      </c>
      <c r="S21" s="45">
        <f>L16/1000</f>
        <v>0.088</v>
      </c>
    </row>
    <row r="22" spans="1:19" ht="14.25" customHeight="1">
      <c r="A22" s="21" t="s">
        <v>14</v>
      </c>
      <c r="B22" s="52">
        <v>109</v>
      </c>
      <c r="C22" s="52">
        <v>63</v>
      </c>
      <c r="D22" s="52">
        <v>46</v>
      </c>
      <c r="E22" s="21" t="s">
        <v>15</v>
      </c>
      <c r="F22" s="52">
        <v>416</v>
      </c>
      <c r="G22" s="52">
        <v>197</v>
      </c>
      <c r="H22" s="52">
        <v>219</v>
      </c>
      <c r="I22" s="21" t="s">
        <v>16</v>
      </c>
      <c r="J22" s="52">
        <v>70</v>
      </c>
      <c r="K22" s="52">
        <v>21</v>
      </c>
      <c r="L22" s="53">
        <v>49</v>
      </c>
      <c r="M22" s="51"/>
      <c r="N22" s="12"/>
      <c r="O22" s="12"/>
      <c r="Q22" s="1" t="s">
        <v>16</v>
      </c>
      <c r="R22" s="44">
        <f>-1*K22/1000</f>
        <v>-0.021</v>
      </c>
      <c r="S22" s="45">
        <f>L22/1000</f>
        <v>0.049</v>
      </c>
    </row>
    <row r="23" spans="1:19" ht="14.25" customHeight="1">
      <c r="A23" s="25">
        <v>15</v>
      </c>
      <c r="B23" s="54">
        <v>35</v>
      </c>
      <c r="C23" s="54">
        <v>17</v>
      </c>
      <c r="D23" s="54">
        <v>18</v>
      </c>
      <c r="E23" s="25">
        <v>50</v>
      </c>
      <c r="F23" s="54">
        <v>81</v>
      </c>
      <c r="G23" s="54">
        <v>37</v>
      </c>
      <c r="H23" s="54">
        <v>44</v>
      </c>
      <c r="I23" s="25">
        <v>85</v>
      </c>
      <c r="J23" s="54">
        <v>16</v>
      </c>
      <c r="K23" s="54">
        <v>4</v>
      </c>
      <c r="L23" s="54">
        <v>12</v>
      </c>
      <c r="M23" s="51"/>
      <c r="N23" s="12"/>
      <c r="O23" s="12"/>
      <c r="Q23" s="1" t="s">
        <v>19</v>
      </c>
      <c r="R23" s="44">
        <f>-1*K28/1000</f>
        <v>-0.006</v>
      </c>
      <c r="S23" s="45">
        <f>L28/1000</f>
        <v>0.015</v>
      </c>
    </row>
    <row r="24" spans="1:19" ht="14.25" customHeight="1">
      <c r="A24" s="25">
        <v>16</v>
      </c>
      <c r="B24" s="54">
        <v>29</v>
      </c>
      <c r="C24" s="54">
        <v>17</v>
      </c>
      <c r="D24" s="54">
        <v>12</v>
      </c>
      <c r="E24" s="25">
        <v>51</v>
      </c>
      <c r="F24" s="54">
        <v>75</v>
      </c>
      <c r="G24" s="54">
        <v>38</v>
      </c>
      <c r="H24" s="54">
        <v>37</v>
      </c>
      <c r="I24" s="25">
        <v>86</v>
      </c>
      <c r="J24" s="54">
        <v>15</v>
      </c>
      <c r="K24" s="54">
        <v>3</v>
      </c>
      <c r="L24" s="54">
        <v>12</v>
      </c>
      <c r="M24" s="51"/>
      <c r="N24" s="12"/>
      <c r="O24" s="12"/>
      <c r="Q24" s="2" t="s">
        <v>22</v>
      </c>
      <c r="R24" s="44">
        <f>-1*K34/1000</f>
        <v>-0.003</v>
      </c>
      <c r="S24" s="45">
        <f>L34/1000</f>
        <v>0.001</v>
      </c>
    </row>
    <row r="25" spans="1:19" ht="14.25" customHeight="1" thickBot="1">
      <c r="A25" s="25">
        <v>17</v>
      </c>
      <c r="B25" s="54">
        <v>14</v>
      </c>
      <c r="C25" s="54">
        <v>7</v>
      </c>
      <c r="D25" s="54">
        <v>7</v>
      </c>
      <c r="E25" s="25">
        <v>52</v>
      </c>
      <c r="F25" s="54">
        <v>85</v>
      </c>
      <c r="G25" s="54">
        <v>40</v>
      </c>
      <c r="H25" s="54">
        <v>45</v>
      </c>
      <c r="I25" s="25">
        <v>87</v>
      </c>
      <c r="J25" s="54">
        <v>16</v>
      </c>
      <c r="K25" s="54">
        <v>5</v>
      </c>
      <c r="L25" s="54">
        <v>11</v>
      </c>
      <c r="M25" s="51"/>
      <c r="N25" s="12"/>
      <c r="O25" s="12"/>
      <c r="Q25" s="3" t="s">
        <v>25</v>
      </c>
      <c r="R25" s="46">
        <f>-1*K40/1000</f>
        <v>-0.001</v>
      </c>
      <c r="S25" s="47">
        <f>L40/1000</f>
        <v>0.001</v>
      </c>
    </row>
    <row r="26" spans="1:15" ht="14.25" customHeight="1">
      <c r="A26" s="25">
        <v>18</v>
      </c>
      <c r="B26" s="54">
        <v>19</v>
      </c>
      <c r="C26" s="54">
        <v>14</v>
      </c>
      <c r="D26" s="54">
        <v>5</v>
      </c>
      <c r="E26" s="25">
        <v>53</v>
      </c>
      <c r="F26" s="54">
        <v>85</v>
      </c>
      <c r="G26" s="54">
        <v>36</v>
      </c>
      <c r="H26" s="54">
        <v>49</v>
      </c>
      <c r="I26" s="25">
        <v>88</v>
      </c>
      <c r="J26" s="54">
        <v>11</v>
      </c>
      <c r="K26" s="54">
        <v>5</v>
      </c>
      <c r="L26" s="54">
        <v>6</v>
      </c>
      <c r="M26" s="51"/>
      <c r="N26" s="12"/>
      <c r="O26" s="12"/>
    </row>
    <row r="27" spans="1:15" ht="14.25" customHeight="1">
      <c r="A27" s="30">
        <v>19</v>
      </c>
      <c r="B27" s="56">
        <v>12</v>
      </c>
      <c r="C27" s="56">
        <v>8</v>
      </c>
      <c r="D27" s="56">
        <v>4</v>
      </c>
      <c r="E27" s="30">
        <v>54</v>
      </c>
      <c r="F27" s="56">
        <v>90</v>
      </c>
      <c r="G27" s="56">
        <v>46</v>
      </c>
      <c r="H27" s="56">
        <v>44</v>
      </c>
      <c r="I27" s="30">
        <v>89</v>
      </c>
      <c r="J27" s="56">
        <v>12</v>
      </c>
      <c r="K27" s="56">
        <v>4</v>
      </c>
      <c r="L27" s="56">
        <v>8</v>
      </c>
      <c r="M27" s="51"/>
      <c r="N27" s="12"/>
      <c r="O27" s="12"/>
    </row>
    <row r="28" spans="1:15" ht="14.25" customHeight="1">
      <c r="A28" s="21" t="s">
        <v>17</v>
      </c>
      <c r="B28" s="52">
        <v>88</v>
      </c>
      <c r="C28" s="52">
        <v>56</v>
      </c>
      <c r="D28" s="52">
        <v>32</v>
      </c>
      <c r="E28" s="21" t="s">
        <v>18</v>
      </c>
      <c r="F28" s="52">
        <v>339</v>
      </c>
      <c r="G28" s="52">
        <v>158</v>
      </c>
      <c r="H28" s="52">
        <v>181</v>
      </c>
      <c r="I28" s="21" t="s">
        <v>19</v>
      </c>
      <c r="J28" s="52">
        <v>21</v>
      </c>
      <c r="K28" s="52">
        <v>6</v>
      </c>
      <c r="L28" s="53">
        <v>15</v>
      </c>
      <c r="M28" s="51"/>
      <c r="N28" s="12"/>
      <c r="O28" s="12"/>
    </row>
    <row r="29" spans="1:15" ht="14.25" customHeight="1">
      <c r="A29" s="25">
        <v>20</v>
      </c>
      <c r="B29" s="54">
        <v>6</v>
      </c>
      <c r="C29" s="54">
        <v>6</v>
      </c>
      <c r="D29" s="54">
        <v>0</v>
      </c>
      <c r="E29" s="25">
        <v>55</v>
      </c>
      <c r="F29" s="54">
        <v>53</v>
      </c>
      <c r="G29" s="54">
        <v>18</v>
      </c>
      <c r="H29" s="54">
        <v>35</v>
      </c>
      <c r="I29" s="25">
        <v>90</v>
      </c>
      <c r="J29" s="54">
        <v>5</v>
      </c>
      <c r="K29" s="54">
        <v>0</v>
      </c>
      <c r="L29" s="54">
        <v>5</v>
      </c>
      <c r="M29" s="51"/>
      <c r="N29" s="12"/>
      <c r="O29" s="12"/>
    </row>
    <row r="30" spans="1:15" ht="14.25" customHeight="1">
      <c r="A30" s="25">
        <v>21</v>
      </c>
      <c r="B30" s="54">
        <v>12</v>
      </c>
      <c r="C30" s="54">
        <v>11</v>
      </c>
      <c r="D30" s="54">
        <v>1</v>
      </c>
      <c r="E30" s="25">
        <v>56</v>
      </c>
      <c r="F30" s="54">
        <v>70</v>
      </c>
      <c r="G30" s="54">
        <v>31</v>
      </c>
      <c r="H30" s="54">
        <v>39</v>
      </c>
      <c r="I30" s="25">
        <v>91</v>
      </c>
      <c r="J30" s="54">
        <v>8</v>
      </c>
      <c r="K30" s="54">
        <v>3</v>
      </c>
      <c r="L30" s="54">
        <v>5</v>
      </c>
      <c r="M30" s="51"/>
      <c r="N30" s="12"/>
      <c r="O30" s="12"/>
    </row>
    <row r="31" spans="1:15" ht="14.25" customHeight="1">
      <c r="A31" s="25">
        <v>22</v>
      </c>
      <c r="B31" s="54">
        <v>27</v>
      </c>
      <c r="C31" s="54">
        <v>15</v>
      </c>
      <c r="D31" s="54">
        <v>12</v>
      </c>
      <c r="E31" s="25">
        <v>57</v>
      </c>
      <c r="F31" s="54">
        <v>65</v>
      </c>
      <c r="G31" s="54">
        <v>31</v>
      </c>
      <c r="H31" s="54">
        <v>34</v>
      </c>
      <c r="I31" s="25">
        <v>92</v>
      </c>
      <c r="J31" s="54">
        <v>3</v>
      </c>
      <c r="K31" s="54">
        <v>1</v>
      </c>
      <c r="L31" s="54">
        <v>2</v>
      </c>
      <c r="M31" s="51"/>
      <c r="N31" s="12"/>
      <c r="O31" s="12"/>
    </row>
    <row r="32" spans="1:15" ht="14.25" customHeight="1">
      <c r="A32" s="25">
        <v>23</v>
      </c>
      <c r="B32" s="54">
        <v>32</v>
      </c>
      <c r="C32" s="54">
        <v>18</v>
      </c>
      <c r="D32" s="54">
        <v>14</v>
      </c>
      <c r="E32" s="25">
        <v>58</v>
      </c>
      <c r="F32" s="54">
        <v>71</v>
      </c>
      <c r="G32" s="54">
        <v>30</v>
      </c>
      <c r="H32" s="54">
        <v>41</v>
      </c>
      <c r="I32" s="25">
        <v>93</v>
      </c>
      <c r="J32" s="54">
        <v>3</v>
      </c>
      <c r="K32" s="54">
        <v>1</v>
      </c>
      <c r="L32" s="54">
        <v>2</v>
      </c>
      <c r="M32" s="51"/>
      <c r="N32" s="12"/>
      <c r="O32" s="12"/>
    </row>
    <row r="33" spans="1:15" ht="14.25" customHeight="1">
      <c r="A33" s="30">
        <v>24</v>
      </c>
      <c r="B33" s="56">
        <v>11</v>
      </c>
      <c r="C33" s="56">
        <v>6</v>
      </c>
      <c r="D33" s="56">
        <v>5</v>
      </c>
      <c r="E33" s="30">
        <v>59</v>
      </c>
      <c r="F33" s="56">
        <v>80</v>
      </c>
      <c r="G33" s="56">
        <v>48</v>
      </c>
      <c r="H33" s="56">
        <v>32</v>
      </c>
      <c r="I33" s="30">
        <v>94</v>
      </c>
      <c r="J33" s="56">
        <v>2</v>
      </c>
      <c r="K33" s="56">
        <v>1</v>
      </c>
      <c r="L33" s="56">
        <v>1</v>
      </c>
      <c r="M33" s="51"/>
      <c r="N33" s="12"/>
      <c r="O33" s="12"/>
    </row>
    <row r="34" spans="1:15" ht="14.25" customHeight="1">
      <c r="A34" s="21" t="s">
        <v>20</v>
      </c>
      <c r="B34" s="52">
        <v>145</v>
      </c>
      <c r="C34" s="52">
        <v>81</v>
      </c>
      <c r="D34" s="52">
        <v>64</v>
      </c>
      <c r="E34" s="21" t="s">
        <v>21</v>
      </c>
      <c r="F34" s="52">
        <v>344</v>
      </c>
      <c r="G34" s="52">
        <v>167</v>
      </c>
      <c r="H34" s="52">
        <v>177</v>
      </c>
      <c r="I34" s="21" t="s">
        <v>22</v>
      </c>
      <c r="J34" s="52">
        <v>4</v>
      </c>
      <c r="K34" s="52">
        <v>3</v>
      </c>
      <c r="L34" s="53">
        <v>1</v>
      </c>
      <c r="M34" s="51"/>
      <c r="N34" s="12"/>
      <c r="O34" s="12"/>
    </row>
    <row r="35" spans="1:15" ht="14.25" customHeight="1">
      <c r="A35" s="25">
        <v>25</v>
      </c>
      <c r="B35" s="54">
        <v>28</v>
      </c>
      <c r="C35" s="54">
        <v>17</v>
      </c>
      <c r="D35" s="54">
        <v>11</v>
      </c>
      <c r="E35" s="25">
        <v>60</v>
      </c>
      <c r="F35" s="54">
        <v>83</v>
      </c>
      <c r="G35" s="54">
        <v>47</v>
      </c>
      <c r="H35" s="54">
        <v>36</v>
      </c>
      <c r="I35" s="25">
        <v>95</v>
      </c>
      <c r="J35" s="54">
        <v>1</v>
      </c>
      <c r="K35" s="54">
        <v>1</v>
      </c>
      <c r="L35" s="54">
        <v>0</v>
      </c>
      <c r="M35" s="51"/>
      <c r="N35" s="12"/>
      <c r="O35" s="12"/>
    </row>
    <row r="36" spans="1:15" ht="14.25" customHeight="1">
      <c r="A36" s="25">
        <v>26</v>
      </c>
      <c r="B36" s="54">
        <v>31</v>
      </c>
      <c r="C36" s="54">
        <v>15</v>
      </c>
      <c r="D36" s="54">
        <v>16</v>
      </c>
      <c r="E36" s="25">
        <v>61</v>
      </c>
      <c r="F36" s="54">
        <v>86</v>
      </c>
      <c r="G36" s="54">
        <v>37</v>
      </c>
      <c r="H36" s="54">
        <v>49</v>
      </c>
      <c r="I36" s="25">
        <v>96</v>
      </c>
      <c r="J36" s="54">
        <v>0</v>
      </c>
      <c r="K36" s="54">
        <v>0</v>
      </c>
      <c r="L36" s="54">
        <v>0</v>
      </c>
      <c r="M36" s="51"/>
      <c r="N36" s="12"/>
      <c r="O36" s="12"/>
    </row>
    <row r="37" spans="1:15" ht="14.25" customHeight="1">
      <c r="A37" s="25">
        <v>27</v>
      </c>
      <c r="B37" s="54">
        <v>33</v>
      </c>
      <c r="C37" s="54">
        <v>20</v>
      </c>
      <c r="D37" s="54">
        <v>13</v>
      </c>
      <c r="E37" s="25">
        <v>62</v>
      </c>
      <c r="F37" s="54">
        <v>61</v>
      </c>
      <c r="G37" s="54">
        <v>28</v>
      </c>
      <c r="H37" s="54">
        <v>33</v>
      </c>
      <c r="I37" s="25">
        <v>97</v>
      </c>
      <c r="J37" s="54">
        <v>1</v>
      </c>
      <c r="K37" s="54">
        <v>0</v>
      </c>
      <c r="L37" s="54">
        <v>1</v>
      </c>
      <c r="M37" s="51"/>
      <c r="N37" s="12"/>
      <c r="O37" s="12"/>
    </row>
    <row r="38" spans="1:15" ht="14.25" customHeight="1">
      <c r="A38" s="25">
        <v>28</v>
      </c>
      <c r="B38" s="54">
        <v>36</v>
      </c>
      <c r="C38" s="54">
        <v>20</v>
      </c>
      <c r="D38" s="54">
        <v>16</v>
      </c>
      <c r="E38" s="25">
        <v>63</v>
      </c>
      <c r="F38" s="54">
        <v>56</v>
      </c>
      <c r="G38" s="54">
        <v>29</v>
      </c>
      <c r="H38" s="54">
        <v>27</v>
      </c>
      <c r="I38" s="25">
        <v>98</v>
      </c>
      <c r="J38" s="54">
        <v>1</v>
      </c>
      <c r="K38" s="54">
        <v>1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17</v>
      </c>
      <c r="C39" s="56">
        <v>9</v>
      </c>
      <c r="D39" s="56">
        <v>8</v>
      </c>
      <c r="E39" s="30">
        <v>64</v>
      </c>
      <c r="F39" s="56">
        <v>58</v>
      </c>
      <c r="G39" s="56">
        <v>26</v>
      </c>
      <c r="H39" s="56">
        <v>32</v>
      </c>
      <c r="I39" s="30">
        <v>99</v>
      </c>
      <c r="J39" s="56">
        <v>1</v>
      </c>
      <c r="K39" s="56">
        <v>1</v>
      </c>
      <c r="L39" s="56">
        <v>0</v>
      </c>
      <c r="M39" s="51"/>
      <c r="N39" s="12"/>
      <c r="O39" s="12"/>
    </row>
    <row r="40" spans="1:15" ht="14.25" customHeight="1">
      <c r="A40" s="21" t="s">
        <v>23</v>
      </c>
      <c r="B40" s="52">
        <v>154</v>
      </c>
      <c r="C40" s="52">
        <v>85</v>
      </c>
      <c r="D40" s="52">
        <v>69</v>
      </c>
      <c r="E40" s="21" t="s">
        <v>24</v>
      </c>
      <c r="F40" s="52">
        <v>332</v>
      </c>
      <c r="G40" s="52">
        <v>173</v>
      </c>
      <c r="H40" s="52">
        <v>159</v>
      </c>
      <c r="I40" s="35" t="s">
        <v>25</v>
      </c>
      <c r="J40" s="52">
        <v>2</v>
      </c>
      <c r="K40" s="52">
        <v>1</v>
      </c>
      <c r="L40" s="53">
        <v>1</v>
      </c>
      <c r="M40" s="51"/>
      <c r="N40" s="12"/>
      <c r="O40" s="12"/>
    </row>
    <row r="41" spans="1:15" ht="14.25" customHeight="1">
      <c r="A41" s="25">
        <v>30</v>
      </c>
      <c r="B41" s="54">
        <v>25</v>
      </c>
      <c r="C41" s="54">
        <v>13</v>
      </c>
      <c r="D41" s="54">
        <v>12</v>
      </c>
      <c r="E41" s="25">
        <v>65</v>
      </c>
      <c r="F41" s="54">
        <v>74</v>
      </c>
      <c r="G41" s="54">
        <v>39</v>
      </c>
      <c r="H41" s="54">
        <v>35</v>
      </c>
      <c r="I41" s="30" t="s">
        <v>26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36</v>
      </c>
      <c r="C42" s="54">
        <v>18</v>
      </c>
      <c r="D42" s="54">
        <v>18</v>
      </c>
      <c r="E42" s="25">
        <v>66</v>
      </c>
      <c r="F42" s="54">
        <v>62</v>
      </c>
      <c r="G42" s="54">
        <v>36</v>
      </c>
      <c r="H42" s="54">
        <v>26</v>
      </c>
      <c r="I42" s="25" t="s">
        <v>27</v>
      </c>
      <c r="J42" s="54">
        <v>470</v>
      </c>
      <c r="K42" s="54">
        <v>249</v>
      </c>
      <c r="L42" s="54">
        <v>221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23</v>
      </c>
      <c r="C43" s="54">
        <v>11</v>
      </c>
      <c r="D43" s="54">
        <v>12</v>
      </c>
      <c r="E43" s="25">
        <v>67</v>
      </c>
      <c r="F43" s="54">
        <v>62</v>
      </c>
      <c r="G43" s="54">
        <v>31</v>
      </c>
      <c r="H43" s="54">
        <v>31</v>
      </c>
      <c r="I43" s="25" t="s">
        <v>28</v>
      </c>
      <c r="J43" s="54">
        <v>2316</v>
      </c>
      <c r="K43" s="54">
        <v>1182</v>
      </c>
      <c r="L43" s="54">
        <v>1134</v>
      </c>
      <c r="M43" s="55"/>
      <c r="N43" s="12"/>
      <c r="O43" s="12"/>
    </row>
    <row r="44" spans="1:15" ht="14.25" customHeight="1">
      <c r="A44" s="25">
        <v>33</v>
      </c>
      <c r="B44" s="54">
        <v>23</v>
      </c>
      <c r="C44" s="54">
        <v>13</v>
      </c>
      <c r="D44" s="54">
        <v>10</v>
      </c>
      <c r="E44" s="25">
        <v>68</v>
      </c>
      <c r="F44" s="54">
        <v>73</v>
      </c>
      <c r="G44" s="54">
        <v>36</v>
      </c>
      <c r="H44" s="54">
        <v>37</v>
      </c>
      <c r="I44" s="30" t="s">
        <v>29</v>
      </c>
      <c r="J44" s="56">
        <v>1095</v>
      </c>
      <c r="K44" s="56">
        <v>487</v>
      </c>
      <c r="L44" s="56">
        <v>608</v>
      </c>
      <c r="M44" s="51"/>
      <c r="N44" s="12"/>
      <c r="O44" s="12"/>
    </row>
    <row r="45" spans="1:15" ht="14.25" customHeight="1" thickBot="1">
      <c r="A45" s="36">
        <v>34</v>
      </c>
      <c r="B45" s="57">
        <v>47</v>
      </c>
      <c r="C45" s="57">
        <v>30</v>
      </c>
      <c r="D45" s="57">
        <v>17</v>
      </c>
      <c r="E45" s="36">
        <v>69</v>
      </c>
      <c r="F45" s="57">
        <v>61</v>
      </c>
      <c r="G45" s="57">
        <v>31</v>
      </c>
      <c r="H45" s="57">
        <v>30</v>
      </c>
      <c r="I45" s="36" t="s">
        <v>30</v>
      </c>
      <c r="J45" s="58">
        <v>49.69015717598557</v>
      </c>
      <c r="K45" s="58">
        <v>47.81178310740354</v>
      </c>
      <c r="L45" s="58">
        <v>51.5254712175242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20.9</v>
      </c>
      <c r="K49" s="62">
        <v>65</v>
      </c>
      <c r="L49" s="63">
        <v>14.2</v>
      </c>
    </row>
    <row r="50" spans="9:12" ht="13.5">
      <c r="I50" s="6" t="s">
        <v>35</v>
      </c>
      <c r="J50" s="62">
        <v>17.7</v>
      </c>
      <c r="K50" s="62">
        <v>64.8</v>
      </c>
      <c r="L50" s="63">
        <v>17.6</v>
      </c>
    </row>
    <row r="51" spans="9:12" ht="13.5">
      <c r="I51" s="6" t="s">
        <v>36</v>
      </c>
      <c r="J51" s="62">
        <v>14.9</v>
      </c>
      <c r="K51" s="62">
        <v>62.8</v>
      </c>
      <c r="L51" s="63">
        <v>22.3</v>
      </c>
    </row>
    <row r="52" spans="9:12" ht="13.5">
      <c r="I52" s="6" t="s">
        <v>41</v>
      </c>
      <c r="J52" s="62">
        <v>12.646608873023968</v>
      </c>
      <c r="K52" s="62">
        <v>60.07139214686384</v>
      </c>
      <c r="L52" s="63">
        <v>27.28199898011219</v>
      </c>
    </row>
    <row r="53" spans="9:12" ht="14.25" thickBot="1">
      <c r="I53" s="7" t="s">
        <v>43</v>
      </c>
      <c r="J53" s="64">
        <v>12.110280855449625</v>
      </c>
      <c r="K53" s="64">
        <v>59.675341406853896</v>
      </c>
      <c r="L53" s="65">
        <v>28.214377737696474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5370</v>
      </c>
      <c r="C3" s="48">
        <v>2478</v>
      </c>
      <c r="D3" s="48">
        <v>2892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183</v>
      </c>
      <c r="C4" s="52">
        <v>92</v>
      </c>
      <c r="D4" s="52">
        <v>91</v>
      </c>
      <c r="E4" s="21" t="s">
        <v>6</v>
      </c>
      <c r="F4" s="52">
        <v>239</v>
      </c>
      <c r="G4" s="52">
        <v>120</v>
      </c>
      <c r="H4" s="52">
        <v>119</v>
      </c>
      <c r="I4" s="21" t="s">
        <v>7</v>
      </c>
      <c r="J4" s="52">
        <v>463</v>
      </c>
      <c r="K4" s="52">
        <v>204</v>
      </c>
      <c r="L4" s="53">
        <v>259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27</v>
      </c>
      <c r="C5" s="54">
        <v>14</v>
      </c>
      <c r="D5" s="54">
        <v>13</v>
      </c>
      <c r="E5" s="25">
        <v>35</v>
      </c>
      <c r="F5" s="54">
        <v>49</v>
      </c>
      <c r="G5" s="54">
        <v>24</v>
      </c>
      <c r="H5" s="54">
        <v>25</v>
      </c>
      <c r="I5" s="25">
        <v>70</v>
      </c>
      <c r="J5" s="54">
        <v>105</v>
      </c>
      <c r="K5" s="54">
        <v>41</v>
      </c>
      <c r="L5" s="54">
        <v>64</v>
      </c>
      <c r="M5" s="51"/>
      <c r="N5" s="12"/>
      <c r="O5" s="12"/>
      <c r="Q5" s="1" t="s">
        <v>5</v>
      </c>
      <c r="R5" s="42">
        <f>-1*C4/1000</f>
        <v>-0.092</v>
      </c>
      <c r="S5" s="43">
        <f>D4/1000</f>
        <v>0.091</v>
      </c>
    </row>
    <row r="6" spans="1:19" ht="14.25" customHeight="1">
      <c r="A6" s="25">
        <v>1</v>
      </c>
      <c r="B6" s="54">
        <v>45</v>
      </c>
      <c r="C6" s="54">
        <v>23</v>
      </c>
      <c r="D6" s="54">
        <v>22</v>
      </c>
      <c r="E6" s="25">
        <v>36</v>
      </c>
      <c r="F6" s="54">
        <v>46</v>
      </c>
      <c r="G6" s="54">
        <v>22</v>
      </c>
      <c r="H6" s="54">
        <v>24</v>
      </c>
      <c r="I6" s="25">
        <v>71</v>
      </c>
      <c r="J6" s="54">
        <v>110</v>
      </c>
      <c r="K6" s="54">
        <v>48</v>
      </c>
      <c r="L6" s="54">
        <v>62</v>
      </c>
      <c r="M6" s="51"/>
      <c r="N6" s="12"/>
      <c r="O6" s="12"/>
      <c r="Q6" s="1" t="s">
        <v>8</v>
      </c>
      <c r="R6" s="44">
        <f>-1*C10/1000</f>
        <v>-0.104</v>
      </c>
      <c r="S6" s="45">
        <f>D10/1000</f>
        <v>0.118</v>
      </c>
    </row>
    <row r="7" spans="1:19" ht="14.25" customHeight="1">
      <c r="A7" s="25">
        <v>2</v>
      </c>
      <c r="B7" s="54">
        <v>37</v>
      </c>
      <c r="C7" s="54">
        <v>17</v>
      </c>
      <c r="D7" s="54">
        <v>20</v>
      </c>
      <c r="E7" s="25">
        <v>37</v>
      </c>
      <c r="F7" s="54">
        <v>55</v>
      </c>
      <c r="G7" s="54">
        <v>30</v>
      </c>
      <c r="H7" s="54">
        <v>25</v>
      </c>
      <c r="I7" s="25">
        <v>72</v>
      </c>
      <c r="J7" s="54">
        <v>75</v>
      </c>
      <c r="K7" s="54">
        <v>31</v>
      </c>
      <c r="L7" s="54">
        <v>44</v>
      </c>
      <c r="M7" s="51"/>
      <c r="N7" s="12"/>
      <c r="O7" s="12"/>
      <c r="Q7" s="1" t="s">
        <v>31</v>
      </c>
      <c r="R7" s="44">
        <f>-1*C16/1000</f>
        <v>-0.13</v>
      </c>
      <c r="S7" s="45">
        <f>D16/1000</f>
        <v>0.138</v>
      </c>
    </row>
    <row r="8" spans="1:19" ht="14.25" customHeight="1">
      <c r="A8" s="25">
        <v>3</v>
      </c>
      <c r="B8" s="54">
        <v>38</v>
      </c>
      <c r="C8" s="54">
        <v>19</v>
      </c>
      <c r="D8" s="54">
        <v>19</v>
      </c>
      <c r="E8" s="25">
        <v>38</v>
      </c>
      <c r="F8" s="54">
        <v>44</v>
      </c>
      <c r="G8" s="54">
        <v>20</v>
      </c>
      <c r="H8" s="54">
        <v>24</v>
      </c>
      <c r="I8" s="25">
        <v>73</v>
      </c>
      <c r="J8" s="54">
        <v>83</v>
      </c>
      <c r="K8" s="54">
        <v>41</v>
      </c>
      <c r="L8" s="54">
        <v>42</v>
      </c>
      <c r="M8" s="51"/>
      <c r="N8" s="12"/>
      <c r="O8" s="12"/>
      <c r="Q8" s="1" t="s">
        <v>14</v>
      </c>
      <c r="R8" s="44">
        <f>-1*C22/1000</f>
        <v>-0.098</v>
      </c>
      <c r="S8" s="45">
        <f>D22/1000</f>
        <v>0.103</v>
      </c>
    </row>
    <row r="9" spans="1:19" ht="14.25" customHeight="1">
      <c r="A9" s="30">
        <v>4</v>
      </c>
      <c r="B9" s="56">
        <v>36</v>
      </c>
      <c r="C9" s="56">
        <v>19</v>
      </c>
      <c r="D9" s="56">
        <v>17</v>
      </c>
      <c r="E9" s="30">
        <v>39</v>
      </c>
      <c r="F9" s="56">
        <v>45</v>
      </c>
      <c r="G9" s="56">
        <v>24</v>
      </c>
      <c r="H9" s="56">
        <v>21</v>
      </c>
      <c r="I9" s="30">
        <v>74</v>
      </c>
      <c r="J9" s="56">
        <v>90</v>
      </c>
      <c r="K9" s="56">
        <v>43</v>
      </c>
      <c r="L9" s="56">
        <v>47</v>
      </c>
      <c r="M9" s="51"/>
      <c r="N9" s="12"/>
      <c r="O9" s="12"/>
      <c r="Q9" s="1" t="s">
        <v>17</v>
      </c>
      <c r="R9" s="44">
        <f>-1*C28/1000</f>
        <v>-0.067</v>
      </c>
      <c r="S9" s="45">
        <f>D28/1000</f>
        <v>0.066</v>
      </c>
    </row>
    <row r="10" spans="1:19" ht="14.25" customHeight="1">
      <c r="A10" s="31" t="s">
        <v>8</v>
      </c>
      <c r="B10" s="52">
        <v>222</v>
      </c>
      <c r="C10" s="52">
        <v>104</v>
      </c>
      <c r="D10" s="52">
        <v>118</v>
      </c>
      <c r="E10" s="21" t="s">
        <v>9</v>
      </c>
      <c r="F10" s="52">
        <v>270</v>
      </c>
      <c r="G10" s="52">
        <v>134</v>
      </c>
      <c r="H10" s="52">
        <v>136</v>
      </c>
      <c r="I10" s="21" t="s">
        <v>10</v>
      </c>
      <c r="J10" s="52">
        <v>337</v>
      </c>
      <c r="K10" s="52">
        <v>143</v>
      </c>
      <c r="L10" s="53">
        <v>194</v>
      </c>
      <c r="M10" s="51"/>
      <c r="N10" s="12"/>
      <c r="O10" s="12"/>
      <c r="Q10" s="1" t="s">
        <v>20</v>
      </c>
      <c r="R10" s="44">
        <f>-1*C34/1000</f>
        <v>-0.118</v>
      </c>
      <c r="S10" s="45">
        <f>D34/1000</f>
        <v>0.078</v>
      </c>
    </row>
    <row r="11" spans="1:19" ht="14.25" customHeight="1">
      <c r="A11" s="25">
        <v>5</v>
      </c>
      <c r="B11" s="54">
        <v>38</v>
      </c>
      <c r="C11" s="54">
        <v>21</v>
      </c>
      <c r="D11" s="54">
        <v>17</v>
      </c>
      <c r="E11" s="25">
        <v>40</v>
      </c>
      <c r="F11" s="54">
        <v>45</v>
      </c>
      <c r="G11" s="54">
        <v>22</v>
      </c>
      <c r="H11" s="54">
        <v>23</v>
      </c>
      <c r="I11" s="25">
        <v>75</v>
      </c>
      <c r="J11" s="54">
        <v>91</v>
      </c>
      <c r="K11" s="54">
        <v>47</v>
      </c>
      <c r="L11" s="54">
        <v>44</v>
      </c>
      <c r="M11" s="51"/>
      <c r="N11" s="12"/>
      <c r="O11" s="12"/>
      <c r="Q11" s="1" t="s">
        <v>23</v>
      </c>
      <c r="R11" s="44">
        <f>-1*C40/1000</f>
        <v>-0.133</v>
      </c>
      <c r="S11" s="45">
        <f>D40/1000</f>
        <v>0.126</v>
      </c>
    </row>
    <row r="12" spans="1:19" ht="14.25" customHeight="1">
      <c r="A12" s="25">
        <v>6</v>
      </c>
      <c r="B12" s="54">
        <v>47</v>
      </c>
      <c r="C12" s="54">
        <v>18</v>
      </c>
      <c r="D12" s="54">
        <v>29</v>
      </c>
      <c r="E12" s="25">
        <v>41</v>
      </c>
      <c r="F12" s="54">
        <v>59</v>
      </c>
      <c r="G12" s="54">
        <v>28</v>
      </c>
      <c r="H12" s="54">
        <v>31</v>
      </c>
      <c r="I12" s="32">
        <v>76</v>
      </c>
      <c r="J12" s="54">
        <v>76</v>
      </c>
      <c r="K12" s="54">
        <v>36</v>
      </c>
      <c r="L12" s="54">
        <v>40</v>
      </c>
      <c r="M12" s="51"/>
      <c r="N12" s="12"/>
      <c r="O12" s="12"/>
      <c r="Q12" s="1" t="s">
        <v>6</v>
      </c>
      <c r="R12" s="44">
        <f>-1*G4/1000</f>
        <v>-0.12</v>
      </c>
      <c r="S12" s="45">
        <f>H4/1000</f>
        <v>0.119</v>
      </c>
    </row>
    <row r="13" spans="1:19" ht="14.25" customHeight="1">
      <c r="A13" s="25">
        <v>7</v>
      </c>
      <c r="B13" s="54">
        <v>44</v>
      </c>
      <c r="C13" s="54">
        <v>20</v>
      </c>
      <c r="D13" s="54">
        <v>24</v>
      </c>
      <c r="E13" s="25">
        <v>42</v>
      </c>
      <c r="F13" s="54">
        <v>52</v>
      </c>
      <c r="G13" s="54">
        <v>28</v>
      </c>
      <c r="H13" s="54">
        <v>24</v>
      </c>
      <c r="I13" s="25">
        <v>77</v>
      </c>
      <c r="J13" s="54">
        <v>58</v>
      </c>
      <c r="K13" s="54">
        <v>23</v>
      </c>
      <c r="L13" s="54">
        <v>35</v>
      </c>
      <c r="M13" s="51"/>
      <c r="N13" s="12"/>
      <c r="O13" s="12"/>
      <c r="Q13" s="1" t="s">
        <v>9</v>
      </c>
      <c r="R13" s="44">
        <f>-1*G10/1000</f>
        <v>-0.134</v>
      </c>
      <c r="S13" s="45">
        <f>H10/1000</f>
        <v>0.136</v>
      </c>
    </row>
    <row r="14" spans="1:19" ht="14.25" customHeight="1">
      <c r="A14" s="25">
        <v>8</v>
      </c>
      <c r="B14" s="54">
        <v>43</v>
      </c>
      <c r="C14" s="54">
        <v>21</v>
      </c>
      <c r="D14" s="54">
        <v>22</v>
      </c>
      <c r="E14" s="25">
        <v>43</v>
      </c>
      <c r="F14" s="54">
        <v>63</v>
      </c>
      <c r="G14" s="54">
        <v>30</v>
      </c>
      <c r="H14" s="54">
        <v>33</v>
      </c>
      <c r="I14" s="32">
        <v>78</v>
      </c>
      <c r="J14" s="54">
        <v>55</v>
      </c>
      <c r="K14" s="54">
        <v>22</v>
      </c>
      <c r="L14" s="54">
        <v>33</v>
      </c>
      <c r="M14" s="51"/>
      <c r="N14" s="12"/>
      <c r="O14" s="12"/>
      <c r="Q14" s="1" t="s">
        <v>12</v>
      </c>
      <c r="R14" s="44">
        <f>-1*G16/1000</f>
        <v>-0.16</v>
      </c>
      <c r="S14" s="45">
        <f>H16/1000</f>
        <v>0.202</v>
      </c>
    </row>
    <row r="15" spans="1:19" ht="14.25" customHeight="1">
      <c r="A15" s="30">
        <v>9</v>
      </c>
      <c r="B15" s="56">
        <v>50</v>
      </c>
      <c r="C15" s="56">
        <v>24</v>
      </c>
      <c r="D15" s="56">
        <v>26</v>
      </c>
      <c r="E15" s="30">
        <v>44</v>
      </c>
      <c r="F15" s="56">
        <v>51</v>
      </c>
      <c r="G15" s="56">
        <v>26</v>
      </c>
      <c r="H15" s="56">
        <v>25</v>
      </c>
      <c r="I15" s="30">
        <v>79</v>
      </c>
      <c r="J15" s="56">
        <v>57</v>
      </c>
      <c r="K15" s="56">
        <v>15</v>
      </c>
      <c r="L15" s="56">
        <v>42</v>
      </c>
      <c r="M15" s="51"/>
      <c r="N15" s="12"/>
      <c r="O15" s="12"/>
      <c r="Q15" s="1" t="s">
        <v>15</v>
      </c>
      <c r="R15" s="44">
        <f>-1*G22/1000</f>
        <v>-0.242</v>
      </c>
      <c r="S15" s="45">
        <f>H22/1000</f>
        <v>0.241</v>
      </c>
    </row>
    <row r="16" spans="1:19" ht="14.25" customHeight="1">
      <c r="A16" s="31" t="s">
        <v>11</v>
      </c>
      <c r="B16" s="52">
        <v>268</v>
      </c>
      <c r="C16" s="52">
        <v>130</v>
      </c>
      <c r="D16" s="52">
        <v>138</v>
      </c>
      <c r="E16" s="21" t="s">
        <v>12</v>
      </c>
      <c r="F16" s="52">
        <v>362</v>
      </c>
      <c r="G16" s="52">
        <v>160</v>
      </c>
      <c r="H16" s="52">
        <v>202</v>
      </c>
      <c r="I16" s="21" t="s">
        <v>13</v>
      </c>
      <c r="J16" s="52">
        <v>243</v>
      </c>
      <c r="K16" s="52">
        <v>80</v>
      </c>
      <c r="L16" s="53">
        <v>163</v>
      </c>
      <c r="M16" s="51"/>
      <c r="N16" s="12"/>
      <c r="O16" s="12"/>
      <c r="Q16" s="1" t="s">
        <v>18</v>
      </c>
      <c r="R16" s="44">
        <f>-1*G28/1000</f>
        <v>-0.203</v>
      </c>
      <c r="S16" s="45">
        <f>H28/1000</f>
        <v>0.207</v>
      </c>
    </row>
    <row r="17" spans="1:19" ht="14.25" customHeight="1">
      <c r="A17" s="25">
        <v>10</v>
      </c>
      <c r="B17" s="54">
        <v>55</v>
      </c>
      <c r="C17" s="54">
        <v>21</v>
      </c>
      <c r="D17" s="54">
        <v>34</v>
      </c>
      <c r="E17" s="25">
        <v>45</v>
      </c>
      <c r="F17" s="54">
        <v>65</v>
      </c>
      <c r="G17" s="54">
        <v>26</v>
      </c>
      <c r="H17" s="54">
        <v>39</v>
      </c>
      <c r="I17" s="25">
        <v>80</v>
      </c>
      <c r="J17" s="54">
        <v>61</v>
      </c>
      <c r="K17" s="54">
        <v>26</v>
      </c>
      <c r="L17" s="54">
        <v>35</v>
      </c>
      <c r="M17" s="51"/>
      <c r="N17" s="12"/>
      <c r="O17" s="12"/>
      <c r="Q17" s="1" t="s">
        <v>21</v>
      </c>
      <c r="R17" s="44">
        <f>-1*G34/1000</f>
        <v>-0.178</v>
      </c>
      <c r="S17" s="45">
        <f>H34/1000</f>
        <v>0.234</v>
      </c>
    </row>
    <row r="18" spans="1:19" ht="14.25" customHeight="1">
      <c r="A18" s="25">
        <v>11</v>
      </c>
      <c r="B18" s="54">
        <v>47</v>
      </c>
      <c r="C18" s="54">
        <v>23</v>
      </c>
      <c r="D18" s="54">
        <v>24</v>
      </c>
      <c r="E18" s="25">
        <v>46</v>
      </c>
      <c r="F18" s="54">
        <v>68</v>
      </c>
      <c r="G18" s="54">
        <v>25</v>
      </c>
      <c r="H18" s="54">
        <v>43</v>
      </c>
      <c r="I18" s="25">
        <v>81</v>
      </c>
      <c r="J18" s="54">
        <v>63</v>
      </c>
      <c r="K18" s="54">
        <v>22</v>
      </c>
      <c r="L18" s="54">
        <v>41</v>
      </c>
      <c r="M18" s="51"/>
      <c r="N18" s="12"/>
      <c r="O18" s="12"/>
      <c r="Q18" s="1" t="s">
        <v>24</v>
      </c>
      <c r="R18" s="44">
        <f>-1*G40/1000</f>
        <v>-0.209</v>
      </c>
      <c r="S18" s="45">
        <f>H40/1000</f>
        <v>0.261</v>
      </c>
    </row>
    <row r="19" spans="1:19" ht="14.25" customHeight="1">
      <c r="A19" s="25">
        <v>12</v>
      </c>
      <c r="B19" s="54">
        <v>66</v>
      </c>
      <c r="C19" s="54">
        <v>34</v>
      </c>
      <c r="D19" s="54">
        <v>32</v>
      </c>
      <c r="E19" s="25">
        <v>47</v>
      </c>
      <c r="F19" s="54">
        <v>75</v>
      </c>
      <c r="G19" s="54">
        <v>34</v>
      </c>
      <c r="H19" s="54">
        <v>41</v>
      </c>
      <c r="I19" s="25">
        <v>82</v>
      </c>
      <c r="J19" s="54">
        <v>44</v>
      </c>
      <c r="K19" s="54">
        <v>14</v>
      </c>
      <c r="L19" s="54">
        <v>30</v>
      </c>
      <c r="M19" s="51"/>
      <c r="N19" s="12"/>
      <c r="O19" s="12"/>
      <c r="Q19" s="1" t="s">
        <v>7</v>
      </c>
      <c r="R19" s="44">
        <f>-1*K4/1000</f>
        <v>-0.204</v>
      </c>
      <c r="S19" s="45">
        <f>L4/1000</f>
        <v>0.259</v>
      </c>
    </row>
    <row r="20" spans="1:19" ht="14.25" customHeight="1">
      <c r="A20" s="25">
        <v>13</v>
      </c>
      <c r="B20" s="54">
        <v>60</v>
      </c>
      <c r="C20" s="54">
        <v>28</v>
      </c>
      <c r="D20" s="54">
        <v>32</v>
      </c>
      <c r="E20" s="25">
        <v>48</v>
      </c>
      <c r="F20" s="54">
        <v>69</v>
      </c>
      <c r="G20" s="54">
        <v>36</v>
      </c>
      <c r="H20" s="54">
        <v>33</v>
      </c>
      <c r="I20" s="25">
        <v>83</v>
      </c>
      <c r="J20" s="54">
        <v>40</v>
      </c>
      <c r="K20" s="54">
        <v>10</v>
      </c>
      <c r="L20" s="54">
        <v>30</v>
      </c>
      <c r="M20" s="51"/>
      <c r="N20" s="12"/>
      <c r="O20" s="12"/>
      <c r="Q20" s="1" t="s">
        <v>10</v>
      </c>
      <c r="R20" s="44">
        <f>-1*K10/1000</f>
        <v>-0.143</v>
      </c>
      <c r="S20" s="45">
        <f>L10/1000</f>
        <v>0.194</v>
      </c>
    </row>
    <row r="21" spans="1:19" ht="14.25" customHeight="1">
      <c r="A21" s="30">
        <v>14</v>
      </c>
      <c r="B21" s="56">
        <v>40</v>
      </c>
      <c r="C21" s="56">
        <v>24</v>
      </c>
      <c r="D21" s="56">
        <v>16</v>
      </c>
      <c r="E21" s="30">
        <v>49</v>
      </c>
      <c r="F21" s="56">
        <v>85</v>
      </c>
      <c r="G21" s="56">
        <v>39</v>
      </c>
      <c r="H21" s="56">
        <v>46</v>
      </c>
      <c r="I21" s="30">
        <v>84</v>
      </c>
      <c r="J21" s="56">
        <v>35</v>
      </c>
      <c r="K21" s="56">
        <v>8</v>
      </c>
      <c r="L21" s="56">
        <v>27</v>
      </c>
      <c r="M21" s="51"/>
      <c r="N21" s="12"/>
      <c r="O21" s="12"/>
      <c r="Q21" s="1" t="s">
        <v>13</v>
      </c>
      <c r="R21" s="44">
        <f>-1*K16/1000</f>
        <v>-0.08</v>
      </c>
      <c r="S21" s="45">
        <f>L16/1000</f>
        <v>0.163</v>
      </c>
    </row>
    <row r="22" spans="1:19" ht="14.25" customHeight="1">
      <c r="A22" s="21" t="s">
        <v>14</v>
      </c>
      <c r="B22" s="52">
        <v>201</v>
      </c>
      <c r="C22" s="52">
        <v>98</v>
      </c>
      <c r="D22" s="52">
        <v>103</v>
      </c>
      <c r="E22" s="21" t="s">
        <v>15</v>
      </c>
      <c r="F22" s="52">
        <v>483</v>
      </c>
      <c r="G22" s="52">
        <v>242</v>
      </c>
      <c r="H22" s="52">
        <v>241</v>
      </c>
      <c r="I22" s="21" t="s">
        <v>16</v>
      </c>
      <c r="J22" s="52">
        <v>141</v>
      </c>
      <c r="K22" s="52">
        <v>42</v>
      </c>
      <c r="L22" s="53">
        <v>99</v>
      </c>
      <c r="M22" s="51"/>
      <c r="N22" s="12"/>
      <c r="O22" s="12"/>
      <c r="Q22" s="1" t="s">
        <v>16</v>
      </c>
      <c r="R22" s="44">
        <f>-1*K22/1000</f>
        <v>-0.042</v>
      </c>
      <c r="S22" s="45">
        <f>L22/1000</f>
        <v>0.099</v>
      </c>
    </row>
    <row r="23" spans="1:19" ht="14.25" customHeight="1">
      <c r="A23" s="25">
        <v>15</v>
      </c>
      <c r="B23" s="54">
        <v>63</v>
      </c>
      <c r="C23" s="54">
        <v>32</v>
      </c>
      <c r="D23" s="54">
        <v>31</v>
      </c>
      <c r="E23" s="25">
        <v>50</v>
      </c>
      <c r="F23" s="54">
        <v>81</v>
      </c>
      <c r="G23" s="54">
        <v>39</v>
      </c>
      <c r="H23" s="54">
        <v>42</v>
      </c>
      <c r="I23" s="25">
        <v>85</v>
      </c>
      <c r="J23" s="54">
        <v>41</v>
      </c>
      <c r="K23" s="54">
        <v>10</v>
      </c>
      <c r="L23" s="54">
        <v>31</v>
      </c>
      <c r="M23" s="51"/>
      <c r="N23" s="12"/>
      <c r="O23" s="12"/>
      <c r="Q23" s="1" t="s">
        <v>19</v>
      </c>
      <c r="R23" s="44">
        <f>-1*K28/1000</f>
        <v>-0.019</v>
      </c>
      <c r="S23" s="45">
        <f>L28/1000</f>
        <v>0.045</v>
      </c>
    </row>
    <row r="24" spans="1:19" ht="14.25" customHeight="1">
      <c r="A24" s="25">
        <v>16</v>
      </c>
      <c r="B24" s="54">
        <v>32</v>
      </c>
      <c r="C24" s="54">
        <v>15</v>
      </c>
      <c r="D24" s="54">
        <v>17</v>
      </c>
      <c r="E24" s="25">
        <v>51</v>
      </c>
      <c r="F24" s="54">
        <v>96</v>
      </c>
      <c r="G24" s="54">
        <v>51</v>
      </c>
      <c r="H24" s="54">
        <v>45</v>
      </c>
      <c r="I24" s="25">
        <v>86</v>
      </c>
      <c r="J24" s="54">
        <v>38</v>
      </c>
      <c r="K24" s="54">
        <v>10</v>
      </c>
      <c r="L24" s="54">
        <v>28</v>
      </c>
      <c r="M24" s="51"/>
      <c r="N24" s="12"/>
      <c r="O24" s="12"/>
      <c r="Q24" s="2" t="s">
        <v>22</v>
      </c>
      <c r="R24" s="44">
        <f>-1*K34/1000</f>
        <v>-0.002</v>
      </c>
      <c r="S24" s="45">
        <f>L34/1000</f>
        <v>0.01</v>
      </c>
    </row>
    <row r="25" spans="1:19" ht="14.25" customHeight="1" thickBot="1">
      <c r="A25" s="25">
        <v>17</v>
      </c>
      <c r="B25" s="54">
        <v>37</v>
      </c>
      <c r="C25" s="54">
        <v>18</v>
      </c>
      <c r="D25" s="54">
        <v>19</v>
      </c>
      <c r="E25" s="25">
        <v>52</v>
      </c>
      <c r="F25" s="54">
        <v>103</v>
      </c>
      <c r="G25" s="54">
        <v>49</v>
      </c>
      <c r="H25" s="54">
        <v>54</v>
      </c>
      <c r="I25" s="25">
        <v>87</v>
      </c>
      <c r="J25" s="54">
        <v>18</v>
      </c>
      <c r="K25" s="54">
        <v>8</v>
      </c>
      <c r="L25" s="54">
        <v>10</v>
      </c>
      <c r="M25" s="51"/>
      <c r="N25" s="12"/>
      <c r="O25" s="12"/>
      <c r="Q25" s="3" t="s">
        <v>25</v>
      </c>
      <c r="R25" s="46">
        <f>-1*K40/1000</f>
        <v>0</v>
      </c>
      <c r="S25" s="47">
        <f>L40/1000</f>
        <v>0.002</v>
      </c>
    </row>
    <row r="26" spans="1:15" ht="14.25" customHeight="1">
      <c r="A26" s="25">
        <v>18</v>
      </c>
      <c r="B26" s="54">
        <v>42</v>
      </c>
      <c r="C26" s="54">
        <v>20</v>
      </c>
      <c r="D26" s="54">
        <v>22</v>
      </c>
      <c r="E26" s="25">
        <v>53</v>
      </c>
      <c r="F26" s="54">
        <v>111</v>
      </c>
      <c r="G26" s="54">
        <v>57</v>
      </c>
      <c r="H26" s="54">
        <v>54</v>
      </c>
      <c r="I26" s="25">
        <v>88</v>
      </c>
      <c r="J26" s="54">
        <v>21</v>
      </c>
      <c r="K26" s="54">
        <v>8</v>
      </c>
      <c r="L26" s="54">
        <v>13</v>
      </c>
      <c r="M26" s="51"/>
      <c r="N26" s="12"/>
      <c r="O26" s="12"/>
    </row>
    <row r="27" spans="1:15" ht="14.25" customHeight="1">
      <c r="A27" s="30">
        <v>19</v>
      </c>
      <c r="B27" s="56">
        <v>27</v>
      </c>
      <c r="C27" s="56">
        <v>13</v>
      </c>
      <c r="D27" s="56">
        <v>14</v>
      </c>
      <c r="E27" s="30">
        <v>54</v>
      </c>
      <c r="F27" s="56">
        <v>92</v>
      </c>
      <c r="G27" s="56">
        <v>46</v>
      </c>
      <c r="H27" s="56">
        <v>46</v>
      </c>
      <c r="I27" s="30">
        <v>89</v>
      </c>
      <c r="J27" s="56">
        <v>23</v>
      </c>
      <c r="K27" s="56">
        <v>6</v>
      </c>
      <c r="L27" s="56">
        <v>17</v>
      </c>
      <c r="M27" s="51"/>
      <c r="N27" s="12"/>
      <c r="O27" s="12"/>
    </row>
    <row r="28" spans="1:15" ht="14.25" customHeight="1">
      <c r="A28" s="21" t="s">
        <v>17</v>
      </c>
      <c r="B28" s="52">
        <v>133</v>
      </c>
      <c r="C28" s="52">
        <v>67</v>
      </c>
      <c r="D28" s="52">
        <v>66</v>
      </c>
      <c r="E28" s="21" t="s">
        <v>18</v>
      </c>
      <c r="F28" s="52">
        <v>410</v>
      </c>
      <c r="G28" s="52">
        <v>203</v>
      </c>
      <c r="H28" s="52">
        <v>207</v>
      </c>
      <c r="I28" s="21" t="s">
        <v>19</v>
      </c>
      <c r="J28" s="52">
        <v>64</v>
      </c>
      <c r="K28" s="52">
        <v>19</v>
      </c>
      <c r="L28" s="53">
        <v>45</v>
      </c>
      <c r="M28" s="51"/>
      <c r="N28" s="12"/>
      <c r="O28" s="12"/>
    </row>
    <row r="29" spans="1:15" ht="14.25" customHeight="1">
      <c r="A29" s="25">
        <v>20</v>
      </c>
      <c r="B29" s="54">
        <v>19</v>
      </c>
      <c r="C29" s="54">
        <v>8</v>
      </c>
      <c r="D29" s="54">
        <v>11</v>
      </c>
      <c r="E29" s="25">
        <v>55</v>
      </c>
      <c r="F29" s="54">
        <v>61</v>
      </c>
      <c r="G29" s="54">
        <v>35</v>
      </c>
      <c r="H29" s="54">
        <v>26</v>
      </c>
      <c r="I29" s="25">
        <v>90</v>
      </c>
      <c r="J29" s="54">
        <v>18</v>
      </c>
      <c r="K29" s="54">
        <v>6</v>
      </c>
      <c r="L29" s="54">
        <v>12</v>
      </c>
      <c r="M29" s="51"/>
      <c r="N29" s="12"/>
      <c r="O29" s="12"/>
    </row>
    <row r="30" spans="1:15" ht="14.25" customHeight="1">
      <c r="A30" s="25">
        <v>21</v>
      </c>
      <c r="B30" s="54">
        <v>26</v>
      </c>
      <c r="C30" s="54">
        <v>11</v>
      </c>
      <c r="D30" s="54">
        <v>15</v>
      </c>
      <c r="E30" s="25">
        <v>56</v>
      </c>
      <c r="F30" s="54">
        <v>66</v>
      </c>
      <c r="G30" s="54">
        <v>35</v>
      </c>
      <c r="H30" s="54">
        <v>31</v>
      </c>
      <c r="I30" s="25">
        <v>91</v>
      </c>
      <c r="J30" s="54">
        <v>16</v>
      </c>
      <c r="K30" s="54">
        <v>6</v>
      </c>
      <c r="L30" s="54">
        <v>10</v>
      </c>
      <c r="M30" s="51"/>
      <c r="N30" s="12"/>
      <c r="O30" s="12"/>
    </row>
    <row r="31" spans="1:15" ht="14.25" customHeight="1">
      <c r="A31" s="25">
        <v>22</v>
      </c>
      <c r="B31" s="54">
        <v>24</v>
      </c>
      <c r="C31" s="54">
        <v>15</v>
      </c>
      <c r="D31" s="54">
        <v>9</v>
      </c>
      <c r="E31" s="25">
        <v>57</v>
      </c>
      <c r="F31" s="54">
        <v>87</v>
      </c>
      <c r="G31" s="54">
        <v>45</v>
      </c>
      <c r="H31" s="54">
        <v>42</v>
      </c>
      <c r="I31" s="25">
        <v>92</v>
      </c>
      <c r="J31" s="54">
        <v>12</v>
      </c>
      <c r="K31" s="54">
        <v>2</v>
      </c>
      <c r="L31" s="54">
        <v>10</v>
      </c>
      <c r="M31" s="51"/>
      <c r="N31" s="12"/>
      <c r="O31" s="12"/>
    </row>
    <row r="32" spans="1:15" ht="14.25" customHeight="1">
      <c r="A32" s="25">
        <v>23</v>
      </c>
      <c r="B32" s="54">
        <v>23</v>
      </c>
      <c r="C32" s="54">
        <v>14</v>
      </c>
      <c r="D32" s="54">
        <v>9</v>
      </c>
      <c r="E32" s="25">
        <v>58</v>
      </c>
      <c r="F32" s="54">
        <v>80</v>
      </c>
      <c r="G32" s="54">
        <v>38</v>
      </c>
      <c r="H32" s="54">
        <v>42</v>
      </c>
      <c r="I32" s="25">
        <v>93</v>
      </c>
      <c r="J32" s="54">
        <v>10</v>
      </c>
      <c r="K32" s="54">
        <v>3</v>
      </c>
      <c r="L32" s="54">
        <v>7</v>
      </c>
      <c r="M32" s="51"/>
      <c r="N32" s="12"/>
      <c r="O32" s="12"/>
    </row>
    <row r="33" spans="1:15" ht="14.25" customHeight="1">
      <c r="A33" s="30">
        <v>24</v>
      </c>
      <c r="B33" s="56">
        <v>41</v>
      </c>
      <c r="C33" s="56">
        <v>19</v>
      </c>
      <c r="D33" s="56">
        <v>22</v>
      </c>
      <c r="E33" s="30">
        <v>59</v>
      </c>
      <c r="F33" s="56">
        <v>116</v>
      </c>
      <c r="G33" s="56">
        <v>50</v>
      </c>
      <c r="H33" s="56">
        <v>66</v>
      </c>
      <c r="I33" s="30">
        <v>94</v>
      </c>
      <c r="J33" s="56">
        <v>8</v>
      </c>
      <c r="K33" s="56">
        <v>2</v>
      </c>
      <c r="L33" s="56">
        <v>6</v>
      </c>
      <c r="M33" s="51"/>
      <c r="N33" s="12"/>
      <c r="O33" s="12"/>
    </row>
    <row r="34" spans="1:15" ht="14.25" customHeight="1">
      <c r="A34" s="21" t="s">
        <v>20</v>
      </c>
      <c r="B34" s="52">
        <v>196</v>
      </c>
      <c r="C34" s="52">
        <v>118</v>
      </c>
      <c r="D34" s="52">
        <v>78</v>
      </c>
      <c r="E34" s="21" t="s">
        <v>21</v>
      </c>
      <c r="F34" s="52">
        <v>412</v>
      </c>
      <c r="G34" s="52">
        <v>178</v>
      </c>
      <c r="H34" s="52">
        <v>234</v>
      </c>
      <c r="I34" s="21" t="s">
        <v>22</v>
      </c>
      <c r="J34" s="52">
        <v>12</v>
      </c>
      <c r="K34" s="52">
        <v>2</v>
      </c>
      <c r="L34" s="53">
        <v>10</v>
      </c>
      <c r="M34" s="51"/>
      <c r="N34" s="12"/>
      <c r="O34" s="12"/>
    </row>
    <row r="35" spans="1:15" ht="14.25" customHeight="1">
      <c r="A35" s="25">
        <v>25</v>
      </c>
      <c r="B35" s="54">
        <v>32</v>
      </c>
      <c r="C35" s="54">
        <v>20</v>
      </c>
      <c r="D35" s="54">
        <v>12</v>
      </c>
      <c r="E35" s="25">
        <v>60</v>
      </c>
      <c r="F35" s="54">
        <v>80</v>
      </c>
      <c r="G35" s="54">
        <v>30</v>
      </c>
      <c r="H35" s="54">
        <v>50</v>
      </c>
      <c r="I35" s="25">
        <v>95</v>
      </c>
      <c r="J35" s="54">
        <v>3</v>
      </c>
      <c r="K35" s="54">
        <v>1</v>
      </c>
      <c r="L35" s="54">
        <v>2</v>
      </c>
      <c r="M35" s="51"/>
      <c r="N35" s="12"/>
      <c r="O35" s="12"/>
    </row>
    <row r="36" spans="1:15" ht="14.25" customHeight="1">
      <c r="A36" s="25">
        <v>26</v>
      </c>
      <c r="B36" s="54">
        <v>51</v>
      </c>
      <c r="C36" s="54">
        <v>27</v>
      </c>
      <c r="D36" s="54">
        <v>24</v>
      </c>
      <c r="E36" s="25">
        <v>61</v>
      </c>
      <c r="F36" s="54">
        <v>100</v>
      </c>
      <c r="G36" s="54">
        <v>52</v>
      </c>
      <c r="H36" s="54">
        <v>48</v>
      </c>
      <c r="I36" s="25">
        <v>96</v>
      </c>
      <c r="J36" s="54">
        <v>5</v>
      </c>
      <c r="K36" s="54">
        <v>0</v>
      </c>
      <c r="L36" s="54">
        <v>5</v>
      </c>
      <c r="M36" s="51"/>
      <c r="N36" s="12"/>
      <c r="O36" s="12"/>
    </row>
    <row r="37" spans="1:15" ht="14.25" customHeight="1">
      <c r="A37" s="25">
        <v>27</v>
      </c>
      <c r="B37" s="54">
        <v>29</v>
      </c>
      <c r="C37" s="54">
        <v>15</v>
      </c>
      <c r="D37" s="54">
        <v>14</v>
      </c>
      <c r="E37" s="25">
        <v>62</v>
      </c>
      <c r="F37" s="54">
        <v>78</v>
      </c>
      <c r="G37" s="54">
        <v>27</v>
      </c>
      <c r="H37" s="54">
        <v>51</v>
      </c>
      <c r="I37" s="25">
        <v>97</v>
      </c>
      <c r="J37" s="54">
        <v>2</v>
      </c>
      <c r="K37" s="54">
        <v>1</v>
      </c>
      <c r="L37" s="54">
        <v>1</v>
      </c>
      <c r="M37" s="51"/>
      <c r="N37" s="12"/>
      <c r="O37" s="12"/>
    </row>
    <row r="38" spans="1:15" ht="14.25" customHeight="1">
      <c r="A38" s="25">
        <v>28</v>
      </c>
      <c r="B38" s="54">
        <v>44</v>
      </c>
      <c r="C38" s="54">
        <v>33</v>
      </c>
      <c r="D38" s="54">
        <v>11</v>
      </c>
      <c r="E38" s="25">
        <v>63</v>
      </c>
      <c r="F38" s="54">
        <v>58</v>
      </c>
      <c r="G38" s="54">
        <v>28</v>
      </c>
      <c r="H38" s="54">
        <v>30</v>
      </c>
      <c r="I38" s="25">
        <v>98</v>
      </c>
      <c r="J38" s="54">
        <v>2</v>
      </c>
      <c r="K38" s="54">
        <v>0</v>
      </c>
      <c r="L38" s="54">
        <v>2</v>
      </c>
      <c r="M38" s="51"/>
      <c r="N38" s="12"/>
      <c r="O38" s="12"/>
    </row>
    <row r="39" spans="1:15" ht="14.25" customHeight="1">
      <c r="A39" s="30">
        <v>29</v>
      </c>
      <c r="B39" s="56">
        <v>40</v>
      </c>
      <c r="C39" s="56">
        <v>23</v>
      </c>
      <c r="D39" s="56">
        <v>17</v>
      </c>
      <c r="E39" s="30">
        <v>64</v>
      </c>
      <c r="F39" s="56">
        <v>96</v>
      </c>
      <c r="G39" s="56">
        <v>41</v>
      </c>
      <c r="H39" s="56">
        <v>55</v>
      </c>
      <c r="I39" s="30">
        <v>99</v>
      </c>
      <c r="J39" s="56">
        <v>0</v>
      </c>
      <c r="K39" s="56">
        <v>0</v>
      </c>
      <c r="L39" s="56">
        <v>0</v>
      </c>
      <c r="M39" s="51"/>
      <c r="N39" s="12"/>
      <c r="O39" s="12"/>
    </row>
    <row r="40" spans="1:15" ht="14.25" customHeight="1">
      <c r="A40" s="21" t="s">
        <v>23</v>
      </c>
      <c r="B40" s="52">
        <v>259</v>
      </c>
      <c r="C40" s="52">
        <v>133</v>
      </c>
      <c r="D40" s="52">
        <v>126</v>
      </c>
      <c r="E40" s="21" t="s">
        <v>24</v>
      </c>
      <c r="F40" s="52">
        <v>470</v>
      </c>
      <c r="G40" s="52">
        <v>209</v>
      </c>
      <c r="H40" s="52">
        <v>261</v>
      </c>
      <c r="I40" s="35" t="s">
        <v>25</v>
      </c>
      <c r="J40" s="52">
        <v>2</v>
      </c>
      <c r="K40" s="52">
        <v>0</v>
      </c>
      <c r="L40" s="53">
        <v>2</v>
      </c>
      <c r="M40" s="51"/>
      <c r="N40" s="12"/>
      <c r="O40" s="12"/>
    </row>
    <row r="41" spans="1:15" ht="14.25" customHeight="1">
      <c r="A41" s="25">
        <v>30</v>
      </c>
      <c r="B41" s="54">
        <v>53</v>
      </c>
      <c r="C41" s="54">
        <v>26</v>
      </c>
      <c r="D41" s="54">
        <v>27</v>
      </c>
      <c r="E41" s="25">
        <v>65</v>
      </c>
      <c r="F41" s="54">
        <v>87</v>
      </c>
      <c r="G41" s="54">
        <v>42</v>
      </c>
      <c r="H41" s="54">
        <v>45</v>
      </c>
      <c r="I41" s="30" t="s">
        <v>26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44</v>
      </c>
      <c r="C42" s="54">
        <v>24</v>
      </c>
      <c r="D42" s="54">
        <v>20</v>
      </c>
      <c r="E42" s="25">
        <v>66</v>
      </c>
      <c r="F42" s="54">
        <v>92</v>
      </c>
      <c r="G42" s="54">
        <v>36</v>
      </c>
      <c r="H42" s="54">
        <v>56</v>
      </c>
      <c r="I42" s="25" t="s">
        <v>27</v>
      </c>
      <c r="J42" s="54">
        <v>673</v>
      </c>
      <c r="K42" s="54">
        <v>326</v>
      </c>
      <c r="L42" s="54">
        <v>347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48</v>
      </c>
      <c r="C43" s="54">
        <v>27</v>
      </c>
      <c r="D43" s="54">
        <v>21</v>
      </c>
      <c r="E43" s="25">
        <v>67</v>
      </c>
      <c r="F43" s="54">
        <v>100</v>
      </c>
      <c r="G43" s="54">
        <v>50</v>
      </c>
      <c r="H43" s="54">
        <v>50</v>
      </c>
      <c r="I43" s="25" t="s">
        <v>28</v>
      </c>
      <c r="J43" s="54">
        <v>2965</v>
      </c>
      <c r="K43" s="54">
        <v>1453</v>
      </c>
      <c r="L43" s="54">
        <v>1512</v>
      </c>
      <c r="M43" s="55"/>
      <c r="N43" s="12"/>
      <c r="O43" s="12"/>
    </row>
    <row r="44" spans="1:15" ht="14.25" customHeight="1">
      <c r="A44" s="25">
        <v>33</v>
      </c>
      <c r="B44" s="54">
        <v>55</v>
      </c>
      <c r="C44" s="54">
        <v>23</v>
      </c>
      <c r="D44" s="54">
        <v>32</v>
      </c>
      <c r="E44" s="25">
        <v>68</v>
      </c>
      <c r="F44" s="54">
        <v>94</v>
      </c>
      <c r="G44" s="54">
        <v>44</v>
      </c>
      <c r="H44" s="54">
        <v>50</v>
      </c>
      <c r="I44" s="30" t="s">
        <v>29</v>
      </c>
      <c r="J44" s="56">
        <v>1732</v>
      </c>
      <c r="K44" s="56">
        <v>699</v>
      </c>
      <c r="L44" s="56">
        <v>1033</v>
      </c>
      <c r="M44" s="51"/>
      <c r="N44" s="12"/>
      <c r="O44" s="12"/>
    </row>
    <row r="45" spans="1:15" ht="14.25" customHeight="1" thickBot="1">
      <c r="A45" s="36">
        <v>34</v>
      </c>
      <c r="B45" s="57">
        <v>59</v>
      </c>
      <c r="C45" s="57">
        <v>33</v>
      </c>
      <c r="D45" s="57">
        <v>26</v>
      </c>
      <c r="E45" s="36">
        <v>69</v>
      </c>
      <c r="F45" s="57">
        <v>97</v>
      </c>
      <c r="G45" s="57">
        <v>37</v>
      </c>
      <c r="H45" s="57">
        <v>60</v>
      </c>
      <c r="I45" s="36" t="s">
        <v>30</v>
      </c>
      <c r="J45" s="58">
        <v>50.11675977653631</v>
      </c>
      <c r="K45" s="58">
        <v>47.98829701372074</v>
      </c>
      <c r="L45" s="58">
        <v>51.94052558782849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18.2</v>
      </c>
      <c r="K49" s="62">
        <v>63.5</v>
      </c>
      <c r="L49" s="63">
        <v>18.3</v>
      </c>
    </row>
    <row r="50" spans="9:12" ht="13.5">
      <c r="I50" s="6" t="s">
        <v>35</v>
      </c>
      <c r="J50" s="62">
        <v>16</v>
      </c>
      <c r="K50" s="62">
        <v>62.4</v>
      </c>
      <c r="L50" s="63">
        <v>21.5</v>
      </c>
    </row>
    <row r="51" spans="9:12" ht="13.5">
      <c r="I51" s="6" t="s">
        <v>36</v>
      </c>
      <c r="J51" s="62">
        <v>13.7</v>
      </c>
      <c r="K51" s="62">
        <v>60.4</v>
      </c>
      <c r="L51" s="63">
        <v>25.8</v>
      </c>
    </row>
    <row r="52" spans="9:12" ht="13.5">
      <c r="I52" s="6" t="s">
        <v>41</v>
      </c>
      <c r="J52" s="62">
        <v>12.859439185568853</v>
      </c>
      <c r="K52" s="62">
        <v>56.74227540632256</v>
      </c>
      <c r="L52" s="63">
        <v>30.39828540810859</v>
      </c>
    </row>
    <row r="53" spans="9:12" ht="14.25" thickBot="1">
      <c r="I53" s="7" t="s">
        <v>43</v>
      </c>
      <c r="J53" s="64">
        <v>12.532588454376164</v>
      </c>
      <c r="K53" s="64">
        <v>55.21415270018621</v>
      </c>
      <c r="L53" s="65">
        <v>32.253258845437614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38723</v>
      </c>
      <c r="C3" s="48">
        <v>18923</v>
      </c>
      <c r="D3" s="48">
        <v>19800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1891</v>
      </c>
      <c r="C4" s="52">
        <v>990</v>
      </c>
      <c r="D4" s="52">
        <v>901</v>
      </c>
      <c r="E4" s="21" t="s">
        <v>6</v>
      </c>
      <c r="F4" s="52">
        <v>2371</v>
      </c>
      <c r="G4" s="52">
        <v>1194</v>
      </c>
      <c r="H4" s="52">
        <v>1177</v>
      </c>
      <c r="I4" s="21" t="s">
        <v>7</v>
      </c>
      <c r="J4" s="52">
        <v>1778</v>
      </c>
      <c r="K4" s="52">
        <v>803</v>
      </c>
      <c r="L4" s="53">
        <v>975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371</v>
      </c>
      <c r="C5" s="54">
        <v>190</v>
      </c>
      <c r="D5" s="54">
        <v>181</v>
      </c>
      <c r="E5" s="25">
        <v>35</v>
      </c>
      <c r="F5" s="54">
        <v>446</v>
      </c>
      <c r="G5" s="54">
        <v>221</v>
      </c>
      <c r="H5" s="54">
        <v>225</v>
      </c>
      <c r="I5" s="25">
        <v>70</v>
      </c>
      <c r="J5" s="54">
        <v>413</v>
      </c>
      <c r="K5" s="54">
        <v>195</v>
      </c>
      <c r="L5" s="54">
        <v>218</v>
      </c>
      <c r="M5" s="51"/>
      <c r="N5" s="12"/>
      <c r="O5" s="12"/>
      <c r="Q5" s="1" t="s">
        <v>5</v>
      </c>
      <c r="R5" s="42">
        <f>-1*C4/1000</f>
        <v>-0.99</v>
      </c>
      <c r="S5" s="43">
        <f>D4/1000</f>
        <v>0.901</v>
      </c>
    </row>
    <row r="6" spans="1:19" ht="14.25" customHeight="1">
      <c r="A6" s="25">
        <v>1</v>
      </c>
      <c r="B6" s="54">
        <v>380</v>
      </c>
      <c r="C6" s="54">
        <v>201</v>
      </c>
      <c r="D6" s="54">
        <v>179</v>
      </c>
      <c r="E6" s="25">
        <v>36</v>
      </c>
      <c r="F6" s="54">
        <v>506</v>
      </c>
      <c r="G6" s="54">
        <v>255</v>
      </c>
      <c r="H6" s="54">
        <v>251</v>
      </c>
      <c r="I6" s="25">
        <v>71</v>
      </c>
      <c r="J6" s="54">
        <v>359</v>
      </c>
      <c r="K6" s="54">
        <v>170</v>
      </c>
      <c r="L6" s="54">
        <v>189</v>
      </c>
      <c r="M6" s="51"/>
      <c r="N6" s="12"/>
      <c r="O6" s="12"/>
      <c r="Q6" s="1" t="s">
        <v>8</v>
      </c>
      <c r="R6" s="44">
        <f>-1*C10/1000</f>
        <v>-1.03</v>
      </c>
      <c r="S6" s="45">
        <f>D10/1000</f>
        <v>0.937</v>
      </c>
    </row>
    <row r="7" spans="1:19" ht="14.25" customHeight="1">
      <c r="A7" s="25">
        <v>2</v>
      </c>
      <c r="B7" s="54">
        <v>382</v>
      </c>
      <c r="C7" s="54">
        <v>209</v>
      </c>
      <c r="D7" s="54">
        <v>173</v>
      </c>
      <c r="E7" s="25">
        <v>37</v>
      </c>
      <c r="F7" s="54">
        <v>492</v>
      </c>
      <c r="G7" s="54">
        <v>255</v>
      </c>
      <c r="H7" s="54">
        <v>237</v>
      </c>
      <c r="I7" s="25">
        <v>72</v>
      </c>
      <c r="J7" s="54">
        <v>342</v>
      </c>
      <c r="K7" s="54">
        <v>139</v>
      </c>
      <c r="L7" s="54">
        <v>203</v>
      </c>
      <c r="M7" s="51"/>
      <c r="N7" s="12"/>
      <c r="O7" s="12"/>
      <c r="Q7" s="1" t="s">
        <v>31</v>
      </c>
      <c r="R7" s="44">
        <f>-1*C16/1000</f>
        <v>-1.087</v>
      </c>
      <c r="S7" s="45">
        <f>D16/1000</f>
        <v>1.01</v>
      </c>
    </row>
    <row r="8" spans="1:19" ht="14.25" customHeight="1">
      <c r="A8" s="25">
        <v>3</v>
      </c>
      <c r="B8" s="54">
        <v>375</v>
      </c>
      <c r="C8" s="54">
        <v>198</v>
      </c>
      <c r="D8" s="54">
        <v>177</v>
      </c>
      <c r="E8" s="25">
        <v>38</v>
      </c>
      <c r="F8" s="54">
        <v>481</v>
      </c>
      <c r="G8" s="54">
        <v>235</v>
      </c>
      <c r="H8" s="54">
        <v>246</v>
      </c>
      <c r="I8" s="25">
        <v>73</v>
      </c>
      <c r="J8" s="54">
        <v>356</v>
      </c>
      <c r="K8" s="54">
        <v>166</v>
      </c>
      <c r="L8" s="54">
        <v>190</v>
      </c>
      <c r="M8" s="51"/>
      <c r="N8" s="12"/>
      <c r="O8" s="12"/>
      <c r="Q8" s="1" t="s">
        <v>14</v>
      </c>
      <c r="R8" s="44">
        <f>-1*C22/1000</f>
        <v>-1.055</v>
      </c>
      <c r="S8" s="45">
        <f>D22/1000</f>
        <v>1.028</v>
      </c>
    </row>
    <row r="9" spans="1:19" ht="14.25" customHeight="1">
      <c r="A9" s="30">
        <v>4</v>
      </c>
      <c r="B9" s="56">
        <v>383</v>
      </c>
      <c r="C9" s="56">
        <v>192</v>
      </c>
      <c r="D9" s="56">
        <v>191</v>
      </c>
      <c r="E9" s="30">
        <v>39</v>
      </c>
      <c r="F9" s="56">
        <v>446</v>
      </c>
      <c r="G9" s="56">
        <v>228</v>
      </c>
      <c r="H9" s="56">
        <v>218</v>
      </c>
      <c r="I9" s="30">
        <v>74</v>
      </c>
      <c r="J9" s="56">
        <v>308</v>
      </c>
      <c r="K9" s="56">
        <v>133</v>
      </c>
      <c r="L9" s="56">
        <v>175</v>
      </c>
      <c r="M9" s="51"/>
      <c r="N9" s="12"/>
      <c r="O9" s="12"/>
      <c r="Q9" s="1" t="s">
        <v>17</v>
      </c>
      <c r="R9" s="44">
        <f>-1*C28/1000</f>
        <v>-0.906</v>
      </c>
      <c r="S9" s="45">
        <f>D28/1000</f>
        <v>0.968</v>
      </c>
    </row>
    <row r="10" spans="1:19" ht="14.25" customHeight="1">
      <c r="A10" s="31" t="s">
        <v>8</v>
      </c>
      <c r="B10" s="52">
        <v>1967</v>
      </c>
      <c r="C10" s="52">
        <v>1030</v>
      </c>
      <c r="D10" s="52">
        <v>937</v>
      </c>
      <c r="E10" s="21" t="s">
        <v>9</v>
      </c>
      <c r="F10" s="52">
        <v>2222</v>
      </c>
      <c r="G10" s="52">
        <v>1121</v>
      </c>
      <c r="H10" s="52">
        <v>1101</v>
      </c>
      <c r="I10" s="21" t="s">
        <v>10</v>
      </c>
      <c r="J10" s="52">
        <v>1289</v>
      </c>
      <c r="K10" s="52">
        <v>513</v>
      </c>
      <c r="L10" s="53">
        <v>776</v>
      </c>
      <c r="M10" s="51"/>
      <c r="N10" s="12"/>
      <c r="O10" s="12"/>
      <c r="Q10" s="1" t="s">
        <v>20</v>
      </c>
      <c r="R10" s="44">
        <f>-1*C34/1000</f>
        <v>-1.448</v>
      </c>
      <c r="S10" s="45">
        <f>D34/1000</f>
        <v>1.509</v>
      </c>
    </row>
    <row r="11" spans="1:19" ht="14.25" customHeight="1">
      <c r="A11" s="25">
        <v>5</v>
      </c>
      <c r="B11" s="54">
        <v>389</v>
      </c>
      <c r="C11" s="54">
        <v>188</v>
      </c>
      <c r="D11" s="54">
        <v>201</v>
      </c>
      <c r="E11" s="25">
        <v>40</v>
      </c>
      <c r="F11" s="54">
        <v>460</v>
      </c>
      <c r="G11" s="54">
        <v>236</v>
      </c>
      <c r="H11" s="54">
        <v>224</v>
      </c>
      <c r="I11" s="25">
        <v>75</v>
      </c>
      <c r="J11" s="54">
        <v>350</v>
      </c>
      <c r="K11" s="54">
        <v>137</v>
      </c>
      <c r="L11" s="54">
        <v>213</v>
      </c>
      <c r="M11" s="51"/>
      <c r="N11" s="12"/>
      <c r="O11" s="12"/>
      <c r="Q11" s="1" t="s">
        <v>23</v>
      </c>
      <c r="R11" s="44">
        <f>-1*C40/1000</f>
        <v>-1.394</v>
      </c>
      <c r="S11" s="45">
        <f>D40/1000</f>
        <v>1.406</v>
      </c>
    </row>
    <row r="12" spans="1:19" ht="14.25" customHeight="1">
      <c r="A12" s="25">
        <v>6</v>
      </c>
      <c r="B12" s="54">
        <v>386</v>
      </c>
      <c r="C12" s="54">
        <v>206</v>
      </c>
      <c r="D12" s="54">
        <v>180</v>
      </c>
      <c r="E12" s="25">
        <v>41</v>
      </c>
      <c r="F12" s="54">
        <v>463</v>
      </c>
      <c r="G12" s="54">
        <v>252</v>
      </c>
      <c r="H12" s="54">
        <v>211</v>
      </c>
      <c r="I12" s="32">
        <v>76</v>
      </c>
      <c r="J12" s="54">
        <v>295</v>
      </c>
      <c r="K12" s="54">
        <v>119</v>
      </c>
      <c r="L12" s="54">
        <v>176</v>
      </c>
      <c r="M12" s="51"/>
      <c r="N12" s="12"/>
      <c r="O12" s="12"/>
      <c r="Q12" s="1" t="s">
        <v>6</v>
      </c>
      <c r="R12" s="44">
        <f>-1*G4/1000</f>
        <v>-1.194</v>
      </c>
      <c r="S12" s="45">
        <f>H4/1000</f>
        <v>1.177</v>
      </c>
    </row>
    <row r="13" spans="1:19" ht="14.25" customHeight="1">
      <c r="A13" s="25">
        <v>7</v>
      </c>
      <c r="B13" s="54">
        <v>393</v>
      </c>
      <c r="C13" s="54">
        <v>213</v>
      </c>
      <c r="D13" s="54">
        <v>180</v>
      </c>
      <c r="E13" s="25">
        <v>42</v>
      </c>
      <c r="F13" s="54">
        <v>444</v>
      </c>
      <c r="G13" s="54">
        <v>206</v>
      </c>
      <c r="H13" s="54">
        <v>238</v>
      </c>
      <c r="I13" s="25">
        <v>77</v>
      </c>
      <c r="J13" s="54">
        <v>234</v>
      </c>
      <c r="K13" s="54">
        <v>111</v>
      </c>
      <c r="L13" s="54">
        <v>123</v>
      </c>
      <c r="M13" s="51"/>
      <c r="N13" s="12"/>
      <c r="O13" s="12"/>
      <c r="Q13" s="1" t="s">
        <v>9</v>
      </c>
      <c r="R13" s="44">
        <f>-1*G10/1000</f>
        <v>-1.121</v>
      </c>
      <c r="S13" s="45">
        <f>H10/1000</f>
        <v>1.101</v>
      </c>
    </row>
    <row r="14" spans="1:19" ht="14.25" customHeight="1">
      <c r="A14" s="25">
        <v>8</v>
      </c>
      <c r="B14" s="54">
        <v>386</v>
      </c>
      <c r="C14" s="54">
        <v>195</v>
      </c>
      <c r="D14" s="54">
        <v>191</v>
      </c>
      <c r="E14" s="25">
        <v>43</v>
      </c>
      <c r="F14" s="54">
        <v>451</v>
      </c>
      <c r="G14" s="54">
        <v>237</v>
      </c>
      <c r="H14" s="54">
        <v>214</v>
      </c>
      <c r="I14" s="32">
        <v>78</v>
      </c>
      <c r="J14" s="54">
        <v>229</v>
      </c>
      <c r="K14" s="54">
        <v>88</v>
      </c>
      <c r="L14" s="54">
        <v>141</v>
      </c>
      <c r="M14" s="51"/>
      <c r="N14" s="12"/>
      <c r="O14" s="12"/>
      <c r="Q14" s="1" t="s">
        <v>12</v>
      </c>
      <c r="R14" s="44">
        <f>-1*G16/1000</f>
        <v>-1.284</v>
      </c>
      <c r="S14" s="45">
        <f>H16/1000</f>
        <v>1.338</v>
      </c>
    </row>
    <row r="15" spans="1:19" ht="14.25" customHeight="1">
      <c r="A15" s="30">
        <v>9</v>
      </c>
      <c r="B15" s="56">
        <v>413</v>
      </c>
      <c r="C15" s="56">
        <v>228</v>
      </c>
      <c r="D15" s="56">
        <v>185</v>
      </c>
      <c r="E15" s="30">
        <v>44</v>
      </c>
      <c r="F15" s="56">
        <v>404</v>
      </c>
      <c r="G15" s="56">
        <v>190</v>
      </c>
      <c r="H15" s="56">
        <v>214</v>
      </c>
      <c r="I15" s="30">
        <v>79</v>
      </c>
      <c r="J15" s="56">
        <v>181</v>
      </c>
      <c r="K15" s="56">
        <v>58</v>
      </c>
      <c r="L15" s="56">
        <v>123</v>
      </c>
      <c r="M15" s="51"/>
      <c r="N15" s="12"/>
      <c r="O15" s="12"/>
      <c r="Q15" s="1" t="s">
        <v>15</v>
      </c>
      <c r="R15" s="44">
        <f>-1*G22/1000</f>
        <v>-1.77</v>
      </c>
      <c r="S15" s="45">
        <f>H22/1000</f>
        <v>1.888</v>
      </c>
    </row>
    <row r="16" spans="1:19" ht="14.25" customHeight="1">
      <c r="A16" s="31" t="s">
        <v>11</v>
      </c>
      <c r="B16" s="52">
        <v>2097</v>
      </c>
      <c r="C16" s="52">
        <v>1087</v>
      </c>
      <c r="D16" s="52">
        <v>1010</v>
      </c>
      <c r="E16" s="21" t="s">
        <v>12</v>
      </c>
      <c r="F16" s="52">
        <v>2622</v>
      </c>
      <c r="G16" s="52">
        <v>1284</v>
      </c>
      <c r="H16" s="52">
        <v>1338</v>
      </c>
      <c r="I16" s="21" t="s">
        <v>13</v>
      </c>
      <c r="J16" s="52">
        <v>713</v>
      </c>
      <c r="K16" s="52">
        <v>251</v>
      </c>
      <c r="L16" s="53">
        <v>462</v>
      </c>
      <c r="M16" s="51"/>
      <c r="N16" s="12"/>
      <c r="O16" s="12"/>
      <c r="Q16" s="1" t="s">
        <v>18</v>
      </c>
      <c r="R16" s="44">
        <f>-1*G28/1000</f>
        <v>-1.516</v>
      </c>
      <c r="S16" s="45">
        <f>H28/1000</f>
        <v>1.528</v>
      </c>
    </row>
    <row r="17" spans="1:19" ht="14.25" customHeight="1">
      <c r="A17" s="25">
        <v>10</v>
      </c>
      <c r="B17" s="54">
        <v>418</v>
      </c>
      <c r="C17" s="54">
        <v>209</v>
      </c>
      <c r="D17" s="54">
        <v>209</v>
      </c>
      <c r="E17" s="25">
        <v>45</v>
      </c>
      <c r="F17" s="54">
        <v>463</v>
      </c>
      <c r="G17" s="54">
        <v>257</v>
      </c>
      <c r="H17" s="54">
        <v>206</v>
      </c>
      <c r="I17" s="25">
        <v>80</v>
      </c>
      <c r="J17" s="54">
        <v>159</v>
      </c>
      <c r="K17" s="54">
        <v>53</v>
      </c>
      <c r="L17" s="54">
        <v>106</v>
      </c>
      <c r="M17" s="51"/>
      <c r="N17" s="12"/>
      <c r="O17" s="12"/>
      <c r="Q17" s="1" t="s">
        <v>21</v>
      </c>
      <c r="R17" s="44">
        <f>-1*G34/1000</f>
        <v>-1.356</v>
      </c>
      <c r="S17" s="45">
        <f>H34/1000</f>
        <v>1.323</v>
      </c>
    </row>
    <row r="18" spans="1:19" ht="14.25" customHeight="1">
      <c r="A18" s="25">
        <v>11</v>
      </c>
      <c r="B18" s="54">
        <v>393</v>
      </c>
      <c r="C18" s="54">
        <v>222</v>
      </c>
      <c r="D18" s="54">
        <v>171</v>
      </c>
      <c r="E18" s="25">
        <v>46</v>
      </c>
      <c r="F18" s="54">
        <v>504</v>
      </c>
      <c r="G18" s="54">
        <v>244</v>
      </c>
      <c r="H18" s="54">
        <v>260</v>
      </c>
      <c r="I18" s="25">
        <v>81</v>
      </c>
      <c r="J18" s="54">
        <v>173</v>
      </c>
      <c r="K18" s="54">
        <v>63</v>
      </c>
      <c r="L18" s="54">
        <v>110</v>
      </c>
      <c r="M18" s="51"/>
      <c r="N18" s="12"/>
      <c r="O18" s="12"/>
      <c r="Q18" s="1" t="s">
        <v>24</v>
      </c>
      <c r="R18" s="44">
        <f>-1*G40/1000</f>
        <v>-1.018</v>
      </c>
      <c r="S18" s="45">
        <f>H40/1000</f>
        <v>1.031</v>
      </c>
    </row>
    <row r="19" spans="1:19" ht="14.25" customHeight="1">
      <c r="A19" s="25">
        <v>12</v>
      </c>
      <c r="B19" s="54">
        <v>430</v>
      </c>
      <c r="C19" s="54">
        <v>211</v>
      </c>
      <c r="D19" s="54">
        <v>219</v>
      </c>
      <c r="E19" s="25">
        <v>47</v>
      </c>
      <c r="F19" s="54">
        <v>506</v>
      </c>
      <c r="G19" s="54">
        <v>246</v>
      </c>
      <c r="H19" s="54">
        <v>260</v>
      </c>
      <c r="I19" s="25">
        <v>82</v>
      </c>
      <c r="J19" s="54">
        <v>161</v>
      </c>
      <c r="K19" s="54">
        <v>60</v>
      </c>
      <c r="L19" s="54">
        <v>101</v>
      </c>
      <c r="M19" s="51"/>
      <c r="N19" s="12"/>
      <c r="O19" s="12"/>
      <c r="Q19" s="1" t="s">
        <v>7</v>
      </c>
      <c r="R19" s="44">
        <f>-1*K4/1000</f>
        <v>-0.803</v>
      </c>
      <c r="S19" s="45">
        <f>L4/1000</f>
        <v>0.975</v>
      </c>
    </row>
    <row r="20" spans="1:19" ht="14.25" customHeight="1">
      <c r="A20" s="25">
        <v>13</v>
      </c>
      <c r="B20" s="54">
        <v>462</v>
      </c>
      <c r="C20" s="54">
        <v>243</v>
      </c>
      <c r="D20" s="54">
        <v>219</v>
      </c>
      <c r="E20" s="25">
        <v>48</v>
      </c>
      <c r="F20" s="54">
        <v>551</v>
      </c>
      <c r="G20" s="54">
        <v>252</v>
      </c>
      <c r="H20" s="54">
        <v>299</v>
      </c>
      <c r="I20" s="25">
        <v>83</v>
      </c>
      <c r="J20" s="54">
        <v>117</v>
      </c>
      <c r="K20" s="54">
        <v>42</v>
      </c>
      <c r="L20" s="54">
        <v>75</v>
      </c>
      <c r="M20" s="51"/>
      <c r="N20" s="12"/>
      <c r="O20" s="12"/>
      <c r="Q20" s="1" t="s">
        <v>10</v>
      </c>
      <c r="R20" s="44">
        <f>-1*K10/1000</f>
        <v>-0.513</v>
      </c>
      <c r="S20" s="45">
        <f>L10/1000</f>
        <v>0.776</v>
      </c>
    </row>
    <row r="21" spans="1:19" ht="14.25" customHeight="1">
      <c r="A21" s="30">
        <v>14</v>
      </c>
      <c r="B21" s="56">
        <v>394</v>
      </c>
      <c r="C21" s="56">
        <v>202</v>
      </c>
      <c r="D21" s="56">
        <v>192</v>
      </c>
      <c r="E21" s="30">
        <v>49</v>
      </c>
      <c r="F21" s="56">
        <v>598</v>
      </c>
      <c r="G21" s="56">
        <v>285</v>
      </c>
      <c r="H21" s="56">
        <v>313</v>
      </c>
      <c r="I21" s="30">
        <v>84</v>
      </c>
      <c r="J21" s="56">
        <v>103</v>
      </c>
      <c r="K21" s="56">
        <v>33</v>
      </c>
      <c r="L21" s="56">
        <v>70</v>
      </c>
      <c r="M21" s="51"/>
      <c r="N21" s="12"/>
      <c r="O21" s="12"/>
      <c r="Q21" s="1" t="s">
        <v>13</v>
      </c>
      <c r="R21" s="44">
        <f>-1*K16/1000</f>
        <v>-0.251</v>
      </c>
      <c r="S21" s="45">
        <f>L16/1000</f>
        <v>0.462</v>
      </c>
    </row>
    <row r="22" spans="1:19" ht="14.25" customHeight="1">
      <c r="A22" s="21" t="s">
        <v>14</v>
      </c>
      <c r="B22" s="52">
        <v>2083</v>
      </c>
      <c r="C22" s="52">
        <v>1055</v>
      </c>
      <c r="D22" s="52">
        <v>1028</v>
      </c>
      <c r="E22" s="21" t="s">
        <v>15</v>
      </c>
      <c r="F22" s="52">
        <v>3658</v>
      </c>
      <c r="G22" s="52">
        <v>1770</v>
      </c>
      <c r="H22" s="52">
        <v>1888</v>
      </c>
      <c r="I22" s="21" t="s">
        <v>16</v>
      </c>
      <c r="J22" s="52">
        <v>425</v>
      </c>
      <c r="K22" s="52">
        <v>143</v>
      </c>
      <c r="L22" s="53">
        <v>282</v>
      </c>
      <c r="M22" s="51"/>
      <c r="N22" s="12"/>
      <c r="O22" s="12"/>
      <c r="Q22" s="1" t="s">
        <v>16</v>
      </c>
      <c r="R22" s="44">
        <f>-1*K22/1000</f>
        <v>-0.143</v>
      </c>
      <c r="S22" s="45">
        <f>L22/1000</f>
        <v>0.282</v>
      </c>
    </row>
    <row r="23" spans="1:19" ht="14.25" customHeight="1">
      <c r="A23" s="25">
        <v>15</v>
      </c>
      <c r="B23" s="54">
        <v>423</v>
      </c>
      <c r="C23" s="54">
        <v>218</v>
      </c>
      <c r="D23" s="54">
        <v>205</v>
      </c>
      <c r="E23" s="25">
        <v>50</v>
      </c>
      <c r="F23" s="54">
        <v>674</v>
      </c>
      <c r="G23" s="54">
        <v>309</v>
      </c>
      <c r="H23" s="54">
        <v>365</v>
      </c>
      <c r="I23" s="25">
        <v>85</v>
      </c>
      <c r="J23" s="54">
        <v>106</v>
      </c>
      <c r="K23" s="54">
        <v>39</v>
      </c>
      <c r="L23" s="54">
        <v>67</v>
      </c>
      <c r="M23" s="51"/>
      <c r="N23" s="12"/>
      <c r="O23" s="12"/>
      <c r="Q23" s="1" t="s">
        <v>19</v>
      </c>
      <c r="R23" s="44">
        <f>-1*K28/1000</f>
        <v>-0.036</v>
      </c>
      <c r="S23" s="45">
        <f>L28/1000</f>
        <v>0.128</v>
      </c>
    </row>
    <row r="24" spans="1:19" ht="14.25" customHeight="1">
      <c r="A24" s="25">
        <v>16</v>
      </c>
      <c r="B24" s="54">
        <v>436</v>
      </c>
      <c r="C24" s="54">
        <v>234</v>
      </c>
      <c r="D24" s="54">
        <v>202</v>
      </c>
      <c r="E24" s="25">
        <v>51</v>
      </c>
      <c r="F24" s="54">
        <v>650</v>
      </c>
      <c r="G24" s="54">
        <v>325</v>
      </c>
      <c r="H24" s="54">
        <v>325</v>
      </c>
      <c r="I24" s="25">
        <v>86</v>
      </c>
      <c r="J24" s="54">
        <v>97</v>
      </c>
      <c r="K24" s="54">
        <v>30</v>
      </c>
      <c r="L24" s="54">
        <v>67</v>
      </c>
      <c r="M24" s="51"/>
      <c r="N24" s="12"/>
      <c r="O24" s="12"/>
      <c r="Q24" s="2" t="s">
        <v>22</v>
      </c>
      <c r="R24" s="44">
        <f>-1*K34/1000</f>
        <v>-0.008</v>
      </c>
      <c r="S24" s="45">
        <f>L34/1000</f>
        <v>0.024</v>
      </c>
    </row>
    <row r="25" spans="1:19" ht="14.25" customHeight="1" thickBot="1">
      <c r="A25" s="25">
        <v>17</v>
      </c>
      <c r="B25" s="54">
        <v>468</v>
      </c>
      <c r="C25" s="54">
        <v>252</v>
      </c>
      <c r="D25" s="54">
        <v>216</v>
      </c>
      <c r="E25" s="25">
        <v>52</v>
      </c>
      <c r="F25" s="54">
        <v>810</v>
      </c>
      <c r="G25" s="54">
        <v>392</v>
      </c>
      <c r="H25" s="54">
        <v>418</v>
      </c>
      <c r="I25" s="25">
        <v>87</v>
      </c>
      <c r="J25" s="54">
        <v>97</v>
      </c>
      <c r="K25" s="54">
        <v>35</v>
      </c>
      <c r="L25" s="54">
        <v>62</v>
      </c>
      <c r="M25" s="51"/>
      <c r="N25" s="12"/>
      <c r="O25" s="12"/>
      <c r="Q25" s="3" t="s">
        <v>25</v>
      </c>
      <c r="R25" s="46">
        <f>-1*K40/1000</f>
        <v>0</v>
      </c>
      <c r="S25" s="47">
        <f>L40/1000</f>
        <v>0.008</v>
      </c>
    </row>
    <row r="26" spans="1:15" ht="14.25" customHeight="1">
      <c r="A26" s="25">
        <v>18</v>
      </c>
      <c r="B26" s="54">
        <v>404</v>
      </c>
      <c r="C26" s="54">
        <v>184</v>
      </c>
      <c r="D26" s="54">
        <v>220</v>
      </c>
      <c r="E26" s="25">
        <v>53</v>
      </c>
      <c r="F26" s="54">
        <v>723</v>
      </c>
      <c r="G26" s="54">
        <v>344</v>
      </c>
      <c r="H26" s="54">
        <v>379</v>
      </c>
      <c r="I26" s="25">
        <v>88</v>
      </c>
      <c r="J26" s="54">
        <v>77</v>
      </c>
      <c r="K26" s="54">
        <v>28</v>
      </c>
      <c r="L26" s="54">
        <v>49</v>
      </c>
      <c r="M26" s="51"/>
      <c r="N26" s="12"/>
      <c r="O26" s="12"/>
    </row>
    <row r="27" spans="1:15" ht="14.25" customHeight="1">
      <c r="A27" s="30">
        <v>19</v>
      </c>
      <c r="B27" s="56">
        <v>352</v>
      </c>
      <c r="C27" s="56">
        <v>167</v>
      </c>
      <c r="D27" s="56">
        <v>185</v>
      </c>
      <c r="E27" s="30">
        <v>54</v>
      </c>
      <c r="F27" s="56">
        <v>801</v>
      </c>
      <c r="G27" s="56">
        <v>400</v>
      </c>
      <c r="H27" s="56">
        <v>401</v>
      </c>
      <c r="I27" s="30">
        <v>89</v>
      </c>
      <c r="J27" s="56">
        <v>48</v>
      </c>
      <c r="K27" s="56">
        <v>11</v>
      </c>
      <c r="L27" s="56">
        <v>37</v>
      </c>
      <c r="M27" s="51"/>
      <c r="N27" s="12"/>
      <c r="O27" s="12"/>
    </row>
    <row r="28" spans="1:15" ht="14.25" customHeight="1">
      <c r="A28" s="21" t="s">
        <v>17</v>
      </c>
      <c r="B28" s="52">
        <v>1874</v>
      </c>
      <c r="C28" s="52">
        <v>906</v>
      </c>
      <c r="D28" s="52">
        <v>968</v>
      </c>
      <c r="E28" s="21" t="s">
        <v>18</v>
      </c>
      <c r="F28" s="52">
        <v>3044</v>
      </c>
      <c r="G28" s="52">
        <v>1516</v>
      </c>
      <c r="H28" s="52">
        <v>1528</v>
      </c>
      <c r="I28" s="21" t="s">
        <v>19</v>
      </c>
      <c r="J28" s="52">
        <v>164</v>
      </c>
      <c r="K28" s="52">
        <v>36</v>
      </c>
      <c r="L28" s="53">
        <v>128</v>
      </c>
      <c r="M28" s="51"/>
      <c r="N28" s="12"/>
      <c r="O28" s="12"/>
    </row>
    <row r="29" spans="1:15" ht="14.25" customHeight="1">
      <c r="A29" s="25">
        <v>20</v>
      </c>
      <c r="B29" s="54">
        <v>286</v>
      </c>
      <c r="C29" s="54">
        <v>138</v>
      </c>
      <c r="D29" s="54">
        <v>148</v>
      </c>
      <c r="E29" s="25">
        <v>55</v>
      </c>
      <c r="F29" s="54">
        <v>504</v>
      </c>
      <c r="G29" s="54">
        <v>255</v>
      </c>
      <c r="H29" s="54">
        <v>249</v>
      </c>
      <c r="I29" s="25">
        <v>90</v>
      </c>
      <c r="J29" s="54">
        <v>53</v>
      </c>
      <c r="K29" s="54">
        <v>16</v>
      </c>
      <c r="L29" s="54">
        <v>37</v>
      </c>
      <c r="M29" s="51"/>
      <c r="N29" s="12"/>
      <c r="O29" s="12"/>
    </row>
    <row r="30" spans="1:15" ht="14.25" customHeight="1">
      <c r="A30" s="25">
        <v>21</v>
      </c>
      <c r="B30" s="54">
        <v>326</v>
      </c>
      <c r="C30" s="54">
        <v>154</v>
      </c>
      <c r="D30" s="54">
        <v>172</v>
      </c>
      <c r="E30" s="25">
        <v>56</v>
      </c>
      <c r="F30" s="54">
        <v>562</v>
      </c>
      <c r="G30" s="54">
        <v>272</v>
      </c>
      <c r="H30" s="54">
        <v>290</v>
      </c>
      <c r="I30" s="25">
        <v>91</v>
      </c>
      <c r="J30" s="54">
        <v>39</v>
      </c>
      <c r="K30" s="54">
        <v>6</v>
      </c>
      <c r="L30" s="54">
        <v>33</v>
      </c>
      <c r="M30" s="51"/>
      <c r="N30" s="12"/>
      <c r="O30" s="12"/>
    </row>
    <row r="31" spans="1:15" ht="14.25" customHeight="1">
      <c r="A31" s="25">
        <v>22</v>
      </c>
      <c r="B31" s="54">
        <v>372</v>
      </c>
      <c r="C31" s="54">
        <v>187</v>
      </c>
      <c r="D31" s="54">
        <v>185</v>
      </c>
      <c r="E31" s="25">
        <v>57</v>
      </c>
      <c r="F31" s="54">
        <v>642</v>
      </c>
      <c r="G31" s="54">
        <v>324</v>
      </c>
      <c r="H31" s="54">
        <v>318</v>
      </c>
      <c r="I31" s="25">
        <v>92</v>
      </c>
      <c r="J31" s="54">
        <v>29</v>
      </c>
      <c r="K31" s="54">
        <v>7</v>
      </c>
      <c r="L31" s="54">
        <v>22</v>
      </c>
      <c r="M31" s="51"/>
      <c r="N31" s="12"/>
      <c r="O31" s="12"/>
    </row>
    <row r="32" spans="1:15" ht="14.25" customHeight="1">
      <c r="A32" s="25">
        <v>23</v>
      </c>
      <c r="B32" s="54">
        <v>423</v>
      </c>
      <c r="C32" s="54">
        <v>196</v>
      </c>
      <c r="D32" s="54">
        <v>227</v>
      </c>
      <c r="E32" s="25">
        <v>58</v>
      </c>
      <c r="F32" s="54">
        <v>684</v>
      </c>
      <c r="G32" s="54">
        <v>349</v>
      </c>
      <c r="H32" s="54">
        <v>335</v>
      </c>
      <c r="I32" s="25">
        <v>93</v>
      </c>
      <c r="J32" s="54">
        <v>26</v>
      </c>
      <c r="K32" s="54">
        <v>5</v>
      </c>
      <c r="L32" s="54">
        <v>21</v>
      </c>
      <c r="M32" s="51"/>
      <c r="N32" s="12"/>
      <c r="O32" s="12"/>
    </row>
    <row r="33" spans="1:15" ht="14.25" customHeight="1">
      <c r="A33" s="30">
        <v>24</v>
      </c>
      <c r="B33" s="56">
        <v>467</v>
      </c>
      <c r="C33" s="56">
        <v>231</v>
      </c>
      <c r="D33" s="56">
        <v>236</v>
      </c>
      <c r="E33" s="30">
        <v>59</v>
      </c>
      <c r="F33" s="56">
        <v>652</v>
      </c>
      <c r="G33" s="56">
        <v>316</v>
      </c>
      <c r="H33" s="56">
        <v>336</v>
      </c>
      <c r="I33" s="30">
        <v>94</v>
      </c>
      <c r="J33" s="56">
        <v>17</v>
      </c>
      <c r="K33" s="56">
        <v>2</v>
      </c>
      <c r="L33" s="56">
        <v>15</v>
      </c>
      <c r="M33" s="51"/>
      <c r="N33" s="12"/>
      <c r="O33" s="12"/>
    </row>
    <row r="34" spans="1:15" ht="14.25" customHeight="1">
      <c r="A34" s="21" t="s">
        <v>20</v>
      </c>
      <c r="B34" s="52">
        <v>2957</v>
      </c>
      <c r="C34" s="52">
        <v>1448</v>
      </c>
      <c r="D34" s="52">
        <v>1509</v>
      </c>
      <c r="E34" s="21" t="s">
        <v>21</v>
      </c>
      <c r="F34" s="52">
        <v>2679</v>
      </c>
      <c r="G34" s="52">
        <v>1356</v>
      </c>
      <c r="H34" s="52">
        <v>1323</v>
      </c>
      <c r="I34" s="21" t="s">
        <v>22</v>
      </c>
      <c r="J34" s="52">
        <v>32</v>
      </c>
      <c r="K34" s="52">
        <v>8</v>
      </c>
      <c r="L34" s="53">
        <v>24</v>
      </c>
      <c r="M34" s="51"/>
      <c r="N34" s="12"/>
      <c r="O34" s="12"/>
    </row>
    <row r="35" spans="1:15" ht="14.25" customHeight="1">
      <c r="A35" s="25">
        <v>25</v>
      </c>
      <c r="B35" s="54">
        <v>573</v>
      </c>
      <c r="C35" s="54">
        <v>289</v>
      </c>
      <c r="D35" s="54">
        <v>284</v>
      </c>
      <c r="E35" s="25">
        <v>60</v>
      </c>
      <c r="F35" s="54">
        <v>629</v>
      </c>
      <c r="G35" s="54">
        <v>321</v>
      </c>
      <c r="H35" s="54">
        <v>308</v>
      </c>
      <c r="I35" s="25">
        <v>95</v>
      </c>
      <c r="J35" s="54">
        <v>11</v>
      </c>
      <c r="K35" s="54">
        <v>2</v>
      </c>
      <c r="L35" s="54">
        <v>9</v>
      </c>
      <c r="M35" s="51"/>
      <c r="N35" s="12"/>
      <c r="O35" s="12"/>
    </row>
    <row r="36" spans="1:15" ht="14.25" customHeight="1">
      <c r="A36" s="25">
        <v>26</v>
      </c>
      <c r="B36" s="54">
        <v>585</v>
      </c>
      <c r="C36" s="54">
        <v>279</v>
      </c>
      <c r="D36" s="54">
        <v>306</v>
      </c>
      <c r="E36" s="25">
        <v>61</v>
      </c>
      <c r="F36" s="54">
        <v>563</v>
      </c>
      <c r="G36" s="54">
        <v>287</v>
      </c>
      <c r="H36" s="54">
        <v>276</v>
      </c>
      <c r="I36" s="25">
        <v>96</v>
      </c>
      <c r="J36" s="54">
        <v>10</v>
      </c>
      <c r="K36" s="54">
        <v>4</v>
      </c>
      <c r="L36" s="54">
        <v>6</v>
      </c>
      <c r="M36" s="51"/>
      <c r="N36" s="12"/>
      <c r="O36" s="12"/>
    </row>
    <row r="37" spans="1:15" ht="14.25" customHeight="1">
      <c r="A37" s="25">
        <v>27</v>
      </c>
      <c r="B37" s="54">
        <v>612</v>
      </c>
      <c r="C37" s="54">
        <v>315</v>
      </c>
      <c r="D37" s="54">
        <v>297</v>
      </c>
      <c r="E37" s="25">
        <v>62</v>
      </c>
      <c r="F37" s="54">
        <v>475</v>
      </c>
      <c r="G37" s="54">
        <v>237</v>
      </c>
      <c r="H37" s="54">
        <v>238</v>
      </c>
      <c r="I37" s="25">
        <v>97</v>
      </c>
      <c r="J37" s="54">
        <v>7</v>
      </c>
      <c r="K37" s="54">
        <v>2</v>
      </c>
      <c r="L37" s="54">
        <v>5</v>
      </c>
      <c r="M37" s="51"/>
      <c r="N37" s="12"/>
      <c r="O37" s="12"/>
    </row>
    <row r="38" spans="1:15" ht="14.25" customHeight="1">
      <c r="A38" s="25">
        <v>28</v>
      </c>
      <c r="B38" s="54">
        <v>573</v>
      </c>
      <c r="C38" s="54">
        <v>272</v>
      </c>
      <c r="D38" s="54">
        <v>301</v>
      </c>
      <c r="E38" s="25">
        <v>63</v>
      </c>
      <c r="F38" s="54">
        <v>495</v>
      </c>
      <c r="G38" s="54">
        <v>248</v>
      </c>
      <c r="H38" s="54">
        <v>247</v>
      </c>
      <c r="I38" s="25">
        <v>98</v>
      </c>
      <c r="J38" s="54">
        <v>3</v>
      </c>
      <c r="K38" s="54">
        <v>0</v>
      </c>
      <c r="L38" s="54">
        <v>3</v>
      </c>
      <c r="M38" s="51"/>
      <c r="N38" s="12"/>
      <c r="O38" s="12"/>
    </row>
    <row r="39" spans="1:15" ht="14.25" customHeight="1">
      <c r="A39" s="30">
        <v>29</v>
      </c>
      <c r="B39" s="56">
        <v>614</v>
      </c>
      <c r="C39" s="56">
        <v>293</v>
      </c>
      <c r="D39" s="56">
        <v>321</v>
      </c>
      <c r="E39" s="30">
        <v>64</v>
      </c>
      <c r="F39" s="56">
        <v>517</v>
      </c>
      <c r="G39" s="56">
        <v>263</v>
      </c>
      <c r="H39" s="56">
        <v>254</v>
      </c>
      <c r="I39" s="30">
        <v>99</v>
      </c>
      <c r="J39" s="56">
        <v>1</v>
      </c>
      <c r="K39" s="56">
        <v>0</v>
      </c>
      <c r="L39" s="56">
        <v>1</v>
      </c>
      <c r="M39" s="51"/>
      <c r="N39" s="12"/>
      <c r="O39" s="12"/>
    </row>
    <row r="40" spans="1:15" ht="14.25" customHeight="1">
      <c r="A40" s="21" t="s">
        <v>23</v>
      </c>
      <c r="B40" s="52">
        <v>2800</v>
      </c>
      <c r="C40" s="52">
        <v>1394</v>
      </c>
      <c r="D40" s="52">
        <v>1406</v>
      </c>
      <c r="E40" s="21" t="s">
        <v>24</v>
      </c>
      <c r="F40" s="52">
        <v>2049</v>
      </c>
      <c r="G40" s="52">
        <v>1018</v>
      </c>
      <c r="H40" s="52">
        <v>1031</v>
      </c>
      <c r="I40" s="35" t="s">
        <v>25</v>
      </c>
      <c r="J40" s="52">
        <v>8</v>
      </c>
      <c r="K40" s="52">
        <v>0</v>
      </c>
      <c r="L40" s="53">
        <v>8</v>
      </c>
      <c r="M40" s="51"/>
      <c r="N40" s="12"/>
      <c r="O40" s="12"/>
    </row>
    <row r="41" spans="1:15" ht="14.25" customHeight="1">
      <c r="A41" s="25">
        <v>30</v>
      </c>
      <c r="B41" s="54">
        <v>599</v>
      </c>
      <c r="C41" s="54">
        <v>312</v>
      </c>
      <c r="D41" s="54">
        <v>287</v>
      </c>
      <c r="E41" s="25">
        <v>65</v>
      </c>
      <c r="F41" s="54">
        <v>469</v>
      </c>
      <c r="G41" s="54">
        <v>256</v>
      </c>
      <c r="H41" s="54">
        <v>213</v>
      </c>
      <c r="I41" s="30" t="s">
        <v>26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568</v>
      </c>
      <c r="C42" s="54">
        <v>270</v>
      </c>
      <c r="D42" s="54">
        <v>298</v>
      </c>
      <c r="E42" s="25">
        <v>66</v>
      </c>
      <c r="F42" s="54">
        <v>427</v>
      </c>
      <c r="G42" s="54">
        <v>222</v>
      </c>
      <c r="H42" s="54">
        <v>205</v>
      </c>
      <c r="I42" s="25" t="s">
        <v>27</v>
      </c>
      <c r="J42" s="54">
        <v>5955</v>
      </c>
      <c r="K42" s="54">
        <v>3107</v>
      </c>
      <c r="L42" s="54">
        <v>2848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538</v>
      </c>
      <c r="C43" s="54">
        <v>262</v>
      </c>
      <c r="D43" s="54">
        <v>276</v>
      </c>
      <c r="E43" s="25">
        <v>67</v>
      </c>
      <c r="F43" s="54">
        <v>414</v>
      </c>
      <c r="G43" s="54">
        <v>206</v>
      </c>
      <c r="H43" s="54">
        <v>208</v>
      </c>
      <c r="I43" s="25" t="s">
        <v>28</v>
      </c>
      <c r="J43" s="54">
        <v>26310</v>
      </c>
      <c r="K43" s="54">
        <v>13044</v>
      </c>
      <c r="L43" s="54">
        <v>13266</v>
      </c>
      <c r="M43" s="55"/>
      <c r="N43" s="12"/>
      <c r="O43" s="12"/>
    </row>
    <row r="44" spans="1:15" ht="14.25" customHeight="1">
      <c r="A44" s="25">
        <v>33</v>
      </c>
      <c r="B44" s="54">
        <v>558</v>
      </c>
      <c r="C44" s="54">
        <v>274</v>
      </c>
      <c r="D44" s="54">
        <v>284</v>
      </c>
      <c r="E44" s="25">
        <v>68</v>
      </c>
      <c r="F44" s="54">
        <v>349</v>
      </c>
      <c r="G44" s="54">
        <v>162</v>
      </c>
      <c r="H44" s="54">
        <v>187</v>
      </c>
      <c r="I44" s="30" t="s">
        <v>29</v>
      </c>
      <c r="J44" s="56">
        <v>6458</v>
      </c>
      <c r="K44" s="56">
        <v>2772</v>
      </c>
      <c r="L44" s="56">
        <v>3686</v>
      </c>
      <c r="M44" s="51"/>
      <c r="N44" s="12"/>
      <c r="O44" s="12"/>
    </row>
    <row r="45" spans="1:15" ht="14.25" customHeight="1" thickBot="1">
      <c r="A45" s="36">
        <v>34</v>
      </c>
      <c r="B45" s="57">
        <v>537</v>
      </c>
      <c r="C45" s="57">
        <v>276</v>
      </c>
      <c r="D45" s="57">
        <v>261</v>
      </c>
      <c r="E45" s="36">
        <v>69</v>
      </c>
      <c r="F45" s="57">
        <v>390</v>
      </c>
      <c r="G45" s="57">
        <v>172</v>
      </c>
      <c r="H45" s="57">
        <v>218</v>
      </c>
      <c r="I45" s="36" t="s">
        <v>30</v>
      </c>
      <c r="J45" s="58">
        <v>41.85903726467474</v>
      </c>
      <c r="K45" s="58">
        <v>40.67079744226603</v>
      </c>
      <c r="L45" s="58">
        <v>42.994646464646465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24.1</v>
      </c>
      <c r="K49" s="62">
        <v>66.8</v>
      </c>
      <c r="L49" s="63">
        <v>9.2</v>
      </c>
    </row>
    <row r="50" spans="9:12" ht="13.5">
      <c r="I50" s="6" t="s">
        <v>35</v>
      </c>
      <c r="J50" s="62">
        <v>19.8</v>
      </c>
      <c r="K50" s="62">
        <v>69.4</v>
      </c>
      <c r="L50" s="63">
        <v>10.8</v>
      </c>
    </row>
    <row r="51" spans="9:12" ht="13.5">
      <c r="I51" s="6" t="s">
        <v>36</v>
      </c>
      <c r="J51" s="62">
        <v>17</v>
      </c>
      <c r="K51" s="62">
        <v>69.6</v>
      </c>
      <c r="L51" s="63">
        <v>13.4</v>
      </c>
    </row>
    <row r="52" spans="9:12" ht="13.5">
      <c r="I52" s="6" t="s">
        <v>41</v>
      </c>
      <c r="J52" s="62">
        <v>15.77434144067138</v>
      </c>
      <c r="K52" s="62">
        <v>68.16898489911156</v>
      </c>
      <c r="L52" s="63">
        <v>16.051493252518974</v>
      </c>
    </row>
    <row r="53" spans="9:12" ht="14.25" thickBot="1">
      <c r="I53" s="7" t="s">
        <v>43</v>
      </c>
      <c r="J53" s="64">
        <v>15.378457247630607</v>
      </c>
      <c r="K53" s="64">
        <v>67.94411590011104</v>
      </c>
      <c r="L53" s="65">
        <v>16.67742685225835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19489</v>
      </c>
      <c r="C3" s="48">
        <v>9408</v>
      </c>
      <c r="D3" s="48">
        <v>10081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881</v>
      </c>
      <c r="C4" s="52">
        <v>450</v>
      </c>
      <c r="D4" s="52">
        <v>431</v>
      </c>
      <c r="E4" s="21" t="s">
        <v>6</v>
      </c>
      <c r="F4" s="52">
        <v>1097</v>
      </c>
      <c r="G4" s="52">
        <v>554</v>
      </c>
      <c r="H4" s="52">
        <v>543</v>
      </c>
      <c r="I4" s="21" t="s">
        <v>7</v>
      </c>
      <c r="J4" s="52">
        <v>990</v>
      </c>
      <c r="K4" s="52">
        <v>446</v>
      </c>
      <c r="L4" s="53">
        <v>544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164</v>
      </c>
      <c r="C5" s="54">
        <v>92</v>
      </c>
      <c r="D5" s="54">
        <v>72</v>
      </c>
      <c r="E5" s="25">
        <v>35</v>
      </c>
      <c r="F5" s="54">
        <v>212</v>
      </c>
      <c r="G5" s="54">
        <v>112</v>
      </c>
      <c r="H5" s="54">
        <v>100</v>
      </c>
      <c r="I5" s="25">
        <v>70</v>
      </c>
      <c r="J5" s="54">
        <v>223</v>
      </c>
      <c r="K5" s="54">
        <v>106</v>
      </c>
      <c r="L5" s="54">
        <v>117</v>
      </c>
      <c r="M5" s="51"/>
      <c r="N5" s="12"/>
      <c r="O5" s="12"/>
      <c r="Q5" s="1" t="s">
        <v>5</v>
      </c>
      <c r="R5" s="42">
        <f>-1*C4/1000</f>
        <v>-0.45</v>
      </c>
      <c r="S5" s="43">
        <f>D4/1000</f>
        <v>0.431</v>
      </c>
    </row>
    <row r="6" spans="1:19" ht="14.25" customHeight="1">
      <c r="A6" s="25">
        <v>1</v>
      </c>
      <c r="B6" s="54">
        <v>177</v>
      </c>
      <c r="C6" s="54">
        <v>77</v>
      </c>
      <c r="D6" s="54">
        <v>100</v>
      </c>
      <c r="E6" s="25">
        <v>36</v>
      </c>
      <c r="F6" s="54">
        <v>224</v>
      </c>
      <c r="G6" s="54">
        <v>116</v>
      </c>
      <c r="H6" s="54">
        <v>108</v>
      </c>
      <c r="I6" s="25">
        <v>71</v>
      </c>
      <c r="J6" s="54">
        <v>196</v>
      </c>
      <c r="K6" s="54">
        <v>87</v>
      </c>
      <c r="L6" s="54">
        <v>109</v>
      </c>
      <c r="M6" s="51"/>
      <c r="N6" s="12"/>
      <c r="O6" s="12"/>
      <c r="Q6" s="1" t="s">
        <v>8</v>
      </c>
      <c r="R6" s="44">
        <f>-1*C10/1000</f>
        <v>-0.468</v>
      </c>
      <c r="S6" s="45">
        <f>D10/1000</f>
        <v>0.496</v>
      </c>
    </row>
    <row r="7" spans="1:19" ht="14.25" customHeight="1">
      <c r="A7" s="25">
        <v>2</v>
      </c>
      <c r="B7" s="54">
        <v>177</v>
      </c>
      <c r="C7" s="54">
        <v>99</v>
      </c>
      <c r="D7" s="54">
        <v>78</v>
      </c>
      <c r="E7" s="25">
        <v>37</v>
      </c>
      <c r="F7" s="54">
        <v>214</v>
      </c>
      <c r="G7" s="54">
        <v>111</v>
      </c>
      <c r="H7" s="54">
        <v>103</v>
      </c>
      <c r="I7" s="25">
        <v>72</v>
      </c>
      <c r="J7" s="54">
        <v>204</v>
      </c>
      <c r="K7" s="54">
        <v>92</v>
      </c>
      <c r="L7" s="54">
        <v>112</v>
      </c>
      <c r="M7" s="51"/>
      <c r="N7" s="12"/>
      <c r="O7" s="12"/>
      <c r="Q7" s="1" t="s">
        <v>31</v>
      </c>
      <c r="R7" s="44">
        <f>-1*C16/1000</f>
        <v>-0.488</v>
      </c>
      <c r="S7" s="45">
        <f>D16/1000</f>
        <v>0.464</v>
      </c>
    </row>
    <row r="8" spans="1:19" ht="14.25" customHeight="1">
      <c r="A8" s="25">
        <v>3</v>
      </c>
      <c r="B8" s="54">
        <v>174</v>
      </c>
      <c r="C8" s="54">
        <v>85</v>
      </c>
      <c r="D8" s="54">
        <v>89</v>
      </c>
      <c r="E8" s="25">
        <v>38</v>
      </c>
      <c r="F8" s="54">
        <v>220</v>
      </c>
      <c r="G8" s="54">
        <v>105</v>
      </c>
      <c r="H8" s="54">
        <v>115</v>
      </c>
      <c r="I8" s="25">
        <v>73</v>
      </c>
      <c r="J8" s="54">
        <v>185</v>
      </c>
      <c r="K8" s="54">
        <v>90</v>
      </c>
      <c r="L8" s="54">
        <v>95</v>
      </c>
      <c r="M8" s="51"/>
      <c r="N8" s="12"/>
      <c r="O8" s="12"/>
      <c r="Q8" s="1" t="s">
        <v>14</v>
      </c>
      <c r="R8" s="44">
        <f>-1*C22/1000</f>
        <v>-0.564</v>
      </c>
      <c r="S8" s="45">
        <f>D22/1000</f>
        <v>0.559</v>
      </c>
    </row>
    <row r="9" spans="1:19" ht="14.25" customHeight="1">
      <c r="A9" s="30">
        <v>4</v>
      </c>
      <c r="B9" s="56">
        <v>189</v>
      </c>
      <c r="C9" s="56">
        <v>97</v>
      </c>
      <c r="D9" s="56">
        <v>92</v>
      </c>
      <c r="E9" s="30">
        <v>39</v>
      </c>
      <c r="F9" s="56">
        <v>227</v>
      </c>
      <c r="G9" s="56">
        <v>110</v>
      </c>
      <c r="H9" s="56">
        <v>117</v>
      </c>
      <c r="I9" s="30">
        <v>74</v>
      </c>
      <c r="J9" s="56">
        <v>182</v>
      </c>
      <c r="K9" s="56">
        <v>71</v>
      </c>
      <c r="L9" s="56">
        <v>111</v>
      </c>
      <c r="M9" s="51"/>
      <c r="N9" s="12"/>
      <c r="O9" s="12"/>
      <c r="Q9" s="1" t="s">
        <v>17</v>
      </c>
      <c r="R9" s="44">
        <f>-1*C28/1000</f>
        <v>-0.423</v>
      </c>
      <c r="S9" s="45">
        <f>D28/1000</f>
        <v>0.507</v>
      </c>
    </row>
    <row r="10" spans="1:19" ht="14.25" customHeight="1">
      <c r="A10" s="31" t="s">
        <v>8</v>
      </c>
      <c r="B10" s="52">
        <v>964</v>
      </c>
      <c r="C10" s="52">
        <v>468</v>
      </c>
      <c r="D10" s="52">
        <v>496</v>
      </c>
      <c r="E10" s="21" t="s">
        <v>9</v>
      </c>
      <c r="F10" s="52">
        <v>1140</v>
      </c>
      <c r="G10" s="52">
        <v>551</v>
      </c>
      <c r="H10" s="52">
        <v>589</v>
      </c>
      <c r="I10" s="21" t="s">
        <v>10</v>
      </c>
      <c r="J10" s="52">
        <v>691</v>
      </c>
      <c r="K10" s="52">
        <v>301</v>
      </c>
      <c r="L10" s="53">
        <v>390</v>
      </c>
      <c r="M10" s="51"/>
      <c r="N10" s="12"/>
      <c r="O10" s="12"/>
      <c r="Q10" s="1" t="s">
        <v>20</v>
      </c>
      <c r="R10" s="44">
        <f>-1*C34/1000</f>
        <v>-0.69</v>
      </c>
      <c r="S10" s="45">
        <f>D34/1000</f>
        <v>0.749</v>
      </c>
    </row>
    <row r="11" spans="1:19" ht="14.25" customHeight="1">
      <c r="A11" s="25">
        <v>5</v>
      </c>
      <c r="B11" s="54">
        <v>178</v>
      </c>
      <c r="C11" s="54">
        <v>89</v>
      </c>
      <c r="D11" s="54">
        <v>89</v>
      </c>
      <c r="E11" s="25">
        <v>40</v>
      </c>
      <c r="F11" s="54">
        <v>248</v>
      </c>
      <c r="G11" s="54">
        <v>117</v>
      </c>
      <c r="H11" s="54">
        <v>131</v>
      </c>
      <c r="I11" s="25">
        <v>75</v>
      </c>
      <c r="J11" s="54">
        <v>166</v>
      </c>
      <c r="K11" s="54">
        <v>77</v>
      </c>
      <c r="L11" s="54">
        <v>89</v>
      </c>
      <c r="M11" s="51"/>
      <c r="N11" s="12"/>
      <c r="O11" s="12"/>
      <c r="Q11" s="1" t="s">
        <v>23</v>
      </c>
      <c r="R11" s="44">
        <f>-1*C40/1000</f>
        <v>-0.71</v>
      </c>
      <c r="S11" s="45">
        <f>D40/1000</f>
        <v>0.691</v>
      </c>
    </row>
    <row r="12" spans="1:19" ht="14.25" customHeight="1">
      <c r="A12" s="25">
        <v>6</v>
      </c>
      <c r="B12" s="54">
        <v>190</v>
      </c>
      <c r="C12" s="54">
        <v>97</v>
      </c>
      <c r="D12" s="54">
        <v>93</v>
      </c>
      <c r="E12" s="25">
        <v>41</v>
      </c>
      <c r="F12" s="54">
        <v>208</v>
      </c>
      <c r="G12" s="54">
        <v>105</v>
      </c>
      <c r="H12" s="54">
        <v>103</v>
      </c>
      <c r="I12" s="32">
        <v>76</v>
      </c>
      <c r="J12" s="54">
        <v>154</v>
      </c>
      <c r="K12" s="54">
        <v>69</v>
      </c>
      <c r="L12" s="54">
        <v>85</v>
      </c>
      <c r="M12" s="51"/>
      <c r="N12" s="12"/>
      <c r="O12" s="12"/>
      <c r="Q12" s="1" t="s">
        <v>6</v>
      </c>
      <c r="R12" s="44">
        <f>-1*G4/1000</f>
        <v>-0.554</v>
      </c>
      <c r="S12" s="45">
        <f>H4/1000</f>
        <v>0.543</v>
      </c>
    </row>
    <row r="13" spans="1:19" ht="14.25" customHeight="1">
      <c r="A13" s="25">
        <v>7</v>
      </c>
      <c r="B13" s="54">
        <v>194</v>
      </c>
      <c r="C13" s="54">
        <v>89</v>
      </c>
      <c r="D13" s="54">
        <v>105</v>
      </c>
      <c r="E13" s="25">
        <v>42</v>
      </c>
      <c r="F13" s="54">
        <v>200</v>
      </c>
      <c r="G13" s="54">
        <v>93</v>
      </c>
      <c r="H13" s="54">
        <v>107</v>
      </c>
      <c r="I13" s="25">
        <v>77</v>
      </c>
      <c r="J13" s="54">
        <v>140</v>
      </c>
      <c r="K13" s="54">
        <v>70</v>
      </c>
      <c r="L13" s="54">
        <v>70</v>
      </c>
      <c r="M13" s="51"/>
      <c r="N13" s="12"/>
      <c r="O13" s="12"/>
      <c r="Q13" s="1" t="s">
        <v>9</v>
      </c>
      <c r="R13" s="44">
        <f>-1*G10/1000</f>
        <v>-0.551</v>
      </c>
      <c r="S13" s="45">
        <f>H10/1000</f>
        <v>0.589</v>
      </c>
    </row>
    <row r="14" spans="1:19" ht="14.25" customHeight="1">
      <c r="A14" s="25">
        <v>8</v>
      </c>
      <c r="B14" s="54">
        <v>195</v>
      </c>
      <c r="C14" s="54">
        <v>106</v>
      </c>
      <c r="D14" s="54">
        <v>89</v>
      </c>
      <c r="E14" s="25">
        <v>43</v>
      </c>
      <c r="F14" s="54">
        <v>238</v>
      </c>
      <c r="G14" s="54">
        <v>107</v>
      </c>
      <c r="H14" s="54">
        <v>131</v>
      </c>
      <c r="I14" s="32">
        <v>78</v>
      </c>
      <c r="J14" s="54">
        <v>115</v>
      </c>
      <c r="K14" s="54">
        <v>40</v>
      </c>
      <c r="L14" s="54">
        <v>75</v>
      </c>
      <c r="M14" s="51"/>
      <c r="N14" s="12"/>
      <c r="O14" s="12"/>
      <c r="Q14" s="1" t="s">
        <v>12</v>
      </c>
      <c r="R14" s="44">
        <f>-1*G16/1000</f>
        <v>-0.694</v>
      </c>
      <c r="S14" s="45">
        <f>H16/1000</f>
        <v>0.699</v>
      </c>
    </row>
    <row r="15" spans="1:19" ht="14.25" customHeight="1">
      <c r="A15" s="30">
        <v>9</v>
      </c>
      <c r="B15" s="56">
        <v>207</v>
      </c>
      <c r="C15" s="56">
        <v>87</v>
      </c>
      <c r="D15" s="56">
        <v>120</v>
      </c>
      <c r="E15" s="30">
        <v>44</v>
      </c>
      <c r="F15" s="56">
        <v>246</v>
      </c>
      <c r="G15" s="56">
        <v>129</v>
      </c>
      <c r="H15" s="56">
        <v>117</v>
      </c>
      <c r="I15" s="30">
        <v>79</v>
      </c>
      <c r="J15" s="56">
        <v>116</v>
      </c>
      <c r="K15" s="56">
        <v>45</v>
      </c>
      <c r="L15" s="56">
        <v>71</v>
      </c>
      <c r="M15" s="51"/>
      <c r="N15" s="12"/>
      <c r="O15" s="12"/>
      <c r="Q15" s="1" t="s">
        <v>15</v>
      </c>
      <c r="R15" s="44">
        <f>-1*G22/1000</f>
        <v>-0.899</v>
      </c>
      <c r="S15" s="45">
        <f>H22/1000</f>
        <v>0.956</v>
      </c>
    </row>
    <row r="16" spans="1:19" ht="14.25" customHeight="1">
      <c r="A16" s="31" t="s">
        <v>11</v>
      </c>
      <c r="B16" s="52">
        <v>952</v>
      </c>
      <c r="C16" s="52">
        <v>488</v>
      </c>
      <c r="D16" s="52">
        <v>464</v>
      </c>
      <c r="E16" s="21" t="s">
        <v>12</v>
      </c>
      <c r="F16" s="52">
        <v>1393</v>
      </c>
      <c r="G16" s="52">
        <v>694</v>
      </c>
      <c r="H16" s="52">
        <v>699</v>
      </c>
      <c r="I16" s="21" t="s">
        <v>13</v>
      </c>
      <c r="J16" s="52">
        <v>429</v>
      </c>
      <c r="K16" s="52">
        <v>171</v>
      </c>
      <c r="L16" s="53">
        <v>258</v>
      </c>
      <c r="M16" s="51"/>
      <c r="N16" s="12"/>
      <c r="O16" s="12"/>
      <c r="Q16" s="1" t="s">
        <v>18</v>
      </c>
      <c r="R16" s="44">
        <f>-1*G28/1000</f>
        <v>-0.711</v>
      </c>
      <c r="S16" s="45">
        <f>H28/1000</f>
        <v>0.728</v>
      </c>
    </row>
    <row r="17" spans="1:19" ht="14.25" customHeight="1">
      <c r="A17" s="25">
        <v>10</v>
      </c>
      <c r="B17" s="54">
        <v>181</v>
      </c>
      <c r="C17" s="54">
        <v>87</v>
      </c>
      <c r="D17" s="54">
        <v>94</v>
      </c>
      <c r="E17" s="25">
        <v>45</v>
      </c>
      <c r="F17" s="54">
        <v>265</v>
      </c>
      <c r="G17" s="54">
        <v>133</v>
      </c>
      <c r="H17" s="54">
        <v>132</v>
      </c>
      <c r="I17" s="25">
        <v>80</v>
      </c>
      <c r="J17" s="54">
        <v>113</v>
      </c>
      <c r="K17" s="54">
        <v>41</v>
      </c>
      <c r="L17" s="54">
        <v>72</v>
      </c>
      <c r="M17" s="51"/>
      <c r="N17" s="12"/>
      <c r="O17" s="12"/>
      <c r="Q17" s="1" t="s">
        <v>21</v>
      </c>
      <c r="R17" s="44">
        <f>-1*G34/1000</f>
        <v>-0.662</v>
      </c>
      <c r="S17" s="45">
        <f>H34/1000</f>
        <v>0.649</v>
      </c>
    </row>
    <row r="18" spans="1:19" ht="14.25" customHeight="1">
      <c r="A18" s="25">
        <v>11</v>
      </c>
      <c r="B18" s="54">
        <v>195</v>
      </c>
      <c r="C18" s="54">
        <v>116</v>
      </c>
      <c r="D18" s="54">
        <v>79</v>
      </c>
      <c r="E18" s="25">
        <v>46</v>
      </c>
      <c r="F18" s="54">
        <v>253</v>
      </c>
      <c r="G18" s="54">
        <v>130</v>
      </c>
      <c r="H18" s="54">
        <v>123</v>
      </c>
      <c r="I18" s="25">
        <v>81</v>
      </c>
      <c r="J18" s="54">
        <v>94</v>
      </c>
      <c r="K18" s="54">
        <v>41</v>
      </c>
      <c r="L18" s="54">
        <v>53</v>
      </c>
      <c r="M18" s="51"/>
      <c r="N18" s="12"/>
      <c r="O18" s="12"/>
      <c r="Q18" s="1" t="s">
        <v>24</v>
      </c>
      <c r="R18" s="44">
        <f>-1*G40/1000</f>
        <v>-0.529</v>
      </c>
      <c r="S18" s="45">
        <f>H40/1000</f>
        <v>0.615</v>
      </c>
    </row>
    <row r="19" spans="1:19" ht="14.25" customHeight="1">
      <c r="A19" s="25">
        <v>12</v>
      </c>
      <c r="B19" s="54">
        <v>175</v>
      </c>
      <c r="C19" s="54">
        <v>79</v>
      </c>
      <c r="D19" s="54">
        <v>96</v>
      </c>
      <c r="E19" s="25">
        <v>47</v>
      </c>
      <c r="F19" s="54">
        <v>259</v>
      </c>
      <c r="G19" s="54">
        <v>134</v>
      </c>
      <c r="H19" s="54">
        <v>125</v>
      </c>
      <c r="I19" s="25">
        <v>82</v>
      </c>
      <c r="J19" s="54">
        <v>89</v>
      </c>
      <c r="K19" s="54">
        <v>33</v>
      </c>
      <c r="L19" s="54">
        <v>56</v>
      </c>
      <c r="M19" s="51"/>
      <c r="N19" s="12"/>
      <c r="O19" s="12"/>
      <c r="Q19" s="1" t="s">
        <v>7</v>
      </c>
      <c r="R19" s="44">
        <f>-1*K4/1000</f>
        <v>-0.446</v>
      </c>
      <c r="S19" s="45">
        <f>L4/1000</f>
        <v>0.544</v>
      </c>
    </row>
    <row r="20" spans="1:19" ht="14.25" customHeight="1">
      <c r="A20" s="25">
        <v>13</v>
      </c>
      <c r="B20" s="54">
        <v>200</v>
      </c>
      <c r="C20" s="54">
        <v>99</v>
      </c>
      <c r="D20" s="54">
        <v>101</v>
      </c>
      <c r="E20" s="25">
        <v>48</v>
      </c>
      <c r="F20" s="54">
        <v>305</v>
      </c>
      <c r="G20" s="54">
        <v>143</v>
      </c>
      <c r="H20" s="54">
        <v>162</v>
      </c>
      <c r="I20" s="25">
        <v>83</v>
      </c>
      <c r="J20" s="54">
        <v>74</v>
      </c>
      <c r="K20" s="54">
        <v>35</v>
      </c>
      <c r="L20" s="54">
        <v>39</v>
      </c>
      <c r="M20" s="51"/>
      <c r="N20" s="12"/>
      <c r="O20" s="12"/>
      <c r="Q20" s="1" t="s">
        <v>10</v>
      </c>
      <c r="R20" s="44">
        <f>-1*K10/1000</f>
        <v>-0.301</v>
      </c>
      <c r="S20" s="45">
        <f>L10/1000</f>
        <v>0.39</v>
      </c>
    </row>
    <row r="21" spans="1:19" ht="14.25" customHeight="1">
      <c r="A21" s="30">
        <v>14</v>
      </c>
      <c r="B21" s="56">
        <v>201</v>
      </c>
      <c r="C21" s="56">
        <v>107</v>
      </c>
      <c r="D21" s="56">
        <v>94</v>
      </c>
      <c r="E21" s="30">
        <v>49</v>
      </c>
      <c r="F21" s="56">
        <v>311</v>
      </c>
      <c r="G21" s="56">
        <v>154</v>
      </c>
      <c r="H21" s="56">
        <v>157</v>
      </c>
      <c r="I21" s="30">
        <v>84</v>
      </c>
      <c r="J21" s="56">
        <v>59</v>
      </c>
      <c r="K21" s="56">
        <v>21</v>
      </c>
      <c r="L21" s="56">
        <v>38</v>
      </c>
      <c r="M21" s="51"/>
      <c r="N21" s="12"/>
      <c r="O21" s="12"/>
      <c r="Q21" s="1" t="s">
        <v>13</v>
      </c>
      <c r="R21" s="44">
        <f>-1*K16/1000</f>
        <v>-0.171</v>
      </c>
      <c r="S21" s="45">
        <f>L16/1000</f>
        <v>0.258</v>
      </c>
    </row>
    <row r="22" spans="1:19" ht="14.25" customHeight="1">
      <c r="A22" s="21" t="s">
        <v>14</v>
      </c>
      <c r="B22" s="52">
        <v>1123</v>
      </c>
      <c r="C22" s="52">
        <v>564</v>
      </c>
      <c r="D22" s="52">
        <v>559</v>
      </c>
      <c r="E22" s="21" t="s">
        <v>15</v>
      </c>
      <c r="F22" s="52">
        <v>1855</v>
      </c>
      <c r="G22" s="52">
        <v>899</v>
      </c>
      <c r="H22" s="52">
        <v>956</v>
      </c>
      <c r="I22" s="21" t="s">
        <v>16</v>
      </c>
      <c r="J22" s="52">
        <v>229</v>
      </c>
      <c r="K22" s="52">
        <v>80</v>
      </c>
      <c r="L22" s="53">
        <v>149</v>
      </c>
      <c r="M22" s="51"/>
      <c r="N22" s="12"/>
      <c r="O22" s="12"/>
      <c r="Q22" s="1" t="s">
        <v>16</v>
      </c>
      <c r="R22" s="44">
        <f>-1*K22/1000</f>
        <v>-0.08</v>
      </c>
      <c r="S22" s="45">
        <f>L22/1000</f>
        <v>0.149</v>
      </c>
    </row>
    <row r="23" spans="1:19" ht="14.25" customHeight="1">
      <c r="A23" s="25">
        <v>15</v>
      </c>
      <c r="B23" s="54">
        <v>233</v>
      </c>
      <c r="C23" s="54">
        <v>113</v>
      </c>
      <c r="D23" s="54">
        <v>120</v>
      </c>
      <c r="E23" s="25">
        <v>50</v>
      </c>
      <c r="F23" s="54">
        <v>310</v>
      </c>
      <c r="G23" s="54">
        <v>153</v>
      </c>
      <c r="H23" s="54">
        <v>157</v>
      </c>
      <c r="I23" s="25">
        <v>85</v>
      </c>
      <c r="J23" s="54">
        <v>53</v>
      </c>
      <c r="K23" s="54">
        <v>18</v>
      </c>
      <c r="L23" s="54">
        <v>35</v>
      </c>
      <c r="M23" s="51"/>
      <c r="N23" s="12"/>
      <c r="O23" s="12"/>
      <c r="Q23" s="1" t="s">
        <v>19</v>
      </c>
      <c r="R23" s="44">
        <f>-1*K28/1000</f>
        <v>-0.015</v>
      </c>
      <c r="S23" s="45">
        <f>L28/1000</f>
        <v>0.052</v>
      </c>
    </row>
    <row r="24" spans="1:19" ht="14.25" customHeight="1">
      <c r="A24" s="25">
        <v>16</v>
      </c>
      <c r="B24" s="54">
        <v>213</v>
      </c>
      <c r="C24" s="54">
        <v>108</v>
      </c>
      <c r="D24" s="54">
        <v>105</v>
      </c>
      <c r="E24" s="25">
        <v>51</v>
      </c>
      <c r="F24" s="54">
        <v>375</v>
      </c>
      <c r="G24" s="54">
        <v>178</v>
      </c>
      <c r="H24" s="54">
        <v>197</v>
      </c>
      <c r="I24" s="25">
        <v>86</v>
      </c>
      <c r="J24" s="54">
        <v>52</v>
      </c>
      <c r="K24" s="54">
        <v>16</v>
      </c>
      <c r="L24" s="54">
        <v>36</v>
      </c>
      <c r="M24" s="51"/>
      <c r="N24" s="12"/>
      <c r="O24" s="12"/>
      <c r="Q24" s="2" t="s">
        <v>22</v>
      </c>
      <c r="R24" s="44">
        <f>-1*K34/1000</f>
        <v>-0.002</v>
      </c>
      <c r="S24" s="45">
        <f>L34/1000</f>
        <v>0.011</v>
      </c>
    </row>
    <row r="25" spans="1:19" ht="14.25" customHeight="1" thickBot="1">
      <c r="A25" s="25">
        <v>17</v>
      </c>
      <c r="B25" s="54">
        <v>242</v>
      </c>
      <c r="C25" s="54">
        <v>124</v>
      </c>
      <c r="D25" s="54">
        <v>118</v>
      </c>
      <c r="E25" s="25">
        <v>52</v>
      </c>
      <c r="F25" s="54">
        <v>387</v>
      </c>
      <c r="G25" s="54">
        <v>196</v>
      </c>
      <c r="H25" s="54">
        <v>191</v>
      </c>
      <c r="I25" s="25">
        <v>87</v>
      </c>
      <c r="J25" s="54">
        <v>49</v>
      </c>
      <c r="K25" s="54">
        <v>19</v>
      </c>
      <c r="L25" s="54">
        <v>30</v>
      </c>
      <c r="M25" s="51"/>
      <c r="N25" s="12"/>
      <c r="O25" s="12"/>
      <c r="Q25" s="3" t="s">
        <v>25</v>
      </c>
      <c r="R25" s="46">
        <f>-1*K40/1000</f>
        <v>0</v>
      </c>
      <c r="S25" s="47">
        <f>L40/1000</f>
        <v>0.001</v>
      </c>
    </row>
    <row r="26" spans="1:15" ht="14.25" customHeight="1">
      <c r="A26" s="25">
        <v>18</v>
      </c>
      <c r="B26" s="54">
        <v>244</v>
      </c>
      <c r="C26" s="54">
        <v>117</v>
      </c>
      <c r="D26" s="54">
        <v>127</v>
      </c>
      <c r="E26" s="25">
        <v>53</v>
      </c>
      <c r="F26" s="54">
        <v>418</v>
      </c>
      <c r="G26" s="54">
        <v>192</v>
      </c>
      <c r="H26" s="54">
        <v>226</v>
      </c>
      <c r="I26" s="25">
        <v>88</v>
      </c>
      <c r="J26" s="54">
        <v>41</v>
      </c>
      <c r="K26" s="54">
        <v>17</v>
      </c>
      <c r="L26" s="54">
        <v>24</v>
      </c>
      <c r="M26" s="51"/>
      <c r="N26" s="12"/>
      <c r="O26" s="12"/>
    </row>
    <row r="27" spans="1:15" ht="14.25" customHeight="1">
      <c r="A27" s="30">
        <v>19</v>
      </c>
      <c r="B27" s="56">
        <v>191</v>
      </c>
      <c r="C27" s="56">
        <v>102</v>
      </c>
      <c r="D27" s="56">
        <v>89</v>
      </c>
      <c r="E27" s="30">
        <v>54</v>
      </c>
      <c r="F27" s="56">
        <v>365</v>
      </c>
      <c r="G27" s="56">
        <v>180</v>
      </c>
      <c r="H27" s="56">
        <v>185</v>
      </c>
      <c r="I27" s="30">
        <v>89</v>
      </c>
      <c r="J27" s="56">
        <v>34</v>
      </c>
      <c r="K27" s="56">
        <v>10</v>
      </c>
      <c r="L27" s="56">
        <v>24</v>
      </c>
      <c r="M27" s="51"/>
      <c r="N27" s="12"/>
      <c r="O27" s="12"/>
    </row>
    <row r="28" spans="1:15" ht="14.25" customHeight="1">
      <c r="A28" s="21" t="s">
        <v>17</v>
      </c>
      <c r="B28" s="52">
        <v>930</v>
      </c>
      <c r="C28" s="52">
        <v>423</v>
      </c>
      <c r="D28" s="52">
        <v>507</v>
      </c>
      <c r="E28" s="21" t="s">
        <v>18</v>
      </c>
      <c r="F28" s="52">
        <v>1439</v>
      </c>
      <c r="G28" s="52">
        <v>711</v>
      </c>
      <c r="H28" s="52">
        <v>728</v>
      </c>
      <c r="I28" s="21" t="s">
        <v>19</v>
      </c>
      <c r="J28" s="52">
        <v>67</v>
      </c>
      <c r="K28" s="52">
        <v>15</v>
      </c>
      <c r="L28" s="53">
        <v>52</v>
      </c>
      <c r="M28" s="51"/>
      <c r="N28" s="12"/>
      <c r="O28" s="12"/>
    </row>
    <row r="29" spans="1:15" ht="14.25" customHeight="1">
      <c r="A29" s="25">
        <v>20</v>
      </c>
      <c r="B29" s="54">
        <v>142</v>
      </c>
      <c r="C29" s="54">
        <v>63</v>
      </c>
      <c r="D29" s="54">
        <v>79</v>
      </c>
      <c r="E29" s="25">
        <v>55</v>
      </c>
      <c r="F29" s="54">
        <v>260</v>
      </c>
      <c r="G29" s="54">
        <v>119</v>
      </c>
      <c r="H29" s="54">
        <v>141</v>
      </c>
      <c r="I29" s="25">
        <v>90</v>
      </c>
      <c r="J29" s="54">
        <v>22</v>
      </c>
      <c r="K29" s="54">
        <v>4</v>
      </c>
      <c r="L29" s="54">
        <v>18</v>
      </c>
      <c r="M29" s="51"/>
      <c r="N29" s="12"/>
      <c r="O29" s="12"/>
    </row>
    <row r="30" spans="1:15" ht="14.25" customHeight="1">
      <c r="A30" s="25">
        <v>21</v>
      </c>
      <c r="B30" s="54">
        <v>162</v>
      </c>
      <c r="C30" s="54">
        <v>73</v>
      </c>
      <c r="D30" s="54">
        <v>89</v>
      </c>
      <c r="E30" s="25">
        <v>56</v>
      </c>
      <c r="F30" s="54">
        <v>271</v>
      </c>
      <c r="G30" s="54">
        <v>123</v>
      </c>
      <c r="H30" s="54">
        <v>148</v>
      </c>
      <c r="I30" s="25">
        <v>91</v>
      </c>
      <c r="J30" s="54">
        <v>17</v>
      </c>
      <c r="K30" s="54">
        <v>3</v>
      </c>
      <c r="L30" s="54">
        <v>14</v>
      </c>
      <c r="M30" s="51"/>
      <c r="N30" s="12"/>
      <c r="O30" s="12"/>
    </row>
    <row r="31" spans="1:15" ht="14.25" customHeight="1">
      <c r="A31" s="25">
        <v>22</v>
      </c>
      <c r="B31" s="54">
        <v>182</v>
      </c>
      <c r="C31" s="54">
        <v>75</v>
      </c>
      <c r="D31" s="54">
        <v>107</v>
      </c>
      <c r="E31" s="25">
        <v>57</v>
      </c>
      <c r="F31" s="54">
        <v>329</v>
      </c>
      <c r="G31" s="54">
        <v>180</v>
      </c>
      <c r="H31" s="54">
        <v>149</v>
      </c>
      <c r="I31" s="25">
        <v>92</v>
      </c>
      <c r="J31" s="54">
        <v>17</v>
      </c>
      <c r="K31" s="54">
        <v>5</v>
      </c>
      <c r="L31" s="54">
        <v>12</v>
      </c>
      <c r="M31" s="51"/>
      <c r="N31" s="12"/>
      <c r="O31" s="12"/>
    </row>
    <row r="32" spans="1:15" ht="14.25" customHeight="1">
      <c r="A32" s="25">
        <v>23</v>
      </c>
      <c r="B32" s="54">
        <v>218</v>
      </c>
      <c r="C32" s="54">
        <v>105</v>
      </c>
      <c r="D32" s="54">
        <v>113</v>
      </c>
      <c r="E32" s="25">
        <v>58</v>
      </c>
      <c r="F32" s="54">
        <v>271</v>
      </c>
      <c r="G32" s="54">
        <v>148</v>
      </c>
      <c r="H32" s="54">
        <v>123</v>
      </c>
      <c r="I32" s="25">
        <v>93</v>
      </c>
      <c r="J32" s="54">
        <v>6</v>
      </c>
      <c r="K32" s="54">
        <v>1</v>
      </c>
      <c r="L32" s="54">
        <v>5</v>
      </c>
      <c r="M32" s="51"/>
      <c r="N32" s="12"/>
      <c r="O32" s="12"/>
    </row>
    <row r="33" spans="1:15" ht="14.25" customHeight="1">
      <c r="A33" s="30">
        <v>24</v>
      </c>
      <c r="B33" s="56">
        <v>226</v>
      </c>
      <c r="C33" s="56">
        <v>107</v>
      </c>
      <c r="D33" s="56">
        <v>119</v>
      </c>
      <c r="E33" s="30">
        <v>59</v>
      </c>
      <c r="F33" s="56">
        <v>308</v>
      </c>
      <c r="G33" s="56">
        <v>141</v>
      </c>
      <c r="H33" s="56">
        <v>167</v>
      </c>
      <c r="I33" s="30">
        <v>94</v>
      </c>
      <c r="J33" s="56">
        <v>5</v>
      </c>
      <c r="K33" s="56">
        <v>2</v>
      </c>
      <c r="L33" s="56">
        <v>3</v>
      </c>
      <c r="M33" s="51"/>
      <c r="N33" s="12"/>
      <c r="O33" s="12"/>
    </row>
    <row r="34" spans="1:15" ht="14.25" customHeight="1">
      <c r="A34" s="21" t="s">
        <v>20</v>
      </c>
      <c r="B34" s="52">
        <v>1439</v>
      </c>
      <c r="C34" s="52">
        <v>690</v>
      </c>
      <c r="D34" s="52">
        <v>749</v>
      </c>
      <c r="E34" s="21" t="s">
        <v>21</v>
      </c>
      <c r="F34" s="52">
        <v>1311</v>
      </c>
      <c r="G34" s="52">
        <v>662</v>
      </c>
      <c r="H34" s="52">
        <v>649</v>
      </c>
      <c r="I34" s="21" t="s">
        <v>22</v>
      </c>
      <c r="J34" s="52">
        <v>13</v>
      </c>
      <c r="K34" s="52">
        <v>2</v>
      </c>
      <c r="L34" s="53">
        <v>11</v>
      </c>
      <c r="M34" s="51"/>
      <c r="N34" s="12"/>
      <c r="O34" s="12"/>
    </row>
    <row r="35" spans="1:15" ht="14.25" customHeight="1">
      <c r="A35" s="25">
        <v>25</v>
      </c>
      <c r="B35" s="54">
        <v>260</v>
      </c>
      <c r="C35" s="54">
        <v>114</v>
      </c>
      <c r="D35" s="54">
        <v>146</v>
      </c>
      <c r="E35" s="25">
        <v>60</v>
      </c>
      <c r="F35" s="54">
        <v>288</v>
      </c>
      <c r="G35" s="54">
        <v>137</v>
      </c>
      <c r="H35" s="54">
        <v>151</v>
      </c>
      <c r="I35" s="25">
        <v>95</v>
      </c>
      <c r="J35" s="54">
        <v>3</v>
      </c>
      <c r="K35" s="54">
        <v>1</v>
      </c>
      <c r="L35" s="54">
        <v>2</v>
      </c>
      <c r="M35" s="51"/>
      <c r="N35" s="12"/>
      <c r="O35" s="12"/>
    </row>
    <row r="36" spans="1:15" ht="14.25" customHeight="1">
      <c r="A36" s="25">
        <v>26</v>
      </c>
      <c r="B36" s="54">
        <v>299</v>
      </c>
      <c r="C36" s="54">
        <v>146</v>
      </c>
      <c r="D36" s="54">
        <v>153</v>
      </c>
      <c r="E36" s="25">
        <v>61</v>
      </c>
      <c r="F36" s="54">
        <v>282</v>
      </c>
      <c r="G36" s="54">
        <v>148</v>
      </c>
      <c r="H36" s="54">
        <v>134</v>
      </c>
      <c r="I36" s="25">
        <v>96</v>
      </c>
      <c r="J36" s="54">
        <v>3</v>
      </c>
      <c r="K36" s="54">
        <v>0</v>
      </c>
      <c r="L36" s="54">
        <v>3</v>
      </c>
      <c r="M36" s="51"/>
      <c r="N36" s="12"/>
      <c r="O36" s="12"/>
    </row>
    <row r="37" spans="1:15" ht="14.25" customHeight="1">
      <c r="A37" s="25">
        <v>27</v>
      </c>
      <c r="B37" s="54">
        <v>288</v>
      </c>
      <c r="C37" s="54">
        <v>142</v>
      </c>
      <c r="D37" s="54">
        <v>146</v>
      </c>
      <c r="E37" s="25">
        <v>62</v>
      </c>
      <c r="F37" s="54">
        <v>221</v>
      </c>
      <c r="G37" s="54">
        <v>117</v>
      </c>
      <c r="H37" s="54">
        <v>104</v>
      </c>
      <c r="I37" s="25">
        <v>97</v>
      </c>
      <c r="J37" s="54">
        <v>4</v>
      </c>
      <c r="K37" s="54">
        <v>1</v>
      </c>
      <c r="L37" s="54">
        <v>3</v>
      </c>
      <c r="M37" s="51"/>
      <c r="N37" s="12"/>
      <c r="O37" s="12"/>
    </row>
    <row r="38" spans="1:15" ht="14.25" customHeight="1">
      <c r="A38" s="25">
        <v>28</v>
      </c>
      <c r="B38" s="54">
        <v>310</v>
      </c>
      <c r="C38" s="54">
        <v>148</v>
      </c>
      <c r="D38" s="54">
        <v>162</v>
      </c>
      <c r="E38" s="25">
        <v>63</v>
      </c>
      <c r="F38" s="54">
        <v>246</v>
      </c>
      <c r="G38" s="54">
        <v>131</v>
      </c>
      <c r="H38" s="54">
        <v>115</v>
      </c>
      <c r="I38" s="25">
        <v>98</v>
      </c>
      <c r="J38" s="54">
        <v>0</v>
      </c>
      <c r="K38" s="54">
        <v>0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282</v>
      </c>
      <c r="C39" s="56">
        <v>140</v>
      </c>
      <c r="D39" s="56">
        <v>142</v>
      </c>
      <c r="E39" s="30">
        <v>64</v>
      </c>
      <c r="F39" s="56">
        <v>274</v>
      </c>
      <c r="G39" s="56">
        <v>129</v>
      </c>
      <c r="H39" s="56">
        <v>145</v>
      </c>
      <c r="I39" s="30">
        <v>99</v>
      </c>
      <c r="J39" s="56">
        <v>3</v>
      </c>
      <c r="K39" s="56">
        <v>0</v>
      </c>
      <c r="L39" s="56">
        <v>3</v>
      </c>
      <c r="M39" s="51"/>
      <c r="N39" s="12"/>
      <c r="O39" s="12"/>
    </row>
    <row r="40" spans="1:15" ht="14.25" customHeight="1">
      <c r="A40" s="21" t="s">
        <v>23</v>
      </c>
      <c r="B40" s="52">
        <v>1401</v>
      </c>
      <c r="C40" s="52">
        <v>710</v>
      </c>
      <c r="D40" s="52">
        <v>691</v>
      </c>
      <c r="E40" s="21" t="s">
        <v>24</v>
      </c>
      <c r="F40" s="52">
        <v>1144</v>
      </c>
      <c r="G40" s="52">
        <v>529</v>
      </c>
      <c r="H40" s="52">
        <v>615</v>
      </c>
      <c r="I40" s="35" t="s">
        <v>25</v>
      </c>
      <c r="J40" s="52">
        <v>1</v>
      </c>
      <c r="K40" s="52">
        <v>0</v>
      </c>
      <c r="L40" s="53">
        <v>1</v>
      </c>
      <c r="M40" s="51"/>
      <c r="N40" s="12"/>
      <c r="O40" s="12"/>
    </row>
    <row r="41" spans="1:15" ht="14.25" customHeight="1">
      <c r="A41" s="25">
        <v>30</v>
      </c>
      <c r="B41" s="54">
        <v>310</v>
      </c>
      <c r="C41" s="54">
        <v>164</v>
      </c>
      <c r="D41" s="54">
        <v>146</v>
      </c>
      <c r="E41" s="25">
        <v>65</v>
      </c>
      <c r="F41" s="54">
        <v>251</v>
      </c>
      <c r="G41" s="54">
        <v>120</v>
      </c>
      <c r="H41" s="54">
        <v>131</v>
      </c>
      <c r="I41" s="30" t="s">
        <v>26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295</v>
      </c>
      <c r="C42" s="54">
        <v>152</v>
      </c>
      <c r="D42" s="54">
        <v>143</v>
      </c>
      <c r="E42" s="25">
        <v>66</v>
      </c>
      <c r="F42" s="54">
        <v>227</v>
      </c>
      <c r="G42" s="54">
        <v>94</v>
      </c>
      <c r="H42" s="54">
        <v>133</v>
      </c>
      <c r="I42" s="25" t="s">
        <v>27</v>
      </c>
      <c r="J42" s="54">
        <v>2797</v>
      </c>
      <c r="K42" s="54">
        <v>1406</v>
      </c>
      <c r="L42" s="54">
        <v>1391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269</v>
      </c>
      <c r="C43" s="54">
        <v>137</v>
      </c>
      <c r="D43" s="54">
        <v>132</v>
      </c>
      <c r="E43" s="25">
        <v>67</v>
      </c>
      <c r="F43" s="54">
        <v>226</v>
      </c>
      <c r="G43" s="54">
        <v>112</v>
      </c>
      <c r="H43" s="54">
        <v>114</v>
      </c>
      <c r="I43" s="25" t="s">
        <v>28</v>
      </c>
      <c r="J43" s="54">
        <v>13128</v>
      </c>
      <c r="K43" s="54">
        <v>6458</v>
      </c>
      <c r="L43" s="54">
        <v>6670</v>
      </c>
      <c r="M43" s="55"/>
      <c r="N43" s="12"/>
      <c r="O43" s="12"/>
    </row>
    <row r="44" spans="1:15" ht="14.25" customHeight="1">
      <c r="A44" s="25">
        <v>33</v>
      </c>
      <c r="B44" s="54">
        <v>254</v>
      </c>
      <c r="C44" s="54">
        <v>132</v>
      </c>
      <c r="D44" s="54">
        <v>122</v>
      </c>
      <c r="E44" s="25">
        <v>68</v>
      </c>
      <c r="F44" s="54">
        <v>230</v>
      </c>
      <c r="G44" s="54">
        <v>101</v>
      </c>
      <c r="H44" s="54">
        <v>129</v>
      </c>
      <c r="I44" s="30" t="s">
        <v>29</v>
      </c>
      <c r="J44" s="56">
        <v>3564</v>
      </c>
      <c r="K44" s="56">
        <v>1544</v>
      </c>
      <c r="L44" s="56">
        <v>2020</v>
      </c>
      <c r="M44" s="51"/>
      <c r="N44" s="12"/>
      <c r="O44" s="12"/>
    </row>
    <row r="45" spans="1:15" ht="14.25" customHeight="1" thickBot="1">
      <c r="A45" s="36">
        <v>34</v>
      </c>
      <c r="B45" s="57">
        <v>273</v>
      </c>
      <c r="C45" s="57">
        <v>125</v>
      </c>
      <c r="D45" s="57">
        <v>148</v>
      </c>
      <c r="E45" s="36">
        <v>69</v>
      </c>
      <c r="F45" s="57">
        <v>210</v>
      </c>
      <c r="G45" s="57">
        <v>102</v>
      </c>
      <c r="H45" s="57">
        <v>108</v>
      </c>
      <c r="I45" s="36" t="s">
        <v>30</v>
      </c>
      <c r="J45" s="58">
        <v>42.613345990045666</v>
      </c>
      <c r="K45" s="58">
        <v>41.758715986394556</v>
      </c>
      <c r="L45" s="58">
        <v>43.41092153556195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22.7</v>
      </c>
      <c r="K49" s="62">
        <v>66.8</v>
      </c>
      <c r="L49" s="63">
        <v>10.4</v>
      </c>
    </row>
    <row r="50" spans="9:12" ht="13.5">
      <c r="I50" s="6" t="s">
        <v>35</v>
      </c>
      <c r="J50" s="62">
        <v>18.5</v>
      </c>
      <c r="K50" s="62">
        <v>69.2</v>
      </c>
      <c r="L50" s="63">
        <v>12.2</v>
      </c>
    </row>
    <row r="51" spans="9:12" ht="13.5">
      <c r="I51" s="6" t="s">
        <v>36</v>
      </c>
      <c r="J51" s="62">
        <v>16</v>
      </c>
      <c r="K51" s="62">
        <v>69</v>
      </c>
      <c r="L51" s="63">
        <v>15</v>
      </c>
    </row>
    <row r="52" spans="9:12" ht="13.5">
      <c r="I52" s="6" t="s">
        <v>41</v>
      </c>
      <c r="J52" s="62">
        <v>14.694275024345242</v>
      </c>
      <c r="K52" s="62">
        <v>67.34662498078006</v>
      </c>
      <c r="L52" s="63">
        <v>17.959099994874688</v>
      </c>
    </row>
    <row r="53" spans="9:12" ht="14.25" thickBot="1">
      <c r="I53" s="7" t="s">
        <v>43</v>
      </c>
      <c r="J53" s="64">
        <v>14.35168556621684</v>
      </c>
      <c r="K53" s="64">
        <v>67.36107547847504</v>
      </c>
      <c r="L53" s="65">
        <v>18.287238955308123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15338</v>
      </c>
      <c r="C3" s="48">
        <v>7398</v>
      </c>
      <c r="D3" s="48">
        <v>7940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648</v>
      </c>
      <c r="C4" s="52">
        <v>316</v>
      </c>
      <c r="D4" s="52">
        <v>332</v>
      </c>
      <c r="E4" s="21" t="s">
        <v>6</v>
      </c>
      <c r="F4" s="52">
        <v>876</v>
      </c>
      <c r="G4" s="52">
        <v>432</v>
      </c>
      <c r="H4" s="52">
        <v>444</v>
      </c>
      <c r="I4" s="21" t="s">
        <v>7</v>
      </c>
      <c r="J4" s="52">
        <v>806</v>
      </c>
      <c r="K4" s="52">
        <v>365</v>
      </c>
      <c r="L4" s="53">
        <v>441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100</v>
      </c>
      <c r="C5" s="54">
        <v>48</v>
      </c>
      <c r="D5" s="54">
        <v>52</v>
      </c>
      <c r="E5" s="25">
        <v>35</v>
      </c>
      <c r="F5" s="54">
        <v>151</v>
      </c>
      <c r="G5" s="54">
        <v>74</v>
      </c>
      <c r="H5" s="54">
        <v>77</v>
      </c>
      <c r="I5" s="25">
        <v>70</v>
      </c>
      <c r="J5" s="54">
        <v>156</v>
      </c>
      <c r="K5" s="54">
        <v>82</v>
      </c>
      <c r="L5" s="54">
        <v>74</v>
      </c>
      <c r="M5" s="51"/>
      <c r="N5" s="12"/>
      <c r="O5" s="12"/>
      <c r="Q5" s="1" t="s">
        <v>5</v>
      </c>
      <c r="R5" s="42">
        <f>-1*C4/1000</f>
        <v>-0.316</v>
      </c>
      <c r="S5" s="43">
        <f>D4/1000</f>
        <v>0.332</v>
      </c>
    </row>
    <row r="6" spans="1:19" ht="14.25" customHeight="1">
      <c r="A6" s="25">
        <v>1</v>
      </c>
      <c r="B6" s="54">
        <v>129</v>
      </c>
      <c r="C6" s="54">
        <v>72</v>
      </c>
      <c r="D6" s="54">
        <v>57</v>
      </c>
      <c r="E6" s="25">
        <v>36</v>
      </c>
      <c r="F6" s="54">
        <v>192</v>
      </c>
      <c r="G6" s="54">
        <v>101</v>
      </c>
      <c r="H6" s="54">
        <v>91</v>
      </c>
      <c r="I6" s="25">
        <v>71</v>
      </c>
      <c r="J6" s="54">
        <v>168</v>
      </c>
      <c r="K6" s="54">
        <v>71</v>
      </c>
      <c r="L6" s="54">
        <v>97</v>
      </c>
      <c r="M6" s="51"/>
      <c r="N6" s="12"/>
      <c r="O6" s="12"/>
      <c r="Q6" s="1" t="s">
        <v>8</v>
      </c>
      <c r="R6" s="44">
        <f>-1*C10/1000</f>
        <v>-0.399</v>
      </c>
      <c r="S6" s="45">
        <f>D10/1000</f>
        <v>0.369</v>
      </c>
    </row>
    <row r="7" spans="1:19" ht="14.25" customHeight="1">
      <c r="A7" s="25">
        <v>2</v>
      </c>
      <c r="B7" s="54">
        <v>130</v>
      </c>
      <c r="C7" s="54">
        <v>68</v>
      </c>
      <c r="D7" s="54">
        <v>62</v>
      </c>
      <c r="E7" s="25">
        <v>37</v>
      </c>
      <c r="F7" s="54">
        <v>183</v>
      </c>
      <c r="G7" s="54">
        <v>78</v>
      </c>
      <c r="H7" s="54">
        <v>105</v>
      </c>
      <c r="I7" s="25">
        <v>72</v>
      </c>
      <c r="J7" s="54">
        <v>167</v>
      </c>
      <c r="K7" s="54">
        <v>71</v>
      </c>
      <c r="L7" s="54">
        <v>96</v>
      </c>
      <c r="M7" s="51"/>
      <c r="N7" s="12"/>
      <c r="O7" s="12"/>
      <c r="Q7" s="1" t="s">
        <v>31</v>
      </c>
      <c r="R7" s="44">
        <f>-1*C16/1000</f>
        <v>-0.416</v>
      </c>
      <c r="S7" s="45">
        <f>D16/1000</f>
        <v>0.381</v>
      </c>
    </row>
    <row r="8" spans="1:19" ht="14.25" customHeight="1">
      <c r="A8" s="25">
        <v>3</v>
      </c>
      <c r="B8" s="54">
        <v>136</v>
      </c>
      <c r="C8" s="54">
        <v>58</v>
      </c>
      <c r="D8" s="54">
        <v>78</v>
      </c>
      <c r="E8" s="25">
        <v>38</v>
      </c>
      <c r="F8" s="54">
        <v>174</v>
      </c>
      <c r="G8" s="54">
        <v>92</v>
      </c>
      <c r="H8" s="54">
        <v>82</v>
      </c>
      <c r="I8" s="25">
        <v>73</v>
      </c>
      <c r="J8" s="54">
        <v>162</v>
      </c>
      <c r="K8" s="54">
        <v>81</v>
      </c>
      <c r="L8" s="54">
        <v>81</v>
      </c>
      <c r="M8" s="51"/>
      <c r="N8" s="12"/>
      <c r="O8" s="12"/>
      <c r="Q8" s="1" t="s">
        <v>14</v>
      </c>
      <c r="R8" s="44">
        <f>-1*C22/1000</f>
        <v>-0.422</v>
      </c>
      <c r="S8" s="45">
        <f>D22/1000</f>
        <v>0.389</v>
      </c>
    </row>
    <row r="9" spans="1:19" ht="14.25" customHeight="1">
      <c r="A9" s="30">
        <v>4</v>
      </c>
      <c r="B9" s="56">
        <v>153</v>
      </c>
      <c r="C9" s="56">
        <v>70</v>
      </c>
      <c r="D9" s="56">
        <v>83</v>
      </c>
      <c r="E9" s="30">
        <v>39</v>
      </c>
      <c r="F9" s="56">
        <v>176</v>
      </c>
      <c r="G9" s="56">
        <v>87</v>
      </c>
      <c r="H9" s="56">
        <v>89</v>
      </c>
      <c r="I9" s="30">
        <v>74</v>
      </c>
      <c r="J9" s="56">
        <v>153</v>
      </c>
      <c r="K9" s="56">
        <v>60</v>
      </c>
      <c r="L9" s="56">
        <v>93</v>
      </c>
      <c r="M9" s="51"/>
      <c r="N9" s="12"/>
      <c r="O9" s="12"/>
      <c r="Q9" s="1" t="s">
        <v>17</v>
      </c>
      <c r="R9" s="44">
        <f>-1*C28/1000</f>
        <v>-0.312</v>
      </c>
      <c r="S9" s="45">
        <f>D28/1000</f>
        <v>0.37</v>
      </c>
    </row>
    <row r="10" spans="1:19" ht="14.25" customHeight="1">
      <c r="A10" s="31" t="s">
        <v>8</v>
      </c>
      <c r="B10" s="52">
        <v>768</v>
      </c>
      <c r="C10" s="52">
        <v>399</v>
      </c>
      <c r="D10" s="52">
        <v>369</v>
      </c>
      <c r="E10" s="21" t="s">
        <v>9</v>
      </c>
      <c r="F10" s="52">
        <v>942</v>
      </c>
      <c r="G10" s="52">
        <v>477</v>
      </c>
      <c r="H10" s="52">
        <v>465</v>
      </c>
      <c r="I10" s="21" t="s">
        <v>10</v>
      </c>
      <c r="J10" s="52">
        <v>588</v>
      </c>
      <c r="K10" s="52">
        <v>231</v>
      </c>
      <c r="L10" s="53">
        <v>357</v>
      </c>
      <c r="M10" s="51"/>
      <c r="N10" s="12"/>
      <c r="O10" s="12"/>
      <c r="Q10" s="1" t="s">
        <v>20</v>
      </c>
      <c r="R10" s="44">
        <f>-1*C34/1000</f>
        <v>-0.526</v>
      </c>
      <c r="S10" s="45">
        <f>D34/1000</f>
        <v>0.499</v>
      </c>
    </row>
    <row r="11" spans="1:19" ht="14.25" customHeight="1">
      <c r="A11" s="25">
        <v>5</v>
      </c>
      <c r="B11" s="54">
        <v>147</v>
      </c>
      <c r="C11" s="54">
        <v>75</v>
      </c>
      <c r="D11" s="54">
        <v>72</v>
      </c>
      <c r="E11" s="25">
        <v>40</v>
      </c>
      <c r="F11" s="54">
        <v>188</v>
      </c>
      <c r="G11" s="54">
        <v>92</v>
      </c>
      <c r="H11" s="54">
        <v>96</v>
      </c>
      <c r="I11" s="25">
        <v>75</v>
      </c>
      <c r="J11" s="54">
        <v>153</v>
      </c>
      <c r="K11" s="54">
        <v>60</v>
      </c>
      <c r="L11" s="54">
        <v>93</v>
      </c>
      <c r="M11" s="51"/>
      <c r="N11" s="12"/>
      <c r="O11" s="12"/>
      <c r="Q11" s="1" t="s">
        <v>23</v>
      </c>
      <c r="R11" s="44">
        <f>-1*C40/1000</f>
        <v>-0.496</v>
      </c>
      <c r="S11" s="45">
        <f>D40/1000</f>
        <v>0.524</v>
      </c>
    </row>
    <row r="12" spans="1:19" ht="14.25" customHeight="1">
      <c r="A12" s="25">
        <v>6</v>
      </c>
      <c r="B12" s="54">
        <v>155</v>
      </c>
      <c r="C12" s="54">
        <v>84</v>
      </c>
      <c r="D12" s="54">
        <v>71</v>
      </c>
      <c r="E12" s="25">
        <v>41</v>
      </c>
      <c r="F12" s="54">
        <v>188</v>
      </c>
      <c r="G12" s="54">
        <v>99</v>
      </c>
      <c r="H12" s="54">
        <v>89</v>
      </c>
      <c r="I12" s="32">
        <v>76</v>
      </c>
      <c r="J12" s="54">
        <v>134</v>
      </c>
      <c r="K12" s="54">
        <v>60</v>
      </c>
      <c r="L12" s="54">
        <v>74</v>
      </c>
      <c r="M12" s="51"/>
      <c r="N12" s="12"/>
      <c r="O12" s="12"/>
      <c r="Q12" s="1" t="s">
        <v>6</v>
      </c>
      <c r="R12" s="44">
        <f>-1*G4/1000</f>
        <v>-0.432</v>
      </c>
      <c r="S12" s="45">
        <f>H4/1000</f>
        <v>0.444</v>
      </c>
    </row>
    <row r="13" spans="1:19" ht="14.25" customHeight="1">
      <c r="A13" s="25">
        <v>7</v>
      </c>
      <c r="B13" s="54">
        <v>167</v>
      </c>
      <c r="C13" s="54">
        <v>88</v>
      </c>
      <c r="D13" s="54">
        <v>79</v>
      </c>
      <c r="E13" s="25">
        <v>42</v>
      </c>
      <c r="F13" s="54">
        <v>171</v>
      </c>
      <c r="G13" s="54">
        <v>84</v>
      </c>
      <c r="H13" s="54">
        <v>87</v>
      </c>
      <c r="I13" s="25">
        <v>77</v>
      </c>
      <c r="J13" s="54">
        <v>101</v>
      </c>
      <c r="K13" s="54">
        <v>40</v>
      </c>
      <c r="L13" s="54">
        <v>61</v>
      </c>
      <c r="M13" s="51"/>
      <c r="N13" s="12"/>
      <c r="O13" s="12"/>
      <c r="Q13" s="1" t="s">
        <v>9</v>
      </c>
      <c r="R13" s="44">
        <f>-1*G10/1000</f>
        <v>-0.477</v>
      </c>
      <c r="S13" s="45">
        <f>H10/1000</f>
        <v>0.465</v>
      </c>
    </row>
    <row r="14" spans="1:19" ht="14.25" customHeight="1">
      <c r="A14" s="25">
        <v>8</v>
      </c>
      <c r="B14" s="54">
        <v>143</v>
      </c>
      <c r="C14" s="54">
        <v>70</v>
      </c>
      <c r="D14" s="54">
        <v>73</v>
      </c>
      <c r="E14" s="25">
        <v>43</v>
      </c>
      <c r="F14" s="54">
        <v>207</v>
      </c>
      <c r="G14" s="54">
        <v>114</v>
      </c>
      <c r="H14" s="54">
        <v>93</v>
      </c>
      <c r="I14" s="32">
        <v>78</v>
      </c>
      <c r="J14" s="54">
        <v>105</v>
      </c>
      <c r="K14" s="54">
        <v>36</v>
      </c>
      <c r="L14" s="54">
        <v>69</v>
      </c>
      <c r="M14" s="51"/>
      <c r="N14" s="12"/>
      <c r="O14" s="12"/>
      <c r="Q14" s="1" t="s">
        <v>12</v>
      </c>
      <c r="R14" s="44">
        <f>-1*G16/1000</f>
        <v>-0.519</v>
      </c>
      <c r="S14" s="45">
        <f>H16/1000</f>
        <v>0.534</v>
      </c>
    </row>
    <row r="15" spans="1:19" ht="14.25" customHeight="1">
      <c r="A15" s="30">
        <v>9</v>
      </c>
      <c r="B15" s="56">
        <v>156</v>
      </c>
      <c r="C15" s="56">
        <v>82</v>
      </c>
      <c r="D15" s="56">
        <v>74</v>
      </c>
      <c r="E15" s="30">
        <v>44</v>
      </c>
      <c r="F15" s="56">
        <v>188</v>
      </c>
      <c r="G15" s="56">
        <v>88</v>
      </c>
      <c r="H15" s="56">
        <v>100</v>
      </c>
      <c r="I15" s="30">
        <v>79</v>
      </c>
      <c r="J15" s="56">
        <v>95</v>
      </c>
      <c r="K15" s="56">
        <v>35</v>
      </c>
      <c r="L15" s="56">
        <v>60</v>
      </c>
      <c r="M15" s="51"/>
      <c r="N15" s="12"/>
      <c r="O15" s="12"/>
      <c r="Q15" s="1" t="s">
        <v>15</v>
      </c>
      <c r="R15" s="44">
        <f>-1*G22/1000</f>
        <v>-0.764</v>
      </c>
      <c r="S15" s="45">
        <f>H22/1000</f>
        <v>0.769</v>
      </c>
    </row>
    <row r="16" spans="1:19" ht="14.25" customHeight="1">
      <c r="A16" s="31" t="s">
        <v>11</v>
      </c>
      <c r="B16" s="52">
        <v>797</v>
      </c>
      <c r="C16" s="52">
        <v>416</v>
      </c>
      <c r="D16" s="52">
        <v>381</v>
      </c>
      <c r="E16" s="21" t="s">
        <v>12</v>
      </c>
      <c r="F16" s="52">
        <v>1053</v>
      </c>
      <c r="G16" s="52">
        <v>519</v>
      </c>
      <c r="H16" s="52">
        <v>534</v>
      </c>
      <c r="I16" s="21" t="s">
        <v>13</v>
      </c>
      <c r="J16" s="52">
        <v>427</v>
      </c>
      <c r="K16" s="52">
        <v>142</v>
      </c>
      <c r="L16" s="53">
        <v>285</v>
      </c>
      <c r="M16" s="51"/>
      <c r="N16" s="12"/>
      <c r="O16" s="12"/>
      <c r="Q16" s="1" t="s">
        <v>18</v>
      </c>
      <c r="R16" s="44">
        <f>-1*G28/1000</f>
        <v>-0.557</v>
      </c>
      <c r="S16" s="45">
        <f>H28/1000</f>
        <v>0.543</v>
      </c>
    </row>
    <row r="17" spans="1:19" ht="14.25" customHeight="1">
      <c r="A17" s="25">
        <v>10</v>
      </c>
      <c r="B17" s="54">
        <v>157</v>
      </c>
      <c r="C17" s="54">
        <v>88</v>
      </c>
      <c r="D17" s="54">
        <v>69</v>
      </c>
      <c r="E17" s="25">
        <v>45</v>
      </c>
      <c r="F17" s="54">
        <v>185</v>
      </c>
      <c r="G17" s="54">
        <v>91</v>
      </c>
      <c r="H17" s="54">
        <v>94</v>
      </c>
      <c r="I17" s="25">
        <v>80</v>
      </c>
      <c r="J17" s="54">
        <v>109</v>
      </c>
      <c r="K17" s="54">
        <v>41</v>
      </c>
      <c r="L17" s="54">
        <v>68</v>
      </c>
      <c r="M17" s="51"/>
      <c r="N17" s="12"/>
      <c r="O17" s="12"/>
      <c r="Q17" s="1" t="s">
        <v>21</v>
      </c>
      <c r="R17" s="44">
        <f>-1*G34/1000</f>
        <v>-0.481</v>
      </c>
      <c r="S17" s="45">
        <f>H34/1000</f>
        <v>0.504</v>
      </c>
    </row>
    <row r="18" spans="1:19" ht="14.25" customHeight="1">
      <c r="A18" s="25">
        <v>11</v>
      </c>
      <c r="B18" s="54">
        <v>158</v>
      </c>
      <c r="C18" s="54">
        <v>71</v>
      </c>
      <c r="D18" s="54">
        <v>87</v>
      </c>
      <c r="E18" s="25">
        <v>46</v>
      </c>
      <c r="F18" s="54">
        <v>200</v>
      </c>
      <c r="G18" s="54">
        <v>105</v>
      </c>
      <c r="H18" s="54">
        <v>95</v>
      </c>
      <c r="I18" s="25">
        <v>81</v>
      </c>
      <c r="J18" s="54">
        <v>91</v>
      </c>
      <c r="K18" s="54">
        <v>27</v>
      </c>
      <c r="L18" s="54">
        <v>64</v>
      </c>
      <c r="M18" s="51"/>
      <c r="N18" s="12"/>
      <c r="O18" s="12"/>
      <c r="Q18" s="1" t="s">
        <v>24</v>
      </c>
      <c r="R18" s="44">
        <f>-1*G40/1000</f>
        <v>-0.42</v>
      </c>
      <c r="S18" s="45">
        <f>H40/1000</f>
        <v>0.475</v>
      </c>
    </row>
    <row r="19" spans="1:19" ht="14.25" customHeight="1">
      <c r="A19" s="25">
        <v>12</v>
      </c>
      <c r="B19" s="54">
        <v>153</v>
      </c>
      <c r="C19" s="54">
        <v>81</v>
      </c>
      <c r="D19" s="54">
        <v>72</v>
      </c>
      <c r="E19" s="25">
        <v>47</v>
      </c>
      <c r="F19" s="54">
        <v>182</v>
      </c>
      <c r="G19" s="54">
        <v>93</v>
      </c>
      <c r="H19" s="54">
        <v>89</v>
      </c>
      <c r="I19" s="25">
        <v>82</v>
      </c>
      <c r="J19" s="54">
        <v>84</v>
      </c>
      <c r="K19" s="54">
        <v>28</v>
      </c>
      <c r="L19" s="54">
        <v>56</v>
      </c>
      <c r="M19" s="51"/>
      <c r="N19" s="12"/>
      <c r="O19" s="12"/>
      <c r="Q19" s="1" t="s">
        <v>7</v>
      </c>
      <c r="R19" s="44">
        <f>-1*K4/1000</f>
        <v>-0.365</v>
      </c>
      <c r="S19" s="45">
        <f>L4/1000</f>
        <v>0.441</v>
      </c>
    </row>
    <row r="20" spans="1:19" ht="14.25" customHeight="1">
      <c r="A20" s="25">
        <v>13</v>
      </c>
      <c r="B20" s="54">
        <v>174</v>
      </c>
      <c r="C20" s="54">
        <v>92</v>
      </c>
      <c r="D20" s="54">
        <v>82</v>
      </c>
      <c r="E20" s="25">
        <v>48</v>
      </c>
      <c r="F20" s="54">
        <v>205</v>
      </c>
      <c r="G20" s="54">
        <v>87</v>
      </c>
      <c r="H20" s="54">
        <v>118</v>
      </c>
      <c r="I20" s="25">
        <v>83</v>
      </c>
      <c r="J20" s="54">
        <v>81</v>
      </c>
      <c r="K20" s="54">
        <v>23</v>
      </c>
      <c r="L20" s="54">
        <v>58</v>
      </c>
      <c r="M20" s="51"/>
      <c r="N20" s="12"/>
      <c r="O20" s="12"/>
      <c r="Q20" s="1" t="s">
        <v>10</v>
      </c>
      <c r="R20" s="44">
        <f>-1*K10/1000</f>
        <v>-0.231</v>
      </c>
      <c r="S20" s="45">
        <f>L10/1000</f>
        <v>0.357</v>
      </c>
    </row>
    <row r="21" spans="1:19" ht="14.25" customHeight="1">
      <c r="A21" s="30">
        <v>14</v>
      </c>
      <c r="B21" s="56">
        <v>155</v>
      </c>
      <c r="C21" s="56">
        <v>84</v>
      </c>
      <c r="D21" s="56">
        <v>71</v>
      </c>
      <c r="E21" s="30">
        <v>49</v>
      </c>
      <c r="F21" s="56">
        <v>281</v>
      </c>
      <c r="G21" s="56">
        <v>143</v>
      </c>
      <c r="H21" s="56">
        <v>138</v>
      </c>
      <c r="I21" s="30">
        <v>84</v>
      </c>
      <c r="J21" s="56">
        <v>62</v>
      </c>
      <c r="K21" s="56">
        <v>23</v>
      </c>
      <c r="L21" s="56">
        <v>39</v>
      </c>
      <c r="M21" s="51"/>
      <c r="N21" s="12"/>
      <c r="O21" s="12"/>
      <c r="Q21" s="1" t="s">
        <v>13</v>
      </c>
      <c r="R21" s="44">
        <f>-1*K16/1000</f>
        <v>-0.142</v>
      </c>
      <c r="S21" s="45">
        <f>L16/1000</f>
        <v>0.285</v>
      </c>
    </row>
    <row r="22" spans="1:19" ht="14.25" customHeight="1">
      <c r="A22" s="21" t="s">
        <v>14</v>
      </c>
      <c r="B22" s="52">
        <v>811</v>
      </c>
      <c r="C22" s="52">
        <v>422</v>
      </c>
      <c r="D22" s="52">
        <v>389</v>
      </c>
      <c r="E22" s="21" t="s">
        <v>15</v>
      </c>
      <c r="F22" s="52">
        <v>1533</v>
      </c>
      <c r="G22" s="52">
        <v>764</v>
      </c>
      <c r="H22" s="52">
        <v>769</v>
      </c>
      <c r="I22" s="21" t="s">
        <v>16</v>
      </c>
      <c r="J22" s="52">
        <v>234</v>
      </c>
      <c r="K22" s="52">
        <v>73</v>
      </c>
      <c r="L22" s="53">
        <v>161</v>
      </c>
      <c r="M22" s="51"/>
      <c r="N22" s="12"/>
      <c r="O22" s="12"/>
      <c r="Q22" s="1" t="s">
        <v>16</v>
      </c>
      <c r="R22" s="44">
        <f>-1*K22/1000</f>
        <v>-0.073</v>
      </c>
      <c r="S22" s="45">
        <f>L22/1000</f>
        <v>0.161</v>
      </c>
    </row>
    <row r="23" spans="1:19" ht="14.25" customHeight="1">
      <c r="A23" s="25">
        <v>15</v>
      </c>
      <c r="B23" s="54">
        <v>160</v>
      </c>
      <c r="C23" s="54">
        <v>85</v>
      </c>
      <c r="D23" s="54">
        <v>75</v>
      </c>
      <c r="E23" s="25">
        <v>50</v>
      </c>
      <c r="F23" s="54">
        <v>256</v>
      </c>
      <c r="G23" s="54">
        <v>119</v>
      </c>
      <c r="H23" s="54">
        <v>137</v>
      </c>
      <c r="I23" s="25">
        <v>85</v>
      </c>
      <c r="J23" s="54">
        <v>59</v>
      </c>
      <c r="K23" s="54">
        <v>19</v>
      </c>
      <c r="L23" s="54">
        <v>40</v>
      </c>
      <c r="M23" s="51"/>
      <c r="N23" s="12"/>
      <c r="O23" s="12"/>
      <c r="Q23" s="1" t="s">
        <v>19</v>
      </c>
      <c r="R23" s="44">
        <f>-1*K28/1000</f>
        <v>-0.037</v>
      </c>
      <c r="S23" s="45">
        <f>L28/1000</f>
        <v>0.078</v>
      </c>
    </row>
    <row r="24" spans="1:19" ht="14.25" customHeight="1">
      <c r="A24" s="25">
        <v>16</v>
      </c>
      <c r="B24" s="54">
        <v>154</v>
      </c>
      <c r="C24" s="54">
        <v>74</v>
      </c>
      <c r="D24" s="54">
        <v>80</v>
      </c>
      <c r="E24" s="25">
        <v>51</v>
      </c>
      <c r="F24" s="54">
        <v>292</v>
      </c>
      <c r="G24" s="54">
        <v>144</v>
      </c>
      <c r="H24" s="54">
        <v>148</v>
      </c>
      <c r="I24" s="25">
        <v>86</v>
      </c>
      <c r="J24" s="54">
        <v>48</v>
      </c>
      <c r="K24" s="54">
        <v>15</v>
      </c>
      <c r="L24" s="54">
        <v>33</v>
      </c>
      <c r="M24" s="51"/>
      <c r="N24" s="12"/>
      <c r="O24" s="12"/>
      <c r="Q24" s="2" t="s">
        <v>22</v>
      </c>
      <c r="R24" s="44">
        <f>-1*K34/1000</f>
        <v>-0.006</v>
      </c>
      <c r="S24" s="45">
        <f>L34/1000</f>
        <v>0.016</v>
      </c>
    </row>
    <row r="25" spans="1:19" ht="14.25" customHeight="1" thickBot="1">
      <c r="A25" s="25">
        <v>17</v>
      </c>
      <c r="B25" s="54">
        <v>178</v>
      </c>
      <c r="C25" s="54">
        <v>92</v>
      </c>
      <c r="D25" s="54">
        <v>86</v>
      </c>
      <c r="E25" s="25">
        <v>52</v>
      </c>
      <c r="F25" s="54">
        <v>332</v>
      </c>
      <c r="G25" s="54">
        <v>176</v>
      </c>
      <c r="H25" s="54">
        <v>156</v>
      </c>
      <c r="I25" s="25">
        <v>87</v>
      </c>
      <c r="J25" s="54">
        <v>44</v>
      </c>
      <c r="K25" s="54">
        <v>10</v>
      </c>
      <c r="L25" s="54">
        <v>34</v>
      </c>
      <c r="M25" s="51"/>
      <c r="N25" s="12"/>
      <c r="O25" s="12"/>
      <c r="Q25" s="3" t="s">
        <v>25</v>
      </c>
      <c r="R25" s="46">
        <f>-1*K40/1000</f>
        <v>-0.001</v>
      </c>
      <c r="S25" s="47">
        <f>L40/1000</f>
        <v>0.001</v>
      </c>
    </row>
    <row r="26" spans="1:15" ht="14.25" customHeight="1">
      <c r="A26" s="25">
        <v>18</v>
      </c>
      <c r="B26" s="54">
        <v>185</v>
      </c>
      <c r="C26" s="54">
        <v>110</v>
      </c>
      <c r="D26" s="54">
        <v>75</v>
      </c>
      <c r="E26" s="25">
        <v>53</v>
      </c>
      <c r="F26" s="54">
        <v>307</v>
      </c>
      <c r="G26" s="54">
        <v>158</v>
      </c>
      <c r="H26" s="54">
        <v>149</v>
      </c>
      <c r="I26" s="25">
        <v>88</v>
      </c>
      <c r="J26" s="54">
        <v>54</v>
      </c>
      <c r="K26" s="54">
        <v>19</v>
      </c>
      <c r="L26" s="54">
        <v>35</v>
      </c>
      <c r="M26" s="51"/>
      <c r="N26" s="12"/>
      <c r="O26" s="12"/>
    </row>
    <row r="27" spans="1:15" ht="14.25" customHeight="1">
      <c r="A27" s="30">
        <v>19</v>
      </c>
      <c r="B27" s="56">
        <v>134</v>
      </c>
      <c r="C27" s="56">
        <v>61</v>
      </c>
      <c r="D27" s="56">
        <v>73</v>
      </c>
      <c r="E27" s="30">
        <v>54</v>
      </c>
      <c r="F27" s="56">
        <v>346</v>
      </c>
      <c r="G27" s="56">
        <v>167</v>
      </c>
      <c r="H27" s="56">
        <v>179</v>
      </c>
      <c r="I27" s="30">
        <v>89</v>
      </c>
      <c r="J27" s="56">
        <v>29</v>
      </c>
      <c r="K27" s="56">
        <v>10</v>
      </c>
      <c r="L27" s="56">
        <v>19</v>
      </c>
      <c r="M27" s="51"/>
      <c r="N27" s="12"/>
      <c r="O27" s="12"/>
    </row>
    <row r="28" spans="1:15" ht="14.25" customHeight="1">
      <c r="A28" s="21" t="s">
        <v>17</v>
      </c>
      <c r="B28" s="52">
        <v>682</v>
      </c>
      <c r="C28" s="52">
        <v>312</v>
      </c>
      <c r="D28" s="52">
        <v>370</v>
      </c>
      <c r="E28" s="21" t="s">
        <v>18</v>
      </c>
      <c r="F28" s="52">
        <v>1100</v>
      </c>
      <c r="G28" s="52">
        <v>557</v>
      </c>
      <c r="H28" s="52">
        <v>543</v>
      </c>
      <c r="I28" s="21" t="s">
        <v>19</v>
      </c>
      <c r="J28" s="52">
        <v>115</v>
      </c>
      <c r="K28" s="52">
        <v>37</v>
      </c>
      <c r="L28" s="53">
        <v>78</v>
      </c>
      <c r="M28" s="51"/>
      <c r="N28" s="12"/>
      <c r="O28" s="12"/>
    </row>
    <row r="29" spans="1:15" ht="14.25" customHeight="1">
      <c r="A29" s="25">
        <v>20</v>
      </c>
      <c r="B29" s="54">
        <v>108</v>
      </c>
      <c r="C29" s="54">
        <v>47</v>
      </c>
      <c r="D29" s="54">
        <v>61</v>
      </c>
      <c r="E29" s="25">
        <v>55</v>
      </c>
      <c r="F29" s="54">
        <v>202</v>
      </c>
      <c r="G29" s="54">
        <v>111</v>
      </c>
      <c r="H29" s="54">
        <v>91</v>
      </c>
      <c r="I29" s="25">
        <v>90</v>
      </c>
      <c r="J29" s="54">
        <v>34</v>
      </c>
      <c r="K29" s="54">
        <v>14</v>
      </c>
      <c r="L29" s="54">
        <v>20</v>
      </c>
      <c r="M29" s="51"/>
      <c r="N29" s="12"/>
      <c r="O29" s="12"/>
    </row>
    <row r="30" spans="1:15" ht="14.25" customHeight="1">
      <c r="A30" s="25">
        <v>21</v>
      </c>
      <c r="B30" s="54">
        <v>109</v>
      </c>
      <c r="C30" s="54">
        <v>44</v>
      </c>
      <c r="D30" s="54">
        <v>65</v>
      </c>
      <c r="E30" s="25">
        <v>56</v>
      </c>
      <c r="F30" s="54">
        <v>215</v>
      </c>
      <c r="G30" s="54">
        <v>111</v>
      </c>
      <c r="H30" s="54">
        <v>104</v>
      </c>
      <c r="I30" s="25">
        <v>91</v>
      </c>
      <c r="J30" s="54">
        <v>31</v>
      </c>
      <c r="K30" s="54">
        <v>7</v>
      </c>
      <c r="L30" s="54">
        <v>24</v>
      </c>
      <c r="M30" s="51"/>
      <c r="N30" s="12"/>
      <c r="O30" s="12"/>
    </row>
    <row r="31" spans="1:15" ht="14.25" customHeight="1">
      <c r="A31" s="25">
        <v>22</v>
      </c>
      <c r="B31" s="54">
        <v>140</v>
      </c>
      <c r="C31" s="54">
        <v>50</v>
      </c>
      <c r="D31" s="54">
        <v>90</v>
      </c>
      <c r="E31" s="25">
        <v>57</v>
      </c>
      <c r="F31" s="54">
        <v>233</v>
      </c>
      <c r="G31" s="54">
        <v>105</v>
      </c>
      <c r="H31" s="54">
        <v>128</v>
      </c>
      <c r="I31" s="25">
        <v>92</v>
      </c>
      <c r="J31" s="54">
        <v>26</v>
      </c>
      <c r="K31" s="54">
        <v>9</v>
      </c>
      <c r="L31" s="54">
        <v>17</v>
      </c>
      <c r="M31" s="51"/>
      <c r="N31" s="12"/>
      <c r="O31" s="12"/>
    </row>
    <row r="32" spans="1:15" ht="14.25" customHeight="1">
      <c r="A32" s="25">
        <v>23</v>
      </c>
      <c r="B32" s="54">
        <v>153</v>
      </c>
      <c r="C32" s="54">
        <v>80</v>
      </c>
      <c r="D32" s="54">
        <v>73</v>
      </c>
      <c r="E32" s="25">
        <v>58</v>
      </c>
      <c r="F32" s="54">
        <v>233</v>
      </c>
      <c r="G32" s="54">
        <v>121</v>
      </c>
      <c r="H32" s="54">
        <v>112</v>
      </c>
      <c r="I32" s="25">
        <v>93</v>
      </c>
      <c r="J32" s="54">
        <v>16</v>
      </c>
      <c r="K32" s="54">
        <v>4</v>
      </c>
      <c r="L32" s="54">
        <v>12</v>
      </c>
      <c r="M32" s="51"/>
      <c r="N32" s="12"/>
      <c r="O32" s="12"/>
    </row>
    <row r="33" spans="1:15" ht="14.25" customHeight="1">
      <c r="A33" s="30">
        <v>24</v>
      </c>
      <c r="B33" s="56">
        <v>172</v>
      </c>
      <c r="C33" s="56">
        <v>91</v>
      </c>
      <c r="D33" s="56">
        <v>81</v>
      </c>
      <c r="E33" s="30">
        <v>59</v>
      </c>
      <c r="F33" s="56">
        <v>217</v>
      </c>
      <c r="G33" s="56">
        <v>109</v>
      </c>
      <c r="H33" s="56">
        <v>108</v>
      </c>
      <c r="I33" s="30">
        <v>94</v>
      </c>
      <c r="J33" s="56">
        <v>8</v>
      </c>
      <c r="K33" s="56">
        <v>3</v>
      </c>
      <c r="L33" s="56">
        <v>5</v>
      </c>
      <c r="M33" s="51"/>
      <c r="N33" s="12"/>
      <c r="O33" s="12"/>
    </row>
    <row r="34" spans="1:15" ht="14.25" customHeight="1">
      <c r="A34" s="21" t="s">
        <v>20</v>
      </c>
      <c r="B34" s="52">
        <v>1025</v>
      </c>
      <c r="C34" s="52">
        <v>526</v>
      </c>
      <c r="D34" s="52">
        <v>499</v>
      </c>
      <c r="E34" s="21" t="s">
        <v>21</v>
      </c>
      <c r="F34" s="52">
        <v>985</v>
      </c>
      <c r="G34" s="52">
        <v>481</v>
      </c>
      <c r="H34" s="52">
        <v>504</v>
      </c>
      <c r="I34" s="21" t="s">
        <v>22</v>
      </c>
      <c r="J34" s="52">
        <v>22</v>
      </c>
      <c r="K34" s="52">
        <v>6</v>
      </c>
      <c r="L34" s="53">
        <v>16</v>
      </c>
      <c r="M34" s="51"/>
      <c r="N34" s="12"/>
      <c r="O34" s="12"/>
    </row>
    <row r="35" spans="1:15" ht="14.25" customHeight="1">
      <c r="A35" s="25">
        <v>25</v>
      </c>
      <c r="B35" s="54">
        <v>206</v>
      </c>
      <c r="C35" s="54">
        <v>102</v>
      </c>
      <c r="D35" s="54">
        <v>104</v>
      </c>
      <c r="E35" s="25">
        <v>60</v>
      </c>
      <c r="F35" s="54">
        <v>223</v>
      </c>
      <c r="G35" s="54">
        <v>109</v>
      </c>
      <c r="H35" s="54">
        <v>114</v>
      </c>
      <c r="I35" s="25">
        <v>95</v>
      </c>
      <c r="J35" s="54">
        <v>10</v>
      </c>
      <c r="K35" s="54">
        <v>3</v>
      </c>
      <c r="L35" s="54">
        <v>7</v>
      </c>
      <c r="M35" s="51"/>
      <c r="N35" s="12"/>
      <c r="O35" s="12"/>
    </row>
    <row r="36" spans="1:15" ht="14.25" customHeight="1">
      <c r="A36" s="25">
        <v>26</v>
      </c>
      <c r="B36" s="54">
        <v>219</v>
      </c>
      <c r="C36" s="54">
        <v>111</v>
      </c>
      <c r="D36" s="54">
        <v>108</v>
      </c>
      <c r="E36" s="25">
        <v>61</v>
      </c>
      <c r="F36" s="54">
        <v>201</v>
      </c>
      <c r="G36" s="54">
        <v>109</v>
      </c>
      <c r="H36" s="54">
        <v>92</v>
      </c>
      <c r="I36" s="25">
        <v>96</v>
      </c>
      <c r="J36" s="54">
        <v>6</v>
      </c>
      <c r="K36" s="54">
        <v>1</v>
      </c>
      <c r="L36" s="54">
        <v>5</v>
      </c>
      <c r="M36" s="51"/>
      <c r="N36" s="12"/>
      <c r="O36" s="12"/>
    </row>
    <row r="37" spans="1:15" ht="14.25" customHeight="1">
      <c r="A37" s="25">
        <v>27</v>
      </c>
      <c r="B37" s="54">
        <v>172</v>
      </c>
      <c r="C37" s="54">
        <v>96</v>
      </c>
      <c r="D37" s="54">
        <v>76</v>
      </c>
      <c r="E37" s="25">
        <v>62</v>
      </c>
      <c r="F37" s="54">
        <v>169</v>
      </c>
      <c r="G37" s="54">
        <v>78</v>
      </c>
      <c r="H37" s="54">
        <v>91</v>
      </c>
      <c r="I37" s="25">
        <v>97</v>
      </c>
      <c r="J37" s="54">
        <v>1</v>
      </c>
      <c r="K37" s="54">
        <v>1</v>
      </c>
      <c r="L37" s="54">
        <v>0</v>
      </c>
      <c r="M37" s="51"/>
      <c r="N37" s="12"/>
      <c r="O37" s="12"/>
    </row>
    <row r="38" spans="1:15" ht="14.25" customHeight="1">
      <c r="A38" s="25">
        <v>28</v>
      </c>
      <c r="B38" s="54">
        <v>207</v>
      </c>
      <c r="C38" s="54">
        <v>101</v>
      </c>
      <c r="D38" s="54">
        <v>106</v>
      </c>
      <c r="E38" s="25">
        <v>63</v>
      </c>
      <c r="F38" s="54">
        <v>191</v>
      </c>
      <c r="G38" s="54">
        <v>87</v>
      </c>
      <c r="H38" s="54">
        <v>104</v>
      </c>
      <c r="I38" s="25">
        <v>98</v>
      </c>
      <c r="J38" s="54">
        <v>2</v>
      </c>
      <c r="K38" s="54">
        <v>0</v>
      </c>
      <c r="L38" s="54">
        <v>2</v>
      </c>
      <c r="M38" s="51"/>
      <c r="N38" s="12"/>
      <c r="O38" s="12"/>
    </row>
    <row r="39" spans="1:15" ht="14.25" customHeight="1">
      <c r="A39" s="30">
        <v>29</v>
      </c>
      <c r="B39" s="56">
        <v>221</v>
      </c>
      <c r="C39" s="56">
        <v>116</v>
      </c>
      <c r="D39" s="56">
        <v>105</v>
      </c>
      <c r="E39" s="30">
        <v>64</v>
      </c>
      <c r="F39" s="56">
        <v>201</v>
      </c>
      <c r="G39" s="56">
        <v>98</v>
      </c>
      <c r="H39" s="56">
        <v>103</v>
      </c>
      <c r="I39" s="30">
        <v>99</v>
      </c>
      <c r="J39" s="56">
        <v>3</v>
      </c>
      <c r="K39" s="56">
        <v>1</v>
      </c>
      <c r="L39" s="56">
        <v>2</v>
      </c>
      <c r="M39" s="51"/>
      <c r="N39" s="12"/>
      <c r="O39" s="12"/>
    </row>
    <row r="40" spans="1:15" ht="14.25" customHeight="1">
      <c r="A40" s="21" t="s">
        <v>23</v>
      </c>
      <c r="B40" s="52">
        <v>1020</v>
      </c>
      <c r="C40" s="52">
        <v>496</v>
      </c>
      <c r="D40" s="52">
        <v>524</v>
      </c>
      <c r="E40" s="21" t="s">
        <v>24</v>
      </c>
      <c r="F40" s="52">
        <v>895</v>
      </c>
      <c r="G40" s="52">
        <v>420</v>
      </c>
      <c r="H40" s="52">
        <v>475</v>
      </c>
      <c r="I40" s="35" t="s">
        <v>25</v>
      </c>
      <c r="J40" s="52">
        <v>2</v>
      </c>
      <c r="K40" s="52">
        <v>1</v>
      </c>
      <c r="L40" s="53">
        <v>1</v>
      </c>
      <c r="M40" s="51"/>
      <c r="N40" s="12"/>
      <c r="O40" s="12"/>
    </row>
    <row r="41" spans="1:15" ht="14.25" customHeight="1">
      <c r="A41" s="25">
        <v>30</v>
      </c>
      <c r="B41" s="54">
        <v>206</v>
      </c>
      <c r="C41" s="54">
        <v>76</v>
      </c>
      <c r="D41" s="54">
        <v>130</v>
      </c>
      <c r="E41" s="25">
        <v>65</v>
      </c>
      <c r="F41" s="54">
        <v>163</v>
      </c>
      <c r="G41" s="54">
        <v>75</v>
      </c>
      <c r="H41" s="54">
        <v>88</v>
      </c>
      <c r="I41" s="30" t="s">
        <v>26</v>
      </c>
      <c r="J41" s="56">
        <v>9</v>
      </c>
      <c r="K41" s="56">
        <v>6</v>
      </c>
      <c r="L41" s="56">
        <v>3</v>
      </c>
      <c r="M41" s="51"/>
      <c r="N41" s="12"/>
      <c r="O41" s="12"/>
    </row>
    <row r="42" spans="1:15" ht="14.25" customHeight="1">
      <c r="A42" s="25">
        <v>31</v>
      </c>
      <c r="B42" s="54">
        <v>206</v>
      </c>
      <c r="C42" s="54">
        <v>113</v>
      </c>
      <c r="D42" s="54">
        <v>93</v>
      </c>
      <c r="E42" s="25">
        <v>66</v>
      </c>
      <c r="F42" s="54">
        <v>173</v>
      </c>
      <c r="G42" s="54">
        <v>80</v>
      </c>
      <c r="H42" s="54">
        <v>93</v>
      </c>
      <c r="I42" s="25" t="s">
        <v>27</v>
      </c>
      <c r="J42" s="54">
        <v>2213</v>
      </c>
      <c r="K42" s="54">
        <v>1131</v>
      </c>
      <c r="L42" s="54">
        <v>1082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198</v>
      </c>
      <c r="C43" s="54">
        <v>108</v>
      </c>
      <c r="D43" s="54">
        <v>90</v>
      </c>
      <c r="E43" s="25">
        <v>67</v>
      </c>
      <c r="F43" s="54">
        <v>185</v>
      </c>
      <c r="G43" s="54">
        <v>85</v>
      </c>
      <c r="H43" s="54">
        <v>100</v>
      </c>
      <c r="I43" s="25" t="s">
        <v>28</v>
      </c>
      <c r="J43" s="54">
        <v>10027</v>
      </c>
      <c r="K43" s="54">
        <v>4986</v>
      </c>
      <c r="L43" s="54">
        <v>5041</v>
      </c>
      <c r="M43" s="55"/>
      <c r="N43" s="12"/>
      <c r="O43" s="12"/>
    </row>
    <row r="44" spans="1:15" ht="14.25" customHeight="1">
      <c r="A44" s="25">
        <v>33</v>
      </c>
      <c r="B44" s="54">
        <v>200</v>
      </c>
      <c r="C44" s="54">
        <v>98</v>
      </c>
      <c r="D44" s="54">
        <v>102</v>
      </c>
      <c r="E44" s="25">
        <v>68</v>
      </c>
      <c r="F44" s="54">
        <v>181</v>
      </c>
      <c r="G44" s="54">
        <v>81</v>
      </c>
      <c r="H44" s="54">
        <v>100</v>
      </c>
      <c r="I44" s="30" t="s">
        <v>29</v>
      </c>
      <c r="J44" s="56">
        <v>3089</v>
      </c>
      <c r="K44" s="56">
        <v>1275</v>
      </c>
      <c r="L44" s="56">
        <v>1814</v>
      </c>
      <c r="M44" s="51"/>
      <c r="N44" s="12"/>
      <c r="O44" s="12"/>
    </row>
    <row r="45" spans="1:15" ht="14.25" customHeight="1" thickBot="1">
      <c r="A45" s="36">
        <v>34</v>
      </c>
      <c r="B45" s="57">
        <v>210</v>
      </c>
      <c r="C45" s="57">
        <v>101</v>
      </c>
      <c r="D45" s="57">
        <v>109</v>
      </c>
      <c r="E45" s="36">
        <v>69</v>
      </c>
      <c r="F45" s="57">
        <v>193</v>
      </c>
      <c r="G45" s="57">
        <v>99</v>
      </c>
      <c r="H45" s="57">
        <v>94</v>
      </c>
      <c r="I45" s="36" t="s">
        <v>30</v>
      </c>
      <c r="J45" s="58">
        <v>43.70314436688629</v>
      </c>
      <c r="K45" s="58">
        <v>42.27137445887446</v>
      </c>
      <c r="L45" s="58">
        <v>45.03660073075469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22.4</v>
      </c>
      <c r="K49" s="62">
        <v>67.1</v>
      </c>
      <c r="L49" s="63">
        <v>10.4</v>
      </c>
    </row>
    <row r="50" spans="9:12" ht="13.5">
      <c r="I50" s="6" t="s">
        <v>35</v>
      </c>
      <c r="J50" s="62">
        <v>18.8</v>
      </c>
      <c r="K50" s="62">
        <v>68.7</v>
      </c>
      <c r="L50" s="63">
        <v>12.4</v>
      </c>
    </row>
    <row r="51" spans="9:12" ht="13.5">
      <c r="I51" s="6" t="s">
        <v>36</v>
      </c>
      <c r="J51" s="62">
        <v>15.6</v>
      </c>
      <c r="K51" s="62">
        <v>67.9</v>
      </c>
      <c r="L51" s="63">
        <v>16.5</v>
      </c>
    </row>
    <row r="52" spans="9:12" ht="13.5">
      <c r="I52" s="6" t="s">
        <v>41</v>
      </c>
      <c r="J52" s="62">
        <v>14.59013246304473</v>
      </c>
      <c r="K52" s="62">
        <v>66.03954693799193</v>
      </c>
      <c r="L52" s="63">
        <v>19.370320598963335</v>
      </c>
    </row>
    <row r="53" spans="9:12" ht="14.25" thickBot="1">
      <c r="I53" s="7" t="s">
        <v>43</v>
      </c>
      <c r="J53" s="64">
        <v>14.428217499022036</v>
      </c>
      <c r="K53" s="64">
        <v>65.37358195331856</v>
      </c>
      <c r="L53" s="65">
        <v>20.13952275394445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7891</v>
      </c>
      <c r="C3" s="48">
        <v>3794</v>
      </c>
      <c r="D3" s="48">
        <v>4097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290</v>
      </c>
      <c r="C4" s="52">
        <v>130</v>
      </c>
      <c r="D4" s="52">
        <v>160</v>
      </c>
      <c r="E4" s="21" t="s">
        <v>6</v>
      </c>
      <c r="F4" s="52">
        <v>467</v>
      </c>
      <c r="G4" s="52">
        <v>236</v>
      </c>
      <c r="H4" s="52">
        <v>231</v>
      </c>
      <c r="I4" s="21" t="s">
        <v>7</v>
      </c>
      <c r="J4" s="52">
        <v>520</v>
      </c>
      <c r="K4" s="52">
        <v>230</v>
      </c>
      <c r="L4" s="53">
        <v>290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46</v>
      </c>
      <c r="C5" s="54">
        <v>19</v>
      </c>
      <c r="D5" s="54">
        <v>27</v>
      </c>
      <c r="E5" s="25">
        <v>35</v>
      </c>
      <c r="F5" s="54">
        <v>74</v>
      </c>
      <c r="G5" s="54">
        <v>26</v>
      </c>
      <c r="H5" s="54">
        <v>48</v>
      </c>
      <c r="I5" s="25">
        <v>70</v>
      </c>
      <c r="J5" s="54">
        <v>93</v>
      </c>
      <c r="K5" s="54">
        <v>41</v>
      </c>
      <c r="L5" s="54">
        <v>52</v>
      </c>
      <c r="M5" s="51"/>
      <c r="N5" s="12"/>
      <c r="O5" s="12"/>
      <c r="Q5" s="1" t="s">
        <v>5</v>
      </c>
      <c r="R5" s="42">
        <f>-1*C4/1000</f>
        <v>-0.13</v>
      </c>
      <c r="S5" s="43">
        <f>D4/1000</f>
        <v>0.16</v>
      </c>
    </row>
    <row r="6" spans="1:19" ht="14.25" customHeight="1">
      <c r="A6" s="25">
        <v>1</v>
      </c>
      <c r="B6" s="54">
        <v>65</v>
      </c>
      <c r="C6" s="54">
        <v>28</v>
      </c>
      <c r="D6" s="54">
        <v>37</v>
      </c>
      <c r="E6" s="25">
        <v>36</v>
      </c>
      <c r="F6" s="54">
        <v>112</v>
      </c>
      <c r="G6" s="54">
        <v>62</v>
      </c>
      <c r="H6" s="54">
        <v>50</v>
      </c>
      <c r="I6" s="25">
        <v>71</v>
      </c>
      <c r="J6" s="54">
        <v>107</v>
      </c>
      <c r="K6" s="54">
        <v>55</v>
      </c>
      <c r="L6" s="54">
        <v>52</v>
      </c>
      <c r="M6" s="51"/>
      <c r="N6" s="12"/>
      <c r="O6" s="12"/>
      <c r="Q6" s="1" t="s">
        <v>8</v>
      </c>
      <c r="R6" s="44">
        <f>-1*C10/1000</f>
        <v>-0.217</v>
      </c>
      <c r="S6" s="45">
        <f>D10/1000</f>
        <v>0.202</v>
      </c>
    </row>
    <row r="7" spans="1:19" ht="14.25" customHeight="1">
      <c r="A7" s="25">
        <v>2</v>
      </c>
      <c r="B7" s="54">
        <v>40</v>
      </c>
      <c r="C7" s="54">
        <v>19</v>
      </c>
      <c r="D7" s="54">
        <v>21</v>
      </c>
      <c r="E7" s="25">
        <v>37</v>
      </c>
      <c r="F7" s="54">
        <v>100</v>
      </c>
      <c r="G7" s="54">
        <v>59</v>
      </c>
      <c r="H7" s="54">
        <v>41</v>
      </c>
      <c r="I7" s="25">
        <v>72</v>
      </c>
      <c r="J7" s="54">
        <v>93</v>
      </c>
      <c r="K7" s="54">
        <v>34</v>
      </c>
      <c r="L7" s="54">
        <v>59</v>
      </c>
      <c r="M7" s="51"/>
      <c r="N7" s="12"/>
      <c r="O7" s="12"/>
      <c r="Q7" s="1" t="s">
        <v>31</v>
      </c>
      <c r="R7" s="44">
        <f>-1*C16/1000</f>
        <v>-0.217</v>
      </c>
      <c r="S7" s="45">
        <f>D16/1000</f>
        <v>0.177</v>
      </c>
    </row>
    <row r="8" spans="1:19" ht="14.25" customHeight="1">
      <c r="A8" s="25">
        <v>3</v>
      </c>
      <c r="B8" s="54">
        <v>70</v>
      </c>
      <c r="C8" s="54">
        <v>38</v>
      </c>
      <c r="D8" s="54">
        <v>32</v>
      </c>
      <c r="E8" s="25">
        <v>38</v>
      </c>
      <c r="F8" s="54">
        <v>91</v>
      </c>
      <c r="G8" s="54">
        <v>46</v>
      </c>
      <c r="H8" s="54">
        <v>45</v>
      </c>
      <c r="I8" s="25">
        <v>73</v>
      </c>
      <c r="J8" s="54">
        <v>111</v>
      </c>
      <c r="K8" s="54">
        <v>52</v>
      </c>
      <c r="L8" s="54">
        <v>59</v>
      </c>
      <c r="M8" s="51"/>
      <c r="N8" s="12"/>
      <c r="O8" s="12"/>
      <c r="Q8" s="1" t="s">
        <v>14</v>
      </c>
      <c r="R8" s="44">
        <f>-1*C22/1000</f>
        <v>-0.216</v>
      </c>
      <c r="S8" s="45">
        <f>D22/1000</f>
        <v>0.197</v>
      </c>
    </row>
    <row r="9" spans="1:19" ht="14.25" customHeight="1">
      <c r="A9" s="30">
        <v>4</v>
      </c>
      <c r="B9" s="56">
        <v>69</v>
      </c>
      <c r="C9" s="56">
        <v>26</v>
      </c>
      <c r="D9" s="56">
        <v>43</v>
      </c>
      <c r="E9" s="30">
        <v>39</v>
      </c>
      <c r="F9" s="56">
        <v>90</v>
      </c>
      <c r="G9" s="56">
        <v>43</v>
      </c>
      <c r="H9" s="56">
        <v>47</v>
      </c>
      <c r="I9" s="30">
        <v>74</v>
      </c>
      <c r="J9" s="56">
        <v>116</v>
      </c>
      <c r="K9" s="56">
        <v>48</v>
      </c>
      <c r="L9" s="56">
        <v>68</v>
      </c>
      <c r="M9" s="51"/>
      <c r="N9" s="12"/>
      <c r="O9" s="12"/>
      <c r="Q9" s="1" t="s">
        <v>17</v>
      </c>
      <c r="R9" s="44">
        <f>-1*C28/1000</f>
        <v>-0.19</v>
      </c>
      <c r="S9" s="45">
        <f>D28/1000</f>
        <v>0.139</v>
      </c>
    </row>
    <row r="10" spans="1:19" ht="14.25" customHeight="1">
      <c r="A10" s="31" t="s">
        <v>8</v>
      </c>
      <c r="B10" s="52">
        <v>419</v>
      </c>
      <c r="C10" s="52">
        <v>217</v>
      </c>
      <c r="D10" s="52">
        <v>202</v>
      </c>
      <c r="E10" s="21" t="s">
        <v>9</v>
      </c>
      <c r="F10" s="52">
        <v>473</v>
      </c>
      <c r="G10" s="52">
        <v>247</v>
      </c>
      <c r="H10" s="52">
        <v>226</v>
      </c>
      <c r="I10" s="21" t="s">
        <v>10</v>
      </c>
      <c r="J10" s="52">
        <v>445</v>
      </c>
      <c r="K10" s="52">
        <v>193</v>
      </c>
      <c r="L10" s="53">
        <v>252</v>
      </c>
      <c r="M10" s="51"/>
      <c r="N10" s="12"/>
      <c r="O10" s="12"/>
      <c r="Q10" s="1" t="s">
        <v>20</v>
      </c>
      <c r="R10" s="44">
        <f>-1*C34/1000</f>
        <v>-0.175</v>
      </c>
      <c r="S10" s="45">
        <f>D34/1000</f>
        <v>0.201</v>
      </c>
    </row>
    <row r="11" spans="1:19" ht="14.25" customHeight="1">
      <c r="A11" s="25">
        <v>5</v>
      </c>
      <c r="B11" s="54">
        <v>78</v>
      </c>
      <c r="C11" s="54">
        <v>41</v>
      </c>
      <c r="D11" s="54">
        <v>37</v>
      </c>
      <c r="E11" s="25">
        <v>40</v>
      </c>
      <c r="F11" s="54">
        <v>94</v>
      </c>
      <c r="G11" s="54">
        <v>46</v>
      </c>
      <c r="H11" s="54">
        <v>48</v>
      </c>
      <c r="I11" s="25">
        <v>75</v>
      </c>
      <c r="J11" s="54">
        <v>99</v>
      </c>
      <c r="K11" s="54">
        <v>42</v>
      </c>
      <c r="L11" s="54">
        <v>57</v>
      </c>
      <c r="M11" s="51"/>
      <c r="N11" s="12"/>
      <c r="O11" s="12"/>
      <c r="Q11" s="1" t="s">
        <v>23</v>
      </c>
      <c r="R11" s="44">
        <f>-1*C40/1000</f>
        <v>-0.208</v>
      </c>
      <c r="S11" s="45">
        <f>D40/1000</f>
        <v>0.222</v>
      </c>
    </row>
    <row r="12" spans="1:19" ht="14.25" customHeight="1">
      <c r="A12" s="25">
        <v>6</v>
      </c>
      <c r="B12" s="54">
        <v>86</v>
      </c>
      <c r="C12" s="54">
        <v>48</v>
      </c>
      <c r="D12" s="54">
        <v>38</v>
      </c>
      <c r="E12" s="25">
        <v>41</v>
      </c>
      <c r="F12" s="54">
        <v>95</v>
      </c>
      <c r="G12" s="54">
        <v>59</v>
      </c>
      <c r="H12" s="54">
        <v>36</v>
      </c>
      <c r="I12" s="32">
        <v>76</v>
      </c>
      <c r="J12" s="54">
        <v>99</v>
      </c>
      <c r="K12" s="54">
        <v>43</v>
      </c>
      <c r="L12" s="54">
        <v>56</v>
      </c>
      <c r="M12" s="51"/>
      <c r="N12" s="12"/>
      <c r="O12" s="12"/>
      <c r="Q12" s="1" t="s">
        <v>6</v>
      </c>
      <c r="R12" s="44">
        <f>-1*G4/1000</f>
        <v>-0.236</v>
      </c>
      <c r="S12" s="45">
        <f>H4/1000</f>
        <v>0.231</v>
      </c>
    </row>
    <row r="13" spans="1:19" ht="14.25" customHeight="1">
      <c r="A13" s="25">
        <v>7</v>
      </c>
      <c r="B13" s="54">
        <v>81</v>
      </c>
      <c r="C13" s="54">
        <v>38</v>
      </c>
      <c r="D13" s="54">
        <v>43</v>
      </c>
      <c r="E13" s="25">
        <v>42</v>
      </c>
      <c r="F13" s="54">
        <v>91</v>
      </c>
      <c r="G13" s="54">
        <v>44</v>
      </c>
      <c r="H13" s="54">
        <v>47</v>
      </c>
      <c r="I13" s="25">
        <v>77</v>
      </c>
      <c r="J13" s="54">
        <v>96</v>
      </c>
      <c r="K13" s="54">
        <v>47</v>
      </c>
      <c r="L13" s="54">
        <v>49</v>
      </c>
      <c r="M13" s="51"/>
      <c r="N13" s="12"/>
      <c r="O13" s="12"/>
      <c r="Q13" s="1" t="s">
        <v>9</v>
      </c>
      <c r="R13" s="44">
        <f>-1*G10/1000</f>
        <v>-0.247</v>
      </c>
      <c r="S13" s="45">
        <f>H10/1000</f>
        <v>0.226</v>
      </c>
    </row>
    <row r="14" spans="1:19" ht="14.25" customHeight="1">
      <c r="A14" s="25">
        <v>8</v>
      </c>
      <c r="B14" s="54">
        <v>90</v>
      </c>
      <c r="C14" s="54">
        <v>48</v>
      </c>
      <c r="D14" s="54">
        <v>42</v>
      </c>
      <c r="E14" s="25">
        <v>43</v>
      </c>
      <c r="F14" s="54">
        <v>104</v>
      </c>
      <c r="G14" s="54">
        <v>56</v>
      </c>
      <c r="H14" s="54">
        <v>48</v>
      </c>
      <c r="I14" s="32">
        <v>78</v>
      </c>
      <c r="J14" s="54">
        <v>84</v>
      </c>
      <c r="K14" s="54">
        <v>39</v>
      </c>
      <c r="L14" s="54">
        <v>45</v>
      </c>
      <c r="M14" s="51"/>
      <c r="N14" s="12"/>
      <c r="O14" s="12"/>
      <c r="Q14" s="1" t="s">
        <v>12</v>
      </c>
      <c r="R14" s="44">
        <f>-1*G16/1000</f>
        <v>-0.262</v>
      </c>
      <c r="S14" s="45">
        <f>H16/1000</f>
        <v>0.248</v>
      </c>
    </row>
    <row r="15" spans="1:19" ht="14.25" customHeight="1">
      <c r="A15" s="30">
        <v>9</v>
      </c>
      <c r="B15" s="56">
        <v>84</v>
      </c>
      <c r="C15" s="56">
        <v>42</v>
      </c>
      <c r="D15" s="56">
        <v>42</v>
      </c>
      <c r="E15" s="30">
        <v>44</v>
      </c>
      <c r="F15" s="56">
        <v>89</v>
      </c>
      <c r="G15" s="56">
        <v>42</v>
      </c>
      <c r="H15" s="56">
        <v>47</v>
      </c>
      <c r="I15" s="30">
        <v>79</v>
      </c>
      <c r="J15" s="56">
        <v>67</v>
      </c>
      <c r="K15" s="56">
        <v>22</v>
      </c>
      <c r="L15" s="56">
        <v>45</v>
      </c>
      <c r="M15" s="51"/>
      <c r="N15" s="12"/>
      <c r="O15" s="12"/>
      <c r="Q15" s="1" t="s">
        <v>15</v>
      </c>
      <c r="R15" s="44">
        <f>-1*G22/1000</f>
        <v>-0.356</v>
      </c>
      <c r="S15" s="45">
        <f>H22/1000</f>
        <v>0.345</v>
      </c>
    </row>
    <row r="16" spans="1:19" ht="14.25" customHeight="1">
      <c r="A16" s="31" t="s">
        <v>11</v>
      </c>
      <c r="B16" s="52">
        <v>394</v>
      </c>
      <c r="C16" s="52">
        <v>217</v>
      </c>
      <c r="D16" s="52">
        <v>177</v>
      </c>
      <c r="E16" s="21" t="s">
        <v>12</v>
      </c>
      <c r="F16" s="52">
        <v>510</v>
      </c>
      <c r="G16" s="52">
        <v>262</v>
      </c>
      <c r="H16" s="52">
        <v>248</v>
      </c>
      <c r="I16" s="21" t="s">
        <v>13</v>
      </c>
      <c r="J16" s="52">
        <v>253</v>
      </c>
      <c r="K16" s="52">
        <v>94</v>
      </c>
      <c r="L16" s="53">
        <v>159</v>
      </c>
      <c r="M16" s="51"/>
      <c r="N16" s="12"/>
      <c r="O16" s="12"/>
      <c r="Q16" s="1" t="s">
        <v>18</v>
      </c>
      <c r="R16" s="44">
        <f>-1*G28/1000</f>
        <v>-0.251</v>
      </c>
      <c r="S16" s="45">
        <f>H28/1000</f>
        <v>0.277</v>
      </c>
    </row>
    <row r="17" spans="1:19" ht="14.25" customHeight="1">
      <c r="A17" s="25">
        <v>10</v>
      </c>
      <c r="B17" s="54">
        <v>64</v>
      </c>
      <c r="C17" s="54">
        <v>39</v>
      </c>
      <c r="D17" s="54">
        <v>25</v>
      </c>
      <c r="E17" s="25">
        <v>45</v>
      </c>
      <c r="F17" s="54">
        <v>88</v>
      </c>
      <c r="G17" s="54">
        <v>44</v>
      </c>
      <c r="H17" s="54">
        <v>44</v>
      </c>
      <c r="I17" s="25">
        <v>80</v>
      </c>
      <c r="J17" s="54">
        <v>59</v>
      </c>
      <c r="K17" s="54">
        <v>25</v>
      </c>
      <c r="L17" s="54">
        <v>34</v>
      </c>
      <c r="M17" s="51"/>
      <c r="N17" s="12"/>
      <c r="O17" s="12"/>
      <c r="Q17" s="1" t="s">
        <v>21</v>
      </c>
      <c r="R17" s="44">
        <f>-1*G34/1000</f>
        <v>-0.255</v>
      </c>
      <c r="S17" s="45">
        <f>H34/1000</f>
        <v>0.318</v>
      </c>
    </row>
    <row r="18" spans="1:19" ht="14.25" customHeight="1">
      <c r="A18" s="25">
        <v>11</v>
      </c>
      <c r="B18" s="54">
        <v>76</v>
      </c>
      <c r="C18" s="54">
        <v>42</v>
      </c>
      <c r="D18" s="54">
        <v>34</v>
      </c>
      <c r="E18" s="25">
        <v>46</v>
      </c>
      <c r="F18" s="54">
        <v>104</v>
      </c>
      <c r="G18" s="54">
        <v>56</v>
      </c>
      <c r="H18" s="54">
        <v>48</v>
      </c>
      <c r="I18" s="25">
        <v>81</v>
      </c>
      <c r="J18" s="54">
        <v>59</v>
      </c>
      <c r="K18" s="54">
        <v>19</v>
      </c>
      <c r="L18" s="54">
        <v>40</v>
      </c>
      <c r="M18" s="51"/>
      <c r="N18" s="12"/>
      <c r="O18" s="12"/>
      <c r="Q18" s="1" t="s">
        <v>24</v>
      </c>
      <c r="R18" s="44">
        <f>-1*G40/1000</f>
        <v>-0.255</v>
      </c>
      <c r="S18" s="45">
        <f>H40/1000</f>
        <v>0.286</v>
      </c>
    </row>
    <row r="19" spans="1:19" ht="14.25" customHeight="1">
      <c r="A19" s="25">
        <v>12</v>
      </c>
      <c r="B19" s="54">
        <v>68</v>
      </c>
      <c r="C19" s="54">
        <v>37</v>
      </c>
      <c r="D19" s="54">
        <v>31</v>
      </c>
      <c r="E19" s="25">
        <v>47</v>
      </c>
      <c r="F19" s="54">
        <v>111</v>
      </c>
      <c r="G19" s="54">
        <v>52</v>
      </c>
      <c r="H19" s="54">
        <v>59</v>
      </c>
      <c r="I19" s="25">
        <v>82</v>
      </c>
      <c r="J19" s="54">
        <v>47</v>
      </c>
      <c r="K19" s="54">
        <v>19</v>
      </c>
      <c r="L19" s="54">
        <v>28</v>
      </c>
      <c r="M19" s="51"/>
      <c r="N19" s="12"/>
      <c r="O19" s="12"/>
      <c r="Q19" s="1" t="s">
        <v>7</v>
      </c>
      <c r="R19" s="44">
        <f>-1*K4/1000</f>
        <v>-0.23</v>
      </c>
      <c r="S19" s="45">
        <f>L4/1000</f>
        <v>0.29</v>
      </c>
    </row>
    <row r="20" spans="1:19" ht="14.25" customHeight="1">
      <c r="A20" s="25">
        <v>13</v>
      </c>
      <c r="B20" s="54">
        <v>97</v>
      </c>
      <c r="C20" s="54">
        <v>54</v>
      </c>
      <c r="D20" s="54">
        <v>43</v>
      </c>
      <c r="E20" s="25">
        <v>48</v>
      </c>
      <c r="F20" s="54">
        <v>108</v>
      </c>
      <c r="G20" s="54">
        <v>58</v>
      </c>
      <c r="H20" s="54">
        <v>50</v>
      </c>
      <c r="I20" s="25">
        <v>83</v>
      </c>
      <c r="J20" s="54">
        <v>44</v>
      </c>
      <c r="K20" s="54">
        <v>13</v>
      </c>
      <c r="L20" s="54">
        <v>31</v>
      </c>
      <c r="M20" s="51"/>
      <c r="N20" s="12"/>
      <c r="O20" s="12"/>
      <c r="Q20" s="1" t="s">
        <v>10</v>
      </c>
      <c r="R20" s="44">
        <f>-1*K10/1000</f>
        <v>-0.193</v>
      </c>
      <c r="S20" s="45">
        <f>L10/1000</f>
        <v>0.252</v>
      </c>
    </row>
    <row r="21" spans="1:19" ht="14.25" customHeight="1">
      <c r="A21" s="30">
        <v>14</v>
      </c>
      <c r="B21" s="56">
        <v>89</v>
      </c>
      <c r="C21" s="56">
        <v>45</v>
      </c>
      <c r="D21" s="56">
        <v>44</v>
      </c>
      <c r="E21" s="30">
        <v>49</v>
      </c>
      <c r="F21" s="56">
        <v>99</v>
      </c>
      <c r="G21" s="56">
        <v>52</v>
      </c>
      <c r="H21" s="56">
        <v>47</v>
      </c>
      <c r="I21" s="30">
        <v>84</v>
      </c>
      <c r="J21" s="56">
        <v>44</v>
      </c>
      <c r="K21" s="56">
        <v>18</v>
      </c>
      <c r="L21" s="56">
        <v>26</v>
      </c>
      <c r="M21" s="51"/>
      <c r="N21" s="12"/>
      <c r="O21" s="12"/>
      <c r="Q21" s="1" t="s">
        <v>13</v>
      </c>
      <c r="R21" s="44">
        <f>-1*K16/1000</f>
        <v>-0.094</v>
      </c>
      <c r="S21" s="45">
        <f>L16/1000</f>
        <v>0.159</v>
      </c>
    </row>
    <row r="22" spans="1:19" ht="14.25" customHeight="1">
      <c r="A22" s="21" t="s">
        <v>14</v>
      </c>
      <c r="B22" s="52">
        <v>413</v>
      </c>
      <c r="C22" s="52">
        <v>216</v>
      </c>
      <c r="D22" s="52">
        <v>197</v>
      </c>
      <c r="E22" s="21" t="s">
        <v>15</v>
      </c>
      <c r="F22" s="52">
        <v>701</v>
      </c>
      <c r="G22" s="52">
        <v>356</v>
      </c>
      <c r="H22" s="52">
        <v>345</v>
      </c>
      <c r="I22" s="21" t="s">
        <v>16</v>
      </c>
      <c r="J22" s="52">
        <v>153</v>
      </c>
      <c r="K22" s="52">
        <v>44</v>
      </c>
      <c r="L22" s="53">
        <v>109</v>
      </c>
      <c r="M22" s="51"/>
      <c r="N22" s="12"/>
      <c r="O22" s="12"/>
      <c r="Q22" s="1" t="s">
        <v>16</v>
      </c>
      <c r="R22" s="44">
        <f>-1*K22/1000</f>
        <v>-0.044</v>
      </c>
      <c r="S22" s="45">
        <f>L22/1000</f>
        <v>0.109</v>
      </c>
    </row>
    <row r="23" spans="1:19" ht="14.25" customHeight="1">
      <c r="A23" s="25">
        <v>15</v>
      </c>
      <c r="B23" s="54">
        <v>96</v>
      </c>
      <c r="C23" s="54">
        <v>53</v>
      </c>
      <c r="D23" s="54">
        <v>43</v>
      </c>
      <c r="E23" s="25">
        <v>50</v>
      </c>
      <c r="F23" s="54">
        <v>138</v>
      </c>
      <c r="G23" s="54">
        <v>72</v>
      </c>
      <c r="H23" s="54">
        <v>66</v>
      </c>
      <c r="I23" s="25">
        <v>85</v>
      </c>
      <c r="J23" s="54">
        <v>36</v>
      </c>
      <c r="K23" s="54">
        <v>11</v>
      </c>
      <c r="L23" s="54">
        <v>25</v>
      </c>
      <c r="M23" s="51"/>
      <c r="N23" s="12"/>
      <c r="O23" s="12"/>
      <c r="Q23" s="1" t="s">
        <v>19</v>
      </c>
      <c r="R23" s="44">
        <f>-1*K28/1000</f>
        <v>-0.015</v>
      </c>
      <c r="S23" s="45">
        <f>L28/1000</f>
        <v>0.04</v>
      </c>
    </row>
    <row r="24" spans="1:19" ht="14.25" customHeight="1">
      <c r="A24" s="25">
        <v>16</v>
      </c>
      <c r="B24" s="54">
        <v>86</v>
      </c>
      <c r="C24" s="54">
        <v>48</v>
      </c>
      <c r="D24" s="54">
        <v>38</v>
      </c>
      <c r="E24" s="25">
        <v>51</v>
      </c>
      <c r="F24" s="54">
        <v>128</v>
      </c>
      <c r="G24" s="54">
        <v>61</v>
      </c>
      <c r="H24" s="54">
        <v>67</v>
      </c>
      <c r="I24" s="25">
        <v>86</v>
      </c>
      <c r="J24" s="54">
        <v>32</v>
      </c>
      <c r="K24" s="54">
        <v>8</v>
      </c>
      <c r="L24" s="54">
        <v>24</v>
      </c>
      <c r="M24" s="51"/>
      <c r="N24" s="12"/>
      <c r="O24" s="12"/>
      <c r="Q24" s="2" t="s">
        <v>22</v>
      </c>
      <c r="R24" s="44">
        <f>-1*K34/1000</f>
        <v>-0.001</v>
      </c>
      <c r="S24" s="45">
        <f>L34/1000</f>
        <v>0.016</v>
      </c>
    </row>
    <row r="25" spans="1:19" ht="14.25" customHeight="1" thickBot="1">
      <c r="A25" s="25">
        <v>17</v>
      </c>
      <c r="B25" s="54">
        <v>87</v>
      </c>
      <c r="C25" s="54">
        <v>45</v>
      </c>
      <c r="D25" s="54">
        <v>42</v>
      </c>
      <c r="E25" s="25">
        <v>52</v>
      </c>
      <c r="F25" s="54">
        <v>141</v>
      </c>
      <c r="G25" s="54">
        <v>74</v>
      </c>
      <c r="H25" s="54">
        <v>67</v>
      </c>
      <c r="I25" s="25">
        <v>87</v>
      </c>
      <c r="J25" s="54">
        <v>26</v>
      </c>
      <c r="K25" s="54">
        <v>11</v>
      </c>
      <c r="L25" s="54">
        <v>15</v>
      </c>
      <c r="M25" s="51"/>
      <c r="N25" s="12"/>
      <c r="O25" s="12"/>
      <c r="Q25" s="3" t="s">
        <v>25</v>
      </c>
      <c r="R25" s="46">
        <f>-1*K40/1000</f>
        <v>-0.001</v>
      </c>
      <c r="S25" s="47">
        <f>L40/1000</f>
        <v>0.001</v>
      </c>
    </row>
    <row r="26" spans="1:15" ht="14.25" customHeight="1">
      <c r="A26" s="25">
        <v>18</v>
      </c>
      <c r="B26" s="54">
        <v>80</v>
      </c>
      <c r="C26" s="54">
        <v>37</v>
      </c>
      <c r="D26" s="54">
        <v>43</v>
      </c>
      <c r="E26" s="25">
        <v>53</v>
      </c>
      <c r="F26" s="54">
        <v>140</v>
      </c>
      <c r="G26" s="54">
        <v>64</v>
      </c>
      <c r="H26" s="54">
        <v>76</v>
      </c>
      <c r="I26" s="25">
        <v>88</v>
      </c>
      <c r="J26" s="54">
        <v>30</v>
      </c>
      <c r="K26" s="54">
        <v>5</v>
      </c>
      <c r="L26" s="54">
        <v>25</v>
      </c>
      <c r="M26" s="51"/>
      <c r="N26" s="12"/>
      <c r="O26" s="12"/>
    </row>
    <row r="27" spans="1:15" ht="14.25" customHeight="1">
      <c r="A27" s="30">
        <v>19</v>
      </c>
      <c r="B27" s="56">
        <v>64</v>
      </c>
      <c r="C27" s="56">
        <v>33</v>
      </c>
      <c r="D27" s="56">
        <v>31</v>
      </c>
      <c r="E27" s="30">
        <v>54</v>
      </c>
      <c r="F27" s="56">
        <v>154</v>
      </c>
      <c r="G27" s="56">
        <v>85</v>
      </c>
      <c r="H27" s="56">
        <v>69</v>
      </c>
      <c r="I27" s="30">
        <v>89</v>
      </c>
      <c r="J27" s="56">
        <v>29</v>
      </c>
      <c r="K27" s="56">
        <v>9</v>
      </c>
      <c r="L27" s="56">
        <v>20</v>
      </c>
      <c r="M27" s="51"/>
      <c r="N27" s="12"/>
      <c r="O27" s="12"/>
    </row>
    <row r="28" spans="1:15" ht="14.25" customHeight="1">
      <c r="A28" s="21" t="s">
        <v>17</v>
      </c>
      <c r="B28" s="52">
        <v>329</v>
      </c>
      <c r="C28" s="52">
        <v>190</v>
      </c>
      <c r="D28" s="52">
        <v>139</v>
      </c>
      <c r="E28" s="21" t="s">
        <v>18</v>
      </c>
      <c r="F28" s="52">
        <v>528</v>
      </c>
      <c r="G28" s="52">
        <v>251</v>
      </c>
      <c r="H28" s="52">
        <v>277</v>
      </c>
      <c r="I28" s="21" t="s">
        <v>19</v>
      </c>
      <c r="J28" s="52">
        <v>55</v>
      </c>
      <c r="K28" s="52">
        <v>15</v>
      </c>
      <c r="L28" s="53">
        <v>40</v>
      </c>
      <c r="M28" s="51"/>
      <c r="N28" s="12"/>
      <c r="O28" s="12"/>
    </row>
    <row r="29" spans="1:15" ht="14.25" customHeight="1">
      <c r="A29" s="25">
        <v>20</v>
      </c>
      <c r="B29" s="54">
        <v>62</v>
      </c>
      <c r="C29" s="54">
        <v>34</v>
      </c>
      <c r="D29" s="54">
        <v>28</v>
      </c>
      <c r="E29" s="25">
        <v>55</v>
      </c>
      <c r="F29" s="54">
        <v>81</v>
      </c>
      <c r="G29" s="54">
        <v>43</v>
      </c>
      <c r="H29" s="54">
        <v>38</v>
      </c>
      <c r="I29" s="25">
        <v>90</v>
      </c>
      <c r="J29" s="54">
        <v>13</v>
      </c>
      <c r="K29" s="54">
        <v>1</v>
      </c>
      <c r="L29" s="54">
        <v>12</v>
      </c>
      <c r="M29" s="51"/>
      <c r="N29" s="12"/>
      <c r="O29" s="12"/>
    </row>
    <row r="30" spans="1:15" ht="14.25" customHeight="1">
      <c r="A30" s="25">
        <v>21</v>
      </c>
      <c r="B30" s="54">
        <v>65</v>
      </c>
      <c r="C30" s="54">
        <v>39</v>
      </c>
      <c r="D30" s="54">
        <v>26</v>
      </c>
      <c r="E30" s="25">
        <v>56</v>
      </c>
      <c r="F30" s="54">
        <v>95</v>
      </c>
      <c r="G30" s="54">
        <v>39</v>
      </c>
      <c r="H30" s="54">
        <v>56</v>
      </c>
      <c r="I30" s="25">
        <v>91</v>
      </c>
      <c r="J30" s="54">
        <v>13</v>
      </c>
      <c r="K30" s="54">
        <v>2</v>
      </c>
      <c r="L30" s="54">
        <v>11</v>
      </c>
      <c r="M30" s="51"/>
      <c r="N30" s="12"/>
      <c r="O30" s="12"/>
    </row>
    <row r="31" spans="1:15" ht="14.25" customHeight="1">
      <c r="A31" s="25">
        <v>22</v>
      </c>
      <c r="B31" s="54">
        <v>67</v>
      </c>
      <c r="C31" s="54">
        <v>44</v>
      </c>
      <c r="D31" s="54">
        <v>23</v>
      </c>
      <c r="E31" s="25">
        <v>57</v>
      </c>
      <c r="F31" s="54">
        <v>112</v>
      </c>
      <c r="G31" s="54">
        <v>55</v>
      </c>
      <c r="H31" s="54">
        <v>57</v>
      </c>
      <c r="I31" s="25">
        <v>92</v>
      </c>
      <c r="J31" s="54">
        <v>12</v>
      </c>
      <c r="K31" s="54">
        <v>6</v>
      </c>
      <c r="L31" s="54">
        <v>6</v>
      </c>
      <c r="M31" s="51"/>
      <c r="N31" s="12"/>
      <c r="O31" s="12"/>
    </row>
    <row r="32" spans="1:15" ht="14.25" customHeight="1">
      <c r="A32" s="25">
        <v>23</v>
      </c>
      <c r="B32" s="54">
        <v>71</v>
      </c>
      <c r="C32" s="54">
        <v>38</v>
      </c>
      <c r="D32" s="54">
        <v>33</v>
      </c>
      <c r="E32" s="25">
        <v>58</v>
      </c>
      <c r="F32" s="54">
        <v>102</v>
      </c>
      <c r="G32" s="54">
        <v>49</v>
      </c>
      <c r="H32" s="54">
        <v>53</v>
      </c>
      <c r="I32" s="25">
        <v>93</v>
      </c>
      <c r="J32" s="54">
        <v>9</v>
      </c>
      <c r="K32" s="54">
        <v>2</v>
      </c>
      <c r="L32" s="54">
        <v>7</v>
      </c>
      <c r="M32" s="51"/>
      <c r="N32" s="12"/>
      <c r="O32" s="12"/>
    </row>
    <row r="33" spans="1:15" ht="14.25" customHeight="1">
      <c r="A33" s="30">
        <v>24</v>
      </c>
      <c r="B33" s="56">
        <v>64</v>
      </c>
      <c r="C33" s="56">
        <v>35</v>
      </c>
      <c r="D33" s="56">
        <v>29</v>
      </c>
      <c r="E33" s="30">
        <v>59</v>
      </c>
      <c r="F33" s="56">
        <v>138</v>
      </c>
      <c r="G33" s="56">
        <v>65</v>
      </c>
      <c r="H33" s="56">
        <v>73</v>
      </c>
      <c r="I33" s="30">
        <v>94</v>
      </c>
      <c r="J33" s="56">
        <v>8</v>
      </c>
      <c r="K33" s="56">
        <v>4</v>
      </c>
      <c r="L33" s="56">
        <v>4</v>
      </c>
      <c r="M33" s="51"/>
      <c r="N33" s="12"/>
      <c r="O33" s="12"/>
    </row>
    <row r="34" spans="1:15" ht="14.25" customHeight="1">
      <c r="A34" s="21" t="s">
        <v>20</v>
      </c>
      <c r="B34" s="52">
        <v>376</v>
      </c>
      <c r="C34" s="52">
        <v>175</v>
      </c>
      <c r="D34" s="52">
        <v>201</v>
      </c>
      <c r="E34" s="21" t="s">
        <v>21</v>
      </c>
      <c r="F34" s="52">
        <v>573</v>
      </c>
      <c r="G34" s="52">
        <v>255</v>
      </c>
      <c r="H34" s="52">
        <v>318</v>
      </c>
      <c r="I34" s="21" t="s">
        <v>22</v>
      </c>
      <c r="J34" s="52">
        <v>17</v>
      </c>
      <c r="K34" s="52">
        <v>1</v>
      </c>
      <c r="L34" s="53">
        <v>16</v>
      </c>
      <c r="M34" s="51"/>
      <c r="N34" s="12"/>
      <c r="O34" s="12"/>
    </row>
    <row r="35" spans="1:15" ht="14.25" customHeight="1">
      <c r="A35" s="25">
        <v>25</v>
      </c>
      <c r="B35" s="54">
        <v>55</v>
      </c>
      <c r="C35" s="54">
        <v>22</v>
      </c>
      <c r="D35" s="54">
        <v>33</v>
      </c>
      <c r="E35" s="25">
        <v>60</v>
      </c>
      <c r="F35" s="54">
        <v>106</v>
      </c>
      <c r="G35" s="54">
        <v>45</v>
      </c>
      <c r="H35" s="54">
        <v>61</v>
      </c>
      <c r="I35" s="25">
        <v>95</v>
      </c>
      <c r="J35" s="54">
        <v>9</v>
      </c>
      <c r="K35" s="54">
        <v>0</v>
      </c>
      <c r="L35" s="54">
        <v>9</v>
      </c>
      <c r="M35" s="51"/>
      <c r="N35" s="12"/>
      <c r="O35" s="12"/>
    </row>
    <row r="36" spans="1:15" ht="14.25" customHeight="1">
      <c r="A36" s="25">
        <v>26</v>
      </c>
      <c r="B36" s="54">
        <v>71</v>
      </c>
      <c r="C36" s="54">
        <v>30</v>
      </c>
      <c r="D36" s="54">
        <v>41</v>
      </c>
      <c r="E36" s="25">
        <v>61</v>
      </c>
      <c r="F36" s="54">
        <v>118</v>
      </c>
      <c r="G36" s="54">
        <v>57</v>
      </c>
      <c r="H36" s="54">
        <v>61</v>
      </c>
      <c r="I36" s="25">
        <v>96</v>
      </c>
      <c r="J36" s="54">
        <v>3</v>
      </c>
      <c r="K36" s="54">
        <v>1</v>
      </c>
      <c r="L36" s="54">
        <v>2</v>
      </c>
      <c r="M36" s="51"/>
      <c r="N36" s="12"/>
      <c r="O36" s="12"/>
    </row>
    <row r="37" spans="1:15" ht="14.25" customHeight="1">
      <c r="A37" s="25">
        <v>27</v>
      </c>
      <c r="B37" s="54">
        <v>74</v>
      </c>
      <c r="C37" s="54">
        <v>40</v>
      </c>
      <c r="D37" s="54">
        <v>34</v>
      </c>
      <c r="E37" s="25">
        <v>62</v>
      </c>
      <c r="F37" s="54">
        <v>109</v>
      </c>
      <c r="G37" s="54">
        <v>43</v>
      </c>
      <c r="H37" s="54">
        <v>66</v>
      </c>
      <c r="I37" s="25">
        <v>97</v>
      </c>
      <c r="J37" s="54">
        <v>2</v>
      </c>
      <c r="K37" s="54">
        <v>0</v>
      </c>
      <c r="L37" s="54">
        <v>2</v>
      </c>
      <c r="M37" s="51"/>
      <c r="N37" s="12"/>
      <c r="O37" s="12"/>
    </row>
    <row r="38" spans="1:15" ht="14.25" customHeight="1">
      <c r="A38" s="25">
        <v>28</v>
      </c>
      <c r="B38" s="54">
        <v>80</v>
      </c>
      <c r="C38" s="54">
        <v>35</v>
      </c>
      <c r="D38" s="54">
        <v>45</v>
      </c>
      <c r="E38" s="25">
        <v>63</v>
      </c>
      <c r="F38" s="54">
        <v>109</v>
      </c>
      <c r="G38" s="54">
        <v>52</v>
      </c>
      <c r="H38" s="54">
        <v>57</v>
      </c>
      <c r="I38" s="25">
        <v>98</v>
      </c>
      <c r="J38" s="54">
        <v>3</v>
      </c>
      <c r="K38" s="54">
        <v>0</v>
      </c>
      <c r="L38" s="54">
        <v>3</v>
      </c>
      <c r="M38" s="51"/>
      <c r="N38" s="12"/>
      <c r="O38" s="12"/>
    </row>
    <row r="39" spans="1:15" ht="14.25" customHeight="1">
      <c r="A39" s="30">
        <v>29</v>
      </c>
      <c r="B39" s="56">
        <v>96</v>
      </c>
      <c r="C39" s="56">
        <v>48</v>
      </c>
      <c r="D39" s="56">
        <v>48</v>
      </c>
      <c r="E39" s="30">
        <v>64</v>
      </c>
      <c r="F39" s="56">
        <v>131</v>
      </c>
      <c r="G39" s="56">
        <v>58</v>
      </c>
      <c r="H39" s="56">
        <v>73</v>
      </c>
      <c r="I39" s="30">
        <v>99</v>
      </c>
      <c r="J39" s="56">
        <v>0</v>
      </c>
      <c r="K39" s="56">
        <v>0</v>
      </c>
      <c r="L39" s="56">
        <v>0</v>
      </c>
      <c r="M39" s="51"/>
      <c r="N39" s="12"/>
      <c r="O39" s="12"/>
    </row>
    <row r="40" spans="1:15" ht="14.25" customHeight="1">
      <c r="A40" s="21" t="s">
        <v>23</v>
      </c>
      <c r="B40" s="52">
        <v>430</v>
      </c>
      <c r="C40" s="52">
        <v>208</v>
      </c>
      <c r="D40" s="52">
        <v>222</v>
      </c>
      <c r="E40" s="21" t="s">
        <v>24</v>
      </c>
      <c r="F40" s="52">
        <v>541</v>
      </c>
      <c r="G40" s="52">
        <v>255</v>
      </c>
      <c r="H40" s="52">
        <v>286</v>
      </c>
      <c r="I40" s="35" t="s">
        <v>25</v>
      </c>
      <c r="J40" s="52">
        <v>2</v>
      </c>
      <c r="K40" s="52">
        <v>1</v>
      </c>
      <c r="L40" s="53">
        <v>1</v>
      </c>
      <c r="M40" s="51"/>
      <c r="N40" s="12"/>
      <c r="O40" s="12"/>
    </row>
    <row r="41" spans="1:15" ht="14.25" customHeight="1">
      <c r="A41" s="25">
        <v>30</v>
      </c>
      <c r="B41" s="54">
        <v>76</v>
      </c>
      <c r="C41" s="54">
        <v>51</v>
      </c>
      <c r="D41" s="54">
        <v>25</v>
      </c>
      <c r="E41" s="25">
        <v>65</v>
      </c>
      <c r="F41" s="54">
        <v>92</v>
      </c>
      <c r="G41" s="54">
        <v>46</v>
      </c>
      <c r="H41" s="54">
        <v>46</v>
      </c>
      <c r="I41" s="30" t="s">
        <v>26</v>
      </c>
      <c r="J41" s="56">
        <v>2</v>
      </c>
      <c r="K41" s="56">
        <v>1</v>
      </c>
      <c r="L41" s="56">
        <v>1</v>
      </c>
      <c r="M41" s="51"/>
      <c r="N41" s="12"/>
      <c r="O41" s="12"/>
    </row>
    <row r="42" spans="1:15" ht="14.25" customHeight="1">
      <c r="A42" s="25">
        <v>31</v>
      </c>
      <c r="B42" s="54">
        <v>92</v>
      </c>
      <c r="C42" s="54">
        <v>42</v>
      </c>
      <c r="D42" s="54">
        <v>50</v>
      </c>
      <c r="E42" s="25">
        <v>66</v>
      </c>
      <c r="F42" s="54">
        <v>98</v>
      </c>
      <c r="G42" s="54">
        <v>42</v>
      </c>
      <c r="H42" s="54">
        <v>56</v>
      </c>
      <c r="I42" s="25" t="s">
        <v>27</v>
      </c>
      <c r="J42" s="54">
        <v>1103</v>
      </c>
      <c r="K42" s="54">
        <v>564</v>
      </c>
      <c r="L42" s="54">
        <v>539</v>
      </c>
      <c r="M42" s="66" t="s">
        <v>62</v>
      </c>
      <c r="N42" s="12"/>
      <c r="O42" s="12"/>
    </row>
    <row r="43" spans="1:15" ht="14.25" customHeight="1">
      <c r="A43" s="25">
        <v>32</v>
      </c>
      <c r="B43" s="54">
        <v>74</v>
      </c>
      <c r="C43" s="54">
        <v>34</v>
      </c>
      <c r="D43" s="54">
        <v>40</v>
      </c>
      <c r="E43" s="25">
        <v>67</v>
      </c>
      <c r="F43" s="54">
        <v>135</v>
      </c>
      <c r="G43" s="54">
        <v>70</v>
      </c>
      <c r="H43" s="54">
        <v>65</v>
      </c>
      <c r="I43" s="25" t="s">
        <v>28</v>
      </c>
      <c r="J43" s="54">
        <v>4800</v>
      </c>
      <c r="K43" s="54">
        <v>2396</v>
      </c>
      <c r="L43" s="54">
        <v>2404</v>
      </c>
      <c r="M43" s="55"/>
      <c r="N43" s="12"/>
      <c r="O43" s="12"/>
    </row>
    <row r="44" spans="1:15" ht="14.25" customHeight="1">
      <c r="A44" s="25">
        <v>33</v>
      </c>
      <c r="B44" s="54">
        <v>95</v>
      </c>
      <c r="C44" s="54">
        <v>45</v>
      </c>
      <c r="D44" s="54">
        <v>50</v>
      </c>
      <c r="E44" s="25">
        <v>68</v>
      </c>
      <c r="F44" s="54">
        <v>106</v>
      </c>
      <c r="G44" s="54">
        <v>48</v>
      </c>
      <c r="H44" s="54">
        <v>58</v>
      </c>
      <c r="I44" s="30" t="s">
        <v>29</v>
      </c>
      <c r="J44" s="56">
        <v>1986</v>
      </c>
      <c r="K44" s="56">
        <v>833</v>
      </c>
      <c r="L44" s="56">
        <v>1153</v>
      </c>
      <c r="M44" s="51"/>
      <c r="N44" s="12"/>
      <c r="O44" s="12"/>
    </row>
    <row r="45" spans="1:15" ht="14.25" customHeight="1" thickBot="1">
      <c r="A45" s="36">
        <v>34</v>
      </c>
      <c r="B45" s="57">
        <v>93</v>
      </c>
      <c r="C45" s="57">
        <v>36</v>
      </c>
      <c r="D45" s="57">
        <v>57</v>
      </c>
      <c r="E45" s="36">
        <v>69</v>
      </c>
      <c r="F45" s="57">
        <v>110</v>
      </c>
      <c r="G45" s="57">
        <v>49</v>
      </c>
      <c r="H45" s="57">
        <v>61</v>
      </c>
      <c r="I45" s="36" t="s">
        <v>30</v>
      </c>
      <c r="J45" s="58">
        <v>45.99233109392826</v>
      </c>
      <c r="K45" s="58">
        <v>44.10664381755866</v>
      </c>
      <c r="L45" s="58">
        <v>47.738525390625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2">
        <v>18.1</v>
      </c>
      <c r="K49" s="62">
        <v>66.3</v>
      </c>
      <c r="L49" s="63">
        <v>15.6</v>
      </c>
    </row>
    <row r="50" spans="9:12" ht="13.5">
      <c r="I50" s="6" t="s">
        <v>35</v>
      </c>
      <c r="J50" s="62">
        <v>16.4</v>
      </c>
      <c r="K50" s="62">
        <v>65.1</v>
      </c>
      <c r="L50" s="63">
        <v>18.5</v>
      </c>
    </row>
    <row r="51" spans="9:12" ht="13.5">
      <c r="I51" s="6" t="s">
        <v>36</v>
      </c>
      <c r="J51" s="62">
        <v>15</v>
      </c>
      <c r="K51" s="62">
        <v>63.2</v>
      </c>
      <c r="L51" s="63">
        <v>21.8</v>
      </c>
    </row>
    <row r="52" spans="9:12" ht="13.5">
      <c r="I52" s="6" t="s">
        <v>41</v>
      </c>
      <c r="J52" s="62">
        <v>14.425858382593384</v>
      </c>
      <c r="K52" s="62">
        <v>61.01119356055842</v>
      </c>
      <c r="L52" s="63">
        <v>24.562948056848192</v>
      </c>
    </row>
    <row r="53" spans="9:12" ht="14.25" thickBot="1">
      <c r="I53" s="7" t="s">
        <v>43</v>
      </c>
      <c r="J53" s="64">
        <v>13.977949562793054</v>
      </c>
      <c r="K53" s="64">
        <v>60.82879229501964</v>
      </c>
      <c r="L53" s="65">
        <v>25.167912812064376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2001-12-26T23:45:20Z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