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firstSheet="2" activeTab="8"/>
  </bookViews>
  <sheets>
    <sheet name="榛原郡" sheetId="1" r:id="rId1"/>
    <sheet name="御前崎町" sheetId="2" r:id="rId2"/>
    <sheet name="相良町" sheetId="3" r:id="rId3"/>
    <sheet name="榛原町" sheetId="4" r:id="rId4"/>
    <sheet name="吉田町" sheetId="5" r:id="rId5"/>
    <sheet name="金谷町" sheetId="6" r:id="rId6"/>
    <sheet name="川根町" sheetId="7" r:id="rId7"/>
    <sheet name="中川根町" sheetId="8" r:id="rId8"/>
    <sheet name="本川根町" sheetId="9" r:id="rId9"/>
  </sheets>
  <externalReferences>
    <externalReference r:id="rId12"/>
  </externalReferences>
  <definedNames>
    <definedName name="_Fill" hidden="1">'[1]静岡市'!$AO$1:$AO$100</definedName>
    <definedName name="_xlnm.Print_Area" localSheetId="4">'吉田町'!$A$1:$O$45</definedName>
    <definedName name="_xlnm.Print_Area" localSheetId="5">'金谷町'!$A$1:$O$45</definedName>
    <definedName name="_xlnm.Print_Area" localSheetId="1">'御前崎町'!$A$1:$O$45</definedName>
    <definedName name="_xlnm.Print_Area" localSheetId="0">'榛原郡'!$A$1:$O$45</definedName>
    <definedName name="_xlnm.Print_Area" localSheetId="3">'榛原町'!$A$1:$O$45</definedName>
    <definedName name="_xlnm.Print_Area" localSheetId="6">'川根町'!$A$1:$O$45</definedName>
    <definedName name="_xlnm.Print_Area" localSheetId="2">'相良町'!$A$1:$O$45</definedName>
    <definedName name="_xlnm.Print_Area" localSheetId="7">'中川根町'!$A$1:$O$45</definedName>
    <definedName name="_xlnm.Print_Area" localSheetId="8">'本川根町'!$A$1:$O$45</definedName>
  </definedNames>
  <calcPr fullCalcOnLoad="1"/>
</workbook>
</file>

<file path=xl/sharedStrings.xml><?xml version="1.0" encoding="utf-8"?>
<sst xmlns="http://schemas.openxmlformats.org/spreadsheetml/2006/main" count="657" uniqueCount="51">
  <si>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</si>
  <si>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</si>
  <si>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</si>
  <si>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</si>
  <si>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</si>
  <si>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</si>
  <si>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</si>
  <si>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</si>
  <si>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</si>
  <si>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</si>
  <si>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</si>
  <si>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10 -14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</si>
  <si>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</si>
  <si>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</si>
  <si>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</si>
  <si>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</si>
  <si>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</si>
  <si>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</si>
  <si>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</si>
  <si>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</si>
  <si>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</si>
  <si>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</si>
  <si>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</si>
  <si>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</si>
  <si>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</si>
  <si>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</si>
  <si>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</si>
  <si>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</si>
  <si>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</si>
  <si>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</si>
  <si>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</si>
  <si>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</si>
  <si>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</si>
  <si>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</si>
  <si>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</si>
  <si>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</si>
  <si>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</si>
  <si>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（平成１３年１０月１日現在）</t>
  </si>
  <si>
    <t>　１２年</t>
  </si>
  <si>
    <t>　１３年</t>
  </si>
  <si>
    <t>Ｓ６０年</t>
  </si>
  <si>
    <t>榛　原　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</si>
  <si>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</si>
  <si>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</si>
  <si>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</si>
  <si>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</si>
  <si>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</si>
  <si>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</si>
  <si>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</si>
  <si>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</si>
  <si>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 xml:space="preserve"> ＊再掲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</si>
</sst>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4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3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84" fontId="2" fillId="0" borderId="19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0" fontId="5" fillId="0" borderId="21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7" fontId="4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6" xfId="0" applyNumberFormat="1" applyFont="1" applyBorder="1" applyAlignment="1" applyProtection="1">
      <alignment horizontal="right"/>
      <protection/>
    </xf>
    <xf numFmtId="37" fontId="2" fillId="0" borderId="27" xfId="0" applyNumberFormat="1" applyFont="1" applyBorder="1" applyAlignment="1" applyProtection="1">
      <alignment horizontal="right"/>
      <protection/>
    </xf>
    <xf numFmtId="37" fontId="2" fillId="0" borderId="28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17" xfId="0" applyNumberFormat="1" applyFont="1" applyBorder="1" applyAlignment="1">
      <alignment/>
    </xf>
    <xf numFmtId="191" fontId="2" fillId="0" borderId="18" xfId="0" applyNumberFormat="1" applyFont="1" applyBorder="1" applyAlignment="1">
      <alignment/>
    </xf>
    <xf numFmtId="191" fontId="2" fillId="0" borderId="19" xfId="0" applyNumberFormat="1" applyFont="1" applyBorder="1" applyAlignment="1">
      <alignment/>
    </xf>
    <xf numFmtId="191" fontId="2" fillId="0" borderId="20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'榛原郡'!$R$4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'榛原郡'!$Q$5:$Q$25</c:f>
              <c:strCache/>
            </c:strRef>
          </c:cat>
          <c:val>
            <c:numRef>
              <c:f>'榛原郡'!$R$5:$R$25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'榛原郡'!$S$4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'榛原郡'!$Q$5:$Q$25</c:f>
              <c:strCache/>
            </c:strRef>
          </c:cat>
          <c:val>
            <c:numRef>
              <c:f>'榛原郡'!$S$5:$S$25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4320478"/>
        <c:axId val="40448847"/>
      </c:barChart>
      <c:catAx>
        <c:axId val="343204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48847"/>
        <c:crosses val="autoZero"/>
        <c:auto val="1"/>
        <c:lblOffset val="100"/>
        <c:noMultiLvlLbl val="0"/>
      </c:catAx>
      <c:valAx>
        <c:axId val="40448847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0478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'吉田町'!$J$48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'吉田町'!$K$48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'吉田町'!$L$48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25081"/>
        <c:crosses val="autoZero"/>
        <c:auto val="1"/>
        <c:lblOffset val="100"/>
        <c:noMultiLvlLbl val="0"/>
      </c:catAx>
      <c:valAx>
        <c:axId val="6312508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6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'金谷町'!$R$4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'金谷町'!$Q$5:$Q$25</c:f>
              <c:strCache/>
            </c:strRef>
          </c:cat>
          <c:val>
            <c:numRef>
              <c:f>'金谷町'!$R$5:$R$25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'金谷町'!$S$4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'金谷町'!$Q$5:$Q$25</c:f>
              <c:strCache/>
            </c:strRef>
          </c:cat>
          <c:val>
            <c:numRef>
              <c:f>'金谷町'!$S$5:$S$25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1254818"/>
        <c:axId val="12857907"/>
      </c:barChart>
      <c:catAx>
        <c:axId val="312548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7907"/>
        <c:crosses val="autoZero"/>
        <c:auto val="1"/>
        <c:lblOffset val="100"/>
        <c:noMultiLvlLbl val="0"/>
      </c:catAx>
      <c:valAx>
        <c:axId val="12857907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4818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'金谷町'!$J$48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'金谷町'!$I$49:$I$53</c:f>
              <c:strCache/>
            </c:strRef>
          </c:cat>
          <c:val>
            <c:numRef>
              <c:f>'金谷町'!$J$49:$J$53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'金谷町'!$K$48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'金谷町'!$I$49:$I$53</c:f>
              <c:strCache/>
            </c:strRef>
          </c:cat>
          <c:val>
            <c:numRef>
              <c:f>'金谷町'!$K$49:$K$53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'金谷町'!$L$48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'金谷町'!$I$49:$I$53</c:f>
              <c:strCache/>
            </c:strRef>
          </c:cat>
          <c:val>
            <c:numRef>
              <c:f>'金谷町'!$L$49:$L$53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7517"/>
        <c:crosses val="autoZero"/>
        <c:auto val="1"/>
        <c:lblOffset val="100"/>
        <c:noMultiLvlLbl val="0"/>
      </c:catAx>
      <c:valAx>
        <c:axId val="3485751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2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'川根町'!$R$4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'川根町'!$Q$5:$Q$25</c:f>
              <c:strCache>
                <c:ptCount val="21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100歳以上</c:v>
                </c:pt>
              </c:strCache>
            </c:strRef>
          </c:cat>
          <c:val>
            <c:numRef>
              <c:f>'川根町'!$R$5:$R$25</c:f>
              <c:numCache>
                <c:ptCount val="21"/>
                <c:pt idx="0">
                  <c:v>-0.116</c:v>
                </c:pt>
                <c:pt idx="1">
                  <c:v>-0.154</c:v>
                </c:pt>
                <c:pt idx="2">
                  <c:v>-0.189</c:v>
                </c:pt>
                <c:pt idx="3">
                  <c:v>-0.191</c:v>
                </c:pt>
                <c:pt idx="4">
                  <c:v>-0.112</c:v>
                </c:pt>
                <c:pt idx="5">
                  <c:v>-0.126</c:v>
                </c:pt>
                <c:pt idx="6">
                  <c:v>-0.142</c:v>
                </c:pt>
                <c:pt idx="7">
                  <c:v>-0.138</c:v>
                </c:pt>
                <c:pt idx="8">
                  <c:v>-0.204</c:v>
                </c:pt>
                <c:pt idx="9">
                  <c:v>-0.235</c:v>
                </c:pt>
                <c:pt idx="10">
                  <c:v>-0.278</c:v>
                </c:pt>
                <c:pt idx="11">
                  <c:v>-0.202</c:v>
                </c:pt>
                <c:pt idx="12">
                  <c:v>-0.241</c:v>
                </c:pt>
                <c:pt idx="13">
                  <c:v>-0.266</c:v>
                </c:pt>
                <c:pt idx="14">
                  <c:v>-0.258</c:v>
                </c:pt>
                <c:pt idx="15">
                  <c:v>-0.155</c:v>
                </c:pt>
                <c:pt idx="16">
                  <c:v>-0.092</c:v>
                </c:pt>
                <c:pt idx="17">
                  <c:v>-0.042</c:v>
                </c:pt>
                <c:pt idx="18">
                  <c:v>-0.018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'川根町'!$S$4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'川根町'!$Q$5:$Q$25</c:f>
              <c:strCache>
                <c:ptCount val="21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100歳以上</c:v>
                </c:pt>
              </c:strCache>
            </c:strRef>
          </c:cat>
          <c:val>
            <c:numRef>
              <c:f>'川根町'!$S$5:$S$25</c:f>
              <c:numCache>
                <c:ptCount val="21"/>
                <c:pt idx="0">
                  <c:v>0.092</c:v>
                </c:pt>
                <c:pt idx="1">
                  <c:v>0.128</c:v>
                </c:pt>
                <c:pt idx="2">
                  <c:v>0.185</c:v>
                </c:pt>
                <c:pt idx="3">
                  <c:v>0.204</c:v>
                </c:pt>
                <c:pt idx="4">
                  <c:v>0.097</c:v>
                </c:pt>
                <c:pt idx="5">
                  <c:v>0.128</c:v>
                </c:pt>
                <c:pt idx="6">
                  <c:v>0.132</c:v>
                </c:pt>
                <c:pt idx="7">
                  <c:v>0.148</c:v>
                </c:pt>
                <c:pt idx="8">
                  <c:v>0.196</c:v>
                </c:pt>
                <c:pt idx="9">
                  <c:v>0.218</c:v>
                </c:pt>
                <c:pt idx="10">
                  <c:v>0.254</c:v>
                </c:pt>
                <c:pt idx="11">
                  <c:v>0.22</c:v>
                </c:pt>
                <c:pt idx="12">
                  <c:v>0.234</c:v>
                </c:pt>
                <c:pt idx="13">
                  <c:v>0.253</c:v>
                </c:pt>
                <c:pt idx="14">
                  <c:v>0.259</c:v>
                </c:pt>
                <c:pt idx="15">
                  <c:v>0.228</c:v>
                </c:pt>
                <c:pt idx="16">
                  <c:v>0.149</c:v>
                </c:pt>
                <c:pt idx="17">
                  <c:v>0.094</c:v>
                </c:pt>
                <c:pt idx="18">
                  <c:v>0.035</c:v>
                </c:pt>
                <c:pt idx="19">
                  <c:v>0.004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5282198"/>
        <c:axId val="4886599"/>
      </c:barChart>
      <c:catAx>
        <c:axId val="452821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6599"/>
        <c:crosses val="autoZero"/>
        <c:auto val="1"/>
        <c:lblOffset val="100"/>
        <c:noMultiLvlLbl val="0"/>
      </c:catAx>
      <c:valAx>
        <c:axId val="4886599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219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'川根町'!$J$48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'川根町'!$I$49:$I$53</c:f>
              <c:strCache/>
            </c:strRef>
          </c:cat>
          <c:val>
            <c:numRef>
              <c:f>'川根町'!$J$49:$J$53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'川根町'!$K$48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'川根町'!$I$49:$I$53</c:f>
              <c:strCache/>
            </c:strRef>
          </c:cat>
          <c:val>
            <c:numRef>
              <c:f>'川根町'!$K$49:$K$53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'川根町'!$L$48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'川根町'!$I$49:$I$53</c:f>
              <c:strCache/>
            </c:strRef>
          </c:cat>
          <c:val>
            <c:numRef>
              <c:f>'川根町'!$L$49:$L$53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979392"/>
        <c:axId val="60270209"/>
      </c:line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70209"/>
        <c:crosses val="autoZero"/>
        <c:auto val="1"/>
        <c:lblOffset val="100"/>
        <c:noMultiLvlLbl val="0"/>
      </c:catAx>
      <c:valAx>
        <c:axId val="6027020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'中川根町'!$R$4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'中川根町'!$Q$5:$Q$25</c:f>
              <c:strCache/>
            </c:strRef>
          </c:cat>
          <c:val>
            <c:numRef>
              <c:f>'中川根町'!$R$5:$R$25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'中川根町'!$S$4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'中川根町'!$Q$5:$Q$25</c:f>
              <c:strCache/>
            </c:strRef>
          </c:cat>
          <c:val>
            <c:numRef>
              <c:f>'中川根町'!$S$5:$S$25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560970"/>
        <c:axId val="50048731"/>
      </c:barChart>
      <c:catAx>
        <c:axId val="55609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48731"/>
        <c:crosses val="autoZero"/>
        <c:auto val="1"/>
        <c:lblOffset val="100"/>
        <c:noMultiLvlLbl val="0"/>
      </c:catAx>
      <c:valAx>
        <c:axId val="50048731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097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'中川根町'!$J$48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'中川根町'!$I$49:$I$53</c:f>
              <c:strCache/>
            </c:strRef>
          </c:cat>
          <c:val>
            <c:numRef>
              <c:f>'中川根町'!$J$49:$J$53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'中川根町'!$K$48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'中川根町'!$I$49:$I$53</c:f>
              <c:strCache/>
            </c:strRef>
          </c:cat>
          <c:val>
            <c:numRef>
              <c:f>'中川根町'!$K$49:$K$53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'中川根町'!$L$48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'中川根町'!$I$49:$I$53</c:f>
              <c:strCache/>
            </c:strRef>
          </c:cat>
          <c:val>
            <c:numRef>
              <c:f>'中川根町'!$L$49:$L$53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7785396"/>
        <c:axId val="27415381"/>
      </c:line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15381"/>
        <c:crosses val="autoZero"/>
        <c:auto val="1"/>
        <c:lblOffset val="100"/>
        <c:noMultiLvlLbl val="0"/>
      </c:catAx>
      <c:valAx>
        <c:axId val="2741538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5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'本川根町'!$R$4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'本川根町'!$Q$5:$Q$25</c:f>
              <c:strCache/>
            </c:strRef>
          </c:cat>
          <c:val>
            <c:numRef>
              <c:f>'本川根町'!$R$5:$R$25</c:f>
              <c:numCache/>
            </c:numRef>
          </c:val>
        </c:ser>
        <c:ser>
          <c:idx val="1"/>
          <c:order val="1"/>
          <c:tx>
            <c:strRef>
              <c:f>'本川根町'!$S$4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'本川根町'!$Q$5:$Q$25</c:f>
              <c:strCache/>
            </c:strRef>
          </c:cat>
          <c:val>
            <c:numRef>
              <c:f>'本川根町'!$S$5:$S$25</c:f>
              <c:numCache/>
            </c:numRef>
          </c:val>
        </c:ser>
        <c:overlap val="100"/>
        <c:gapWidth val="0"/>
        <c:axId val="45411838"/>
        <c:axId val="6053359"/>
      </c:barChart>
      <c:catAx>
        <c:axId val="454118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359"/>
        <c:crosses val="autoZero"/>
        <c:auto val="1"/>
        <c:lblOffset val="100"/>
        <c:noMultiLvlLbl val="0"/>
      </c:catAx>
      <c:valAx>
        <c:axId val="6053359"/>
        <c:scaling>
          <c:orientation val="minMax"/>
          <c:max val="0.2"/>
          <c:min val="-0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1183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'本川根町'!$J$48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'本川根町'!$I$49:$I$53</c:f>
              <c:strCache/>
            </c:strRef>
          </c:cat>
          <c:val>
            <c:numRef>
              <c:f>'本川根町'!$J$49:$J$53</c:f>
              <c:numCache/>
            </c:numRef>
          </c:val>
          <c:smooth val="0"/>
        </c:ser>
        <c:ser>
          <c:idx val="1"/>
          <c:order val="1"/>
          <c:tx>
            <c:strRef>
              <c:f>'本川根町'!$K$48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'本川根町'!$I$49:$I$53</c:f>
              <c:strCache/>
            </c:strRef>
          </c:cat>
          <c:val>
            <c:numRef>
              <c:f>'本川根町'!$K$49:$K$53</c:f>
              <c:numCache/>
            </c:numRef>
          </c:val>
          <c:smooth val="0"/>
        </c:ser>
        <c:ser>
          <c:idx val="2"/>
          <c:order val="2"/>
          <c:tx>
            <c:strRef>
              <c:f>'本川根町'!$L$48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'本川根町'!$I$49:$I$53</c:f>
              <c:strCache/>
            </c:strRef>
          </c:cat>
          <c:val>
            <c:numRef>
              <c:f>'本川根町'!$L$49:$L$53</c:f>
              <c:numCache/>
            </c:numRef>
          </c:val>
          <c:smooth val="0"/>
        </c:ser>
        <c:marker val="1"/>
        <c:axId val="54480232"/>
        <c:axId val="20560041"/>
      </c:line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80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'榛原郡'!$J$48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'榛原郡'!$I$49:$I$53</c:f>
              <c:strCache/>
            </c:strRef>
          </c:cat>
          <c:val>
            <c:numRef>
              <c:f>'榛原郡'!$J$49:$J$53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'榛原郡'!$K$48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'榛原郡'!$I$49:$I$53</c:f>
              <c:strCache/>
            </c:strRef>
          </c:cat>
          <c:val>
            <c:numRef>
              <c:f>'榛原郡'!$K$49:$K$53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'榛原郡'!$L$48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'榛原郡'!$I$49:$I$53</c:f>
              <c:strCache/>
            </c:strRef>
          </c:cat>
          <c:val>
            <c:numRef>
              <c:f>'榛原郡'!$L$49:$L$53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31145"/>
        <c:crosses val="autoZero"/>
        <c:auto val="1"/>
        <c:lblOffset val="100"/>
        <c:noMultiLvlLbl val="0"/>
      </c:catAx>
      <c:valAx>
        <c:axId val="5513114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5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'御前崎町'!$R$4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'御前崎町'!$Q$5:$Q$25</c:f>
              <c:strCache/>
            </c:strRef>
          </c:cat>
          <c:val>
            <c:numRef>
              <c:f>'御前崎町'!$R$5:$R$25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'御前崎町'!$S$4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'御前崎町'!$Q$5:$Q$25</c:f>
              <c:strCache/>
            </c:strRef>
          </c:cat>
          <c:val>
            <c:numRef>
              <c:f>'御前崎町'!$S$5:$S$25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6418258"/>
        <c:axId val="36437731"/>
      </c:barChart>
      <c:catAx>
        <c:axId val="264182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37731"/>
        <c:crosses val="autoZero"/>
        <c:auto val="1"/>
        <c:lblOffset val="100"/>
        <c:noMultiLvlLbl val="0"/>
      </c:catAx>
      <c:valAx>
        <c:axId val="36437731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18258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'御前崎町'!$J$48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'御前崎町'!$I$49:$I$53</c:f>
              <c:strCache/>
            </c:strRef>
          </c:cat>
          <c:val>
            <c:numRef>
              <c:f>'御前崎町'!$J$49:$J$53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'御前崎町'!$K$48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'御前崎町'!$I$49:$I$53</c:f>
              <c:strCache/>
            </c:strRef>
          </c:cat>
          <c:val>
            <c:numRef>
              <c:f>'御前崎町'!$K$49:$K$53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'御前崎町'!$L$48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'御前崎町'!$I$49:$I$53</c:f>
              <c:strCache/>
            </c:strRef>
          </c:cat>
          <c:val>
            <c:numRef>
              <c:f>'御前崎町'!$L$49:$L$53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5069"/>
        <c:crosses val="autoZero"/>
        <c:auto val="1"/>
        <c:lblOffset val="100"/>
        <c:noMultiLvlLbl val="0"/>
      </c:catAx>
      <c:valAx>
        <c:axId val="6577506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4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'相良町'!$R$4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'相良町'!$Q$5:$Q$25</c:f>
              <c:strCache/>
            </c:strRef>
          </c:cat>
          <c:val>
            <c:numRef>
              <c:f>'相良町'!$R$5:$R$25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'相良町'!$S$4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'相良町'!$Q$5:$Q$25</c:f>
              <c:strCache/>
            </c:strRef>
          </c:cat>
          <c:val>
            <c:numRef>
              <c:f>'相良町'!$S$5:$S$25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5104710"/>
        <c:axId val="26180343"/>
      </c:barChart>
      <c:catAx>
        <c:axId val="551047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0343"/>
        <c:crosses val="autoZero"/>
        <c:auto val="1"/>
        <c:lblOffset val="100"/>
        <c:noMultiLvlLbl val="0"/>
      </c:catAx>
      <c:valAx>
        <c:axId val="26180343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04710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'相良町'!$J$48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'相良町'!$I$49:$I$53</c:f>
              <c:strCache/>
            </c:strRef>
          </c:cat>
          <c:val>
            <c:numRef>
              <c:f>'相良町'!$J$49:$J$53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'相良町'!$K$48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'相良町'!$I$49:$I$53</c:f>
              <c:strCache/>
            </c:strRef>
          </c:cat>
          <c:val>
            <c:numRef>
              <c:f>'相良町'!$K$49:$K$53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'相良町'!$L$48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'相良町'!$I$49:$I$53</c:f>
              <c:strCache/>
            </c:strRef>
          </c:cat>
          <c:val>
            <c:numRef>
              <c:f>'相良町'!$L$49:$L$53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33009"/>
        <c:crosses val="autoZero"/>
        <c:auto val="1"/>
        <c:lblOffset val="100"/>
        <c:noMultiLvlLbl val="0"/>
      </c:catAx>
      <c:valAx>
        <c:axId val="4023300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96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'榛原町'!$R$4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'榛原町'!$Q$5:$Q$25</c:f>
              <c:strCache/>
            </c:strRef>
          </c:cat>
          <c:val>
            <c:numRef>
              <c:f>'榛原町'!$R$5:$R$25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'榛原町'!$S$4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'榛原町'!$Q$5:$Q$25</c:f>
              <c:strCache/>
            </c:strRef>
          </c:cat>
          <c:val>
            <c:numRef>
              <c:f>'榛原町'!$S$5:$S$25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6552762"/>
        <c:axId val="37648267"/>
      </c:barChart>
      <c:catAx>
        <c:axId val="265527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8267"/>
        <c:crosses val="autoZero"/>
        <c:auto val="1"/>
        <c:lblOffset val="100"/>
        <c:noMultiLvlLbl val="0"/>
      </c:catAx>
      <c:valAx>
        <c:axId val="37648267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52762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'榛原町'!$J$48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'榛原町'!$I$49:$I$53</c:f>
              <c:strCache/>
            </c:strRef>
          </c:cat>
          <c:val>
            <c:numRef>
              <c:f>'榛原町'!$J$49:$J$53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'榛原町'!$K$48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'榛原町'!$I$49:$I$53</c:f>
              <c:strCache/>
            </c:strRef>
          </c:cat>
          <c:val>
            <c:numRef>
              <c:f>'榛原町'!$K$49:$K$53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'榛原町'!$L$48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'榛原町'!$I$49:$I$53</c:f>
              <c:strCache/>
            </c:strRef>
          </c:cat>
          <c:val>
            <c:numRef>
              <c:f>'榛原町'!$L$49:$L$53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10757"/>
        <c:crosses val="autoZero"/>
        <c:auto val="1"/>
        <c:lblOffset val="100"/>
        <c:noMultiLvlLbl val="0"/>
      </c:catAx>
      <c:valAx>
        <c:axId val="2961075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0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'吉田町'!$R$4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'吉田町'!$Q$5:$Q$25</c:f>
              <c:strCache/>
            </c:strRef>
          </c:cat>
          <c:val>
            <c:numRef>
              <c:f>'吉田町'!$R$5:$R$25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'吉田町'!$S$4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'吉田町'!$Q$5:$Q$25</c:f>
              <c:strCache/>
            </c:strRef>
          </c:cat>
          <c:val>
            <c:numRef>
              <c:f>'吉田町'!$S$5:$S$25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5170222"/>
        <c:axId val="49661087"/>
      </c:barChart>
      <c:catAx>
        <c:axId val="65170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1087"/>
        <c:crosses val="autoZero"/>
        <c:auto val="1"/>
        <c:lblOffset val="100"/>
        <c:noMultiLvlLbl val="0"/>
      </c:catAx>
      <c:valAx>
        <c:axId val="49661087"/>
        <c:scaling>
          <c:orientation val="minMax"/>
          <c:max val="1.4"/>
          <c:min val="-1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70222"/>
        <c:crossesAt val="1"/>
        <c:crossBetween val="between"/>
        <c:dispUnits/>
        <c:majorUnit val="0.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0.92425</cdr:y>
    </cdr:from>
    <cdr:to>
      <cdr:x>0.73125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33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0.28</cdr:x>
      <cdr:y>0</cdr:y>
    </cdr:from>
    <cdr:to>
      <cdr:x>0.83975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0.1225</cdr:x>
      <cdr:y>0.16725</cdr:y>
    </cdr:from>
    <cdr:to>
      <cdr:x>0.3235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0.72175</cdr:x>
      <cdr:y>0.16725</cdr:y>
    </cdr:from>
    <cdr:to>
      <cdr:x>0.9035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0.28075</cdr:y>
    </cdr:from>
    <cdr:to>
      <cdr:x>0.516</cdr:x>
      <cdr:y>0.338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8382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0.7995</cdr:y>
    </cdr:from>
    <cdr:to>
      <cdr:x>0.4965</cdr:x>
      <cdr:y>0.86625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390775"/>
          <a:ext cx="6572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0.587</cdr:y>
    </cdr:from>
    <cdr:to>
      <cdr:x>0.4965</cdr:x>
      <cdr:y>0.6345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526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0.16075</cdr:x>
      <cdr:y>0.25675</cdr:y>
    </cdr:from>
    <cdr:to>
      <cdr:x>0.5135</cdr:x>
      <cdr:y>0.314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0.824</cdr:y>
    </cdr:from>
    <cdr:to>
      <cdr:x>0.4725</cdr:x>
      <cdr:y>0.8875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466975"/>
          <a:ext cx="6096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0.57175</cdr:y>
    </cdr:from>
    <cdr:to>
      <cdr:x>0.4965</cdr:x>
      <cdr:y>0.61925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145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</cdr:y>
    </cdr:from>
    <cdr:to>
      <cdr:x>0.31875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0.21425</cdr:x>
      <cdr:y>0.25675</cdr:y>
    </cdr:from>
    <cdr:to>
      <cdr:x>0.567</cdr:x>
      <cdr:y>0.314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0.216</cdr:x>
      <cdr:y>0.809</cdr:y>
    </cdr:from>
    <cdr:to>
      <cdr:x>0.54925</cdr:x>
      <cdr:y>0.86625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2419350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0.216</cdr:x>
      <cdr:y>0.587</cdr:y>
    </cdr:from>
    <cdr:to>
      <cdr:x>0.54925</cdr:x>
      <cdr:y>0.6345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17526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</cdr:y>
    </cdr:from>
    <cdr:to>
      <cdr:x>0.31275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0.29075</cdr:y>
    </cdr:from>
    <cdr:to>
      <cdr:x>0.516</cdr:x>
      <cdr:y>0.348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8667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0.79975</cdr:y>
    </cdr:from>
    <cdr:to>
      <cdr:x>0.51775</cdr:x>
      <cdr:y>0.85375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390775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0.58675</cdr:y>
    </cdr:from>
    <cdr:to>
      <cdr:x>0.51775</cdr:x>
      <cdr:y>0.63425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7526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0.17775</cdr:x>
      <cdr:y>0.3055</cdr:y>
    </cdr:from>
    <cdr:to>
      <cdr:x>0.5015</cdr:x>
      <cdr:y>0.369</cdr:y>
    </cdr:to>
    <cdr:sp>
      <cdr:nvSpPr>
        <cdr:cNvPr id="2" name="TextBox 3"/>
        <cdr:cNvSpPr txBox="1">
          <a:spLocks noChangeArrowheads="1"/>
        </cdr:cNvSpPr>
      </cdr:nvSpPr>
      <cdr:spPr>
        <a:xfrm>
          <a:off x="342900" y="914400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0.19225</cdr:x>
      <cdr:y>0.7795</cdr:y>
    </cdr:from>
    <cdr:to>
      <cdr:x>0.5255</cdr:x>
      <cdr:y>0.8335</cdr:y>
    </cdr:to>
    <cdr:sp>
      <cdr:nvSpPr>
        <cdr:cNvPr id="3" name="TextBox 4"/>
        <cdr:cNvSpPr txBox="1">
          <a:spLocks noChangeArrowheads="1"/>
        </cdr:cNvSpPr>
      </cdr:nvSpPr>
      <cdr:spPr>
        <a:xfrm>
          <a:off x="371475" y="2333625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0.60675</cdr:y>
    </cdr:from>
    <cdr:to>
      <cdr:x>0.4965</cdr:x>
      <cdr:y>0.65425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81927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1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</cdr:x>
      <cdr:y>0.16725</cdr:y>
    </cdr:from>
    <cdr:to>
      <cdr:x>0.298</cdr:x>
      <cdr:y>0.28875</cdr:y>
    </cdr:to>
    <cdr:sp>
      <cdr:nvSpPr>
        <cdr:cNvPr id="2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0.73575</cdr:x>
      <cdr:y>0.16725</cdr:y>
    </cdr:from>
    <cdr:to>
      <cdr:x>0.9175</cdr:x>
      <cdr:y>0.3305</cdr:y>
    </cdr:to>
    <cdr:sp>
      <cdr:nvSpPr>
        <cdr:cNvPr id="3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0.413</cdr:x>
      <cdr:y>0.91775</cdr:y>
    </cdr:from>
    <cdr:to>
      <cdr:x>0.7335</cdr:x>
      <cdr:y>0.98725</cdr:y>
    </cdr:to>
    <cdr:sp>
      <cdr:nvSpPr>
        <cdr:cNvPr id="4" name="TextBox 5"/>
        <cdr:cNvSpPr txBox="1">
          <a:spLocks noChangeArrowheads="1"/>
        </cdr:cNvSpPr>
      </cdr:nvSpPr>
      <cdr:spPr>
        <a:xfrm>
          <a:off x="819150" y="2514600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0.3065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0.5775</cdr:y>
    </cdr:from>
    <cdr:to>
      <cdr:x>0.46475</cdr:x>
      <cdr:y>0.6315</cdr:y>
    </cdr:to>
    <cdr:sp>
      <cdr:nvSpPr>
        <cdr:cNvPr id="2" name="TextBox 4"/>
        <cdr:cNvSpPr txBox="1">
          <a:spLocks noChangeArrowheads="1"/>
        </cdr:cNvSpPr>
      </cdr:nvSpPr>
      <cdr:spPr>
        <a:xfrm>
          <a:off x="304800" y="1724025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0.78425</cdr:y>
    </cdr:from>
    <cdr:to>
      <cdr:x>0.4675</cdr:x>
      <cdr:y>0.83175</cdr:y>
    </cdr:to>
    <cdr:sp>
      <cdr:nvSpPr>
        <cdr:cNvPr id="3" name="TextBox 5"/>
        <cdr:cNvSpPr txBox="1">
          <a:spLocks noChangeArrowheads="1"/>
        </cdr:cNvSpPr>
      </cdr:nvSpPr>
      <cdr:spPr>
        <a:xfrm>
          <a:off x="314325" y="2352675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0.17</cdr:x>
      <cdr:y>0.1565</cdr:y>
    </cdr:from>
    <cdr:to>
      <cdr:x>0.50325</cdr:x>
      <cdr:y>0.21375</cdr:y>
    </cdr:to>
    <cdr:sp>
      <cdr:nvSpPr>
        <cdr:cNvPr id="4" name="TextBox 7"/>
        <cdr:cNvSpPr txBox="1">
          <a:spLocks noChangeArrowheads="1"/>
        </cdr:cNvSpPr>
      </cdr:nvSpPr>
      <cdr:spPr>
        <a:xfrm>
          <a:off x="333375" y="466725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0.1565</cdr:y>
    </cdr:from>
    <cdr:to>
      <cdr:x>0.4965</cdr:x>
      <cdr:y>0.21375</cdr:y>
    </cdr:to>
    <cdr:sp>
      <cdr:nvSpPr>
        <cdr:cNvPr id="5" name="TextBox 8"/>
        <cdr:cNvSpPr txBox="1">
          <a:spLocks noChangeArrowheads="1"/>
        </cdr:cNvSpPr>
      </cdr:nvSpPr>
      <cdr:spPr>
        <a:xfrm>
          <a:off x="314325" y="466725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0.92275</cdr:y>
    </cdr:from>
    <cdr:to>
      <cdr:x>0.7285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241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</cdr:x>
      <cdr:y>0.16725</cdr:y>
    </cdr:from>
    <cdr:to>
      <cdr:x>0.298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0.73575</cdr:x>
      <cdr:y>0.16725</cdr:y>
    </cdr:from>
    <cdr:to>
      <cdr:x>0.9175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</cdr:y>
    </cdr:from>
    <cdr:to>
      <cdr:x>0.3145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0.20925</cdr:x>
      <cdr:y>0.1335</cdr:y>
    </cdr:from>
    <cdr:to>
      <cdr:x>0.562</cdr:x>
      <cdr:y>0.19075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4000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0.22275</cdr:x>
      <cdr:y>0.52</cdr:y>
    </cdr:from>
    <cdr:to>
      <cdr:x>0.532</cdr:x>
      <cdr:y>0.5675</cdr:y>
    </cdr:to>
    <cdr:sp>
      <cdr:nvSpPr>
        <cdr:cNvPr id="3" name="TextBox 4"/>
        <cdr:cNvSpPr txBox="1">
          <a:spLocks noChangeArrowheads="1"/>
        </cdr:cNvSpPr>
      </cdr:nvSpPr>
      <cdr:spPr>
        <a:xfrm>
          <a:off x="438150" y="1552575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0.21625</cdr:x>
      <cdr:y>0.733</cdr:y>
    </cdr:from>
    <cdr:to>
      <cdr:x>0.5495</cdr:x>
      <cdr:y>0.7805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21907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0.16075</cdr:x>
      <cdr:y>0.25675</cdr:y>
    </cdr:from>
    <cdr:to>
      <cdr:x>0.5135</cdr:x>
      <cdr:y>0.314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0.80425</cdr:y>
    </cdr:from>
    <cdr:to>
      <cdr:x>0.47925</cdr:x>
      <cdr:y>0.85825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409825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0.58225</cdr:y>
    </cdr:from>
    <cdr:to>
      <cdr:x>0.4965</cdr:x>
      <cdr:y>0.62975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4307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0.30625</cdr:y>
    </cdr:from>
    <cdr:to>
      <cdr:x>0.516</cdr:x>
      <cdr:y>0.3635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9144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0.809</cdr:y>
    </cdr:from>
    <cdr:to>
      <cdr:x>0.51775</cdr:x>
      <cdr:y>0.8725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19350"/>
          <a:ext cx="6572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0.59175</cdr:y>
    </cdr:from>
    <cdr:to>
      <cdr:x>0.51775</cdr:x>
      <cdr:y>0.63925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128210</v>
      </c>
      <c r="C3" s="43">
        <v>63080</v>
      </c>
      <c r="D3" s="43">
        <v>65130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5794</v>
      </c>
      <c r="C4" s="47">
        <v>2953</v>
      </c>
      <c r="D4" s="47">
        <v>2841</v>
      </c>
      <c r="E4" s="20" t="s">
        <v>6</v>
      </c>
      <c r="F4" s="47">
        <v>7376</v>
      </c>
      <c r="G4" s="47">
        <v>3783</v>
      </c>
      <c r="H4" s="47">
        <v>3593</v>
      </c>
      <c r="I4" s="20" t="s">
        <v>7</v>
      </c>
      <c r="J4" s="47">
        <v>7587</v>
      </c>
      <c r="K4" s="47">
        <v>3598</v>
      </c>
      <c r="L4" s="48">
        <v>3989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1034</v>
      </c>
      <c r="C5" s="49">
        <v>536</v>
      </c>
      <c r="D5" s="49">
        <v>498</v>
      </c>
      <c r="E5" s="22">
        <v>35</v>
      </c>
      <c r="F5" s="49">
        <v>1229</v>
      </c>
      <c r="G5" s="49">
        <v>649</v>
      </c>
      <c r="H5" s="49">
        <v>580</v>
      </c>
      <c r="I5" s="22">
        <v>70</v>
      </c>
      <c r="J5" s="49">
        <v>1552</v>
      </c>
      <c r="K5" s="49">
        <v>762</v>
      </c>
      <c r="L5" s="49">
        <v>790</v>
      </c>
      <c r="M5" s="46"/>
      <c r="N5" s="12"/>
      <c r="O5" s="12"/>
      <c r="Q5" s="1" t="s">
        <v>5</v>
      </c>
      <c r="R5" s="37">
        <f>-1*C4/1000</f>
        <v>-2.953</v>
      </c>
      <c r="S5" s="38">
        <f>D4/1000</f>
        <v>2.841</v>
      </c>
    </row>
    <row r="6" spans="1:19" ht="14.25" customHeight="1">
      <c r="A6" s="22">
        <v>1</v>
      </c>
      <c r="B6" s="49">
        <v>1179</v>
      </c>
      <c r="C6" s="49">
        <v>618</v>
      </c>
      <c r="D6" s="49">
        <v>561</v>
      </c>
      <c r="E6" s="22">
        <v>36</v>
      </c>
      <c r="F6" s="49">
        <v>1592</v>
      </c>
      <c r="G6" s="49">
        <v>827</v>
      </c>
      <c r="H6" s="49">
        <v>765</v>
      </c>
      <c r="I6" s="22">
        <v>71</v>
      </c>
      <c r="J6" s="49">
        <v>1588</v>
      </c>
      <c r="K6" s="49">
        <v>728</v>
      </c>
      <c r="L6" s="49">
        <v>860</v>
      </c>
      <c r="M6" s="46"/>
      <c r="N6" s="12"/>
      <c r="O6" s="12"/>
      <c r="Q6" s="1" t="s">
        <v>8</v>
      </c>
      <c r="R6" s="39">
        <f>-1*C10/1000</f>
        <v>-3.25</v>
      </c>
      <c r="S6" s="40">
        <f>D10/1000</f>
        <v>3.107</v>
      </c>
    </row>
    <row r="7" spans="1:19" ht="14.25" customHeight="1">
      <c r="A7" s="22">
        <v>2</v>
      </c>
      <c r="B7" s="49">
        <v>1096</v>
      </c>
      <c r="C7" s="49">
        <v>549</v>
      </c>
      <c r="D7" s="49">
        <v>547</v>
      </c>
      <c r="E7" s="22">
        <v>37</v>
      </c>
      <c r="F7" s="49">
        <v>1497</v>
      </c>
      <c r="G7" s="49">
        <v>774</v>
      </c>
      <c r="H7" s="49">
        <v>723</v>
      </c>
      <c r="I7" s="22">
        <v>72</v>
      </c>
      <c r="J7" s="49">
        <v>1478</v>
      </c>
      <c r="K7" s="49">
        <v>707</v>
      </c>
      <c r="L7" s="49">
        <v>771</v>
      </c>
      <c r="M7" s="46"/>
      <c r="N7" s="12"/>
      <c r="O7" s="12"/>
      <c r="Q7" s="1" t="s">
        <v>31</v>
      </c>
      <c r="R7" s="39">
        <f>-1*C16/1000</f>
        <v>-3.769</v>
      </c>
      <c r="S7" s="40">
        <f>D16/1000</f>
        <v>3.678</v>
      </c>
    </row>
    <row r="8" spans="1:19" ht="14.25" customHeight="1">
      <c r="A8" s="22">
        <v>3</v>
      </c>
      <c r="B8" s="49">
        <v>1230</v>
      </c>
      <c r="C8" s="49">
        <v>627</v>
      </c>
      <c r="D8" s="49">
        <v>603</v>
      </c>
      <c r="E8" s="22">
        <v>38</v>
      </c>
      <c r="F8" s="49">
        <v>1565</v>
      </c>
      <c r="G8" s="49">
        <v>797</v>
      </c>
      <c r="H8" s="49">
        <v>768</v>
      </c>
      <c r="I8" s="22">
        <v>73</v>
      </c>
      <c r="J8" s="49">
        <v>1531</v>
      </c>
      <c r="K8" s="49">
        <v>717</v>
      </c>
      <c r="L8" s="49">
        <v>814</v>
      </c>
      <c r="M8" s="46"/>
      <c r="N8" s="12"/>
      <c r="O8" s="12"/>
      <c r="Q8" s="1" t="s">
        <v>14</v>
      </c>
      <c r="R8" s="39">
        <f>-1*C22/1000</f>
        <v>-4.073</v>
      </c>
      <c r="S8" s="40">
        <f>D22/1000</f>
        <v>3.834</v>
      </c>
    </row>
    <row r="9" spans="1:19" ht="14.25" customHeight="1">
      <c r="A9" s="23">
        <v>4</v>
      </c>
      <c r="B9" s="51">
        <v>1255</v>
      </c>
      <c r="C9" s="51">
        <v>623</v>
      </c>
      <c r="D9" s="51">
        <v>632</v>
      </c>
      <c r="E9" s="23">
        <v>39</v>
      </c>
      <c r="F9" s="51">
        <v>1493</v>
      </c>
      <c r="G9" s="51">
        <v>736</v>
      </c>
      <c r="H9" s="51">
        <v>757</v>
      </c>
      <c r="I9" s="23">
        <v>74</v>
      </c>
      <c r="J9" s="51">
        <v>1438</v>
      </c>
      <c r="K9" s="51">
        <v>684</v>
      </c>
      <c r="L9" s="51">
        <v>754</v>
      </c>
      <c r="M9" s="46"/>
      <c r="N9" s="12"/>
      <c r="O9" s="12"/>
      <c r="Q9" s="1" t="s">
        <v>17</v>
      </c>
      <c r="R9" s="39">
        <f>-1*C28/1000</f>
        <v>-2.899</v>
      </c>
      <c r="S9" s="40">
        <f>D28/1000</f>
        <v>2.849</v>
      </c>
    </row>
    <row r="10" spans="1:19" ht="14.25" customHeight="1">
      <c r="A10" s="24" t="s">
        <v>8</v>
      </c>
      <c r="B10" s="47">
        <v>6357</v>
      </c>
      <c r="C10" s="47">
        <v>3250</v>
      </c>
      <c r="D10" s="47">
        <v>3107</v>
      </c>
      <c r="E10" s="20" t="s">
        <v>9</v>
      </c>
      <c r="F10" s="47">
        <v>8228</v>
      </c>
      <c r="G10" s="47">
        <v>4201</v>
      </c>
      <c r="H10" s="47">
        <v>4027</v>
      </c>
      <c r="I10" s="20" t="s">
        <v>10</v>
      </c>
      <c r="J10" s="47">
        <v>5845</v>
      </c>
      <c r="K10" s="47">
        <v>2378</v>
      </c>
      <c r="L10" s="48">
        <v>3467</v>
      </c>
      <c r="M10" s="46"/>
      <c r="N10" s="12"/>
      <c r="O10" s="12"/>
      <c r="Q10" s="1" t="s">
        <v>20</v>
      </c>
      <c r="R10" s="39">
        <f>-1*C34/1000</f>
        <v>-4.363</v>
      </c>
      <c r="S10" s="40">
        <f>D34/1000</f>
        <v>3.934</v>
      </c>
    </row>
    <row r="11" spans="1:19" ht="14.25" customHeight="1">
      <c r="A11" s="22">
        <v>5</v>
      </c>
      <c r="B11" s="49">
        <v>1161</v>
      </c>
      <c r="C11" s="49">
        <v>565</v>
      </c>
      <c r="D11" s="49">
        <v>596</v>
      </c>
      <c r="E11" s="22">
        <v>40</v>
      </c>
      <c r="F11" s="49">
        <v>1502</v>
      </c>
      <c r="G11" s="49">
        <v>741</v>
      </c>
      <c r="H11" s="49">
        <v>761</v>
      </c>
      <c r="I11" s="22">
        <v>75</v>
      </c>
      <c r="J11" s="49">
        <v>1420</v>
      </c>
      <c r="K11" s="49">
        <v>627</v>
      </c>
      <c r="L11" s="49">
        <v>793</v>
      </c>
      <c r="M11" s="46"/>
      <c r="N11" s="12"/>
      <c r="O11" s="12"/>
      <c r="Q11" s="1" t="s">
        <v>23</v>
      </c>
      <c r="R11" s="39">
        <f>-1*C40/1000</f>
        <v>-3.999</v>
      </c>
      <c r="S11" s="40">
        <f>D40/1000</f>
        <v>3.719</v>
      </c>
    </row>
    <row r="12" spans="1:19" ht="14.25" customHeight="1">
      <c r="A12" s="22">
        <v>6</v>
      </c>
      <c r="B12" s="49">
        <v>1243</v>
      </c>
      <c r="C12" s="49">
        <v>625</v>
      </c>
      <c r="D12" s="49">
        <v>618</v>
      </c>
      <c r="E12" s="22">
        <v>41</v>
      </c>
      <c r="F12" s="49">
        <v>1609</v>
      </c>
      <c r="G12" s="49">
        <v>831</v>
      </c>
      <c r="H12" s="49">
        <v>778</v>
      </c>
      <c r="I12" s="25">
        <v>76</v>
      </c>
      <c r="J12" s="49">
        <v>1317</v>
      </c>
      <c r="K12" s="49">
        <v>558</v>
      </c>
      <c r="L12" s="49">
        <v>759</v>
      </c>
      <c r="M12" s="46"/>
      <c r="N12" s="12"/>
      <c r="O12" s="12"/>
      <c r="Q12" s="1" t="s">
        <v>6</v>
      </c>
      <c r="R12" s="39">
        <f>-1*G4/1000</f>
        <v>-3.783</v>
      </c>
      <c r="S12" s="40">
        <f>H4/1000</f>
        <v>3.593</v>
      </c>
    </row>
    <row r="13" spans="1:19" ht="14.25" customHeight="1">
      <c r="A13" s="22">
        <v>7</v>
      </c>
      <c r="B13" s="49">
        <v>1294</v>
      </c>
      <c r="C13" s="49">
        <v>679</v>
      </c>
      <c r="D13" s="49">
        <v>615</v>
      </c>
      <c r="E13" s="22">
        <v>42</v>
      </c>
      <c r="F13" s="49">
        <v>1680</v>
      </c>
      <c r="G13" s="49">
        <v>873</v>
      </c>
      <c r="H13" s="49">
        <v>807</v>
      </c>
      <c r="I13" s="22">
        <v>77</v>
      </c>
      <c r="J13" s="49">
        <v>1195</v>
      </c>
      <c r="K13" s="49">
        <v>499</v>
      </c>
      <c r="L13" s="49">
        <v>696</v>
      </c>
      <c r="M13" s="46"/>
      <c r="N13" s="12"/>
      <c r="O13" s="12"/>
      <c r="Q13" s="1" t="s">
        <v>9</v>
      </c>
      <c r="R13" s="39">
        <f>-1*G10/1000</f>
        <v>-4.201</v>
      </c>
      <c r="S13" s="40">
        <f>H10/1000</f>
        <v>4.027</v>
      </c>
    </row>
    <row r="14" spans="1:19" ht="14.25" customHeight="1">
      <c r="A14" s="22">
        <v>8</v>
      </c>
      <c r="B14" s="49">
        <v>1300</v>
      </c>
      <c r="C14" s="49">
        <v>687</v>
      </c>
      <c r="D14" s="49">
        <v>613</v>
      </c>
      <c r="E14" s="22">
        <v>43</v>
      </c>
      <c r="F14" s="49">
        <v>1723</v>
      </c>
      <c r="G14" s="49">
        <v>877</v>
      </c>
      <c r="H14" s="49">
        <v>846</v>
      </c>
      <c r="I14" s="25">
        <v>78</v>
      </c>
      <c r="J14" s="49">
        <v>1043</v>
      </c>
      <c r="K14" s="49">
        <v>374</v>
      </c>
      <c r="L14" s="49">
        <v>669</v>
      </c>
      <c r="M14" s="46"/>
      <c r="N14" s="12"/>
      <c r="O14" s="12"/>
      <c r="Q14" s="1" t="s">
        <v>12</v>
      </c>
      <c r="R14" s="39">
        <f>-1*G16/1000</f>
        <v>-4.489</v>
      </c>
      <c r="S14" s="40">
        <f>H16/1000</f>
        <v>4.364</v>
      </c>
    </row>
    <row r="15" spans="1:19" ht="14.25" customHeight="1">
      <c r="A15" s="23">
        <v>9</v>
      </c>
      <c r="B15" s="51">
        <v>1359</v>
      </c>
      <c r="C15" s="51">
        <v>694</v>
      </c>
      <c r="D15" s="51">
        <v>665</v>
      </c>
      <c r="E15" s="23">
        <v>44</v>
      </c>
      <c r="F15" s="51">
        <v>1714</v>
      </c>
      <c r="G15" s="51">
        <v>879</v>
      </c>
      <c r="H15" s="51">
        <v>835</v>
      </c>
      <c r="I15" s="23">
        <v>79</v>
      </c>
      <c r="J15" s="51">
        <v>870</v>
      </c>
      <c r="K15" s="51">
        <v>320</v>
      </c>
      <c r="L15" s="51">
        <v>550</v>
      </c>
      <c r="M15" s="46"/>
      <c r="N15" s="12"/>
      <c r="O15" s="12"/>
      <c r="Q15" s="1" t="s">
        <v>15</v>
      </c>
      <c r="R15" s="39">
        <f>-1*G22/1000</f>
        <v>-5.741</v>
      </c>
      <c r="S15" s="40">
        <f>H22/1000</f>
        <v>5.334</v>
      </c>
    </row>
    <row r="16" spans="1:19" ht="14.25" customHeight="1">
      <c r="A16" s="24" t="s">
        <v>11</v>
      </c>
      <c r="B16" s="47">
        <v>7447</v>
      </c>
      <c r="C16" s="47">
        <v>3769</v>
      </c>
      <c r="D16" s="47">
        <v>3678</v>
      </c>
      <c r="E16" s="20" t="s">
        <v>12</v>
      </c>
      <c r="F16" s="47">
        <v>8853</v>
      </c>
      <c r="G16" s="47">
        <v>4489</v>
      </c>
      <c r="H16" s="47">
        <v>4364</v>
      </c>
      <c r="I16" s="20" t="s">
        <v>13</v>
      </c>
      <c r="J16" s="47">
        <v>3604</v>
      </c>
      <c r="K16" s="47">
        <v>1258</v>
      </c>
      <c r="L16" s="48">
        <v>2346</v>
      </c>
      <c r="M16" s="46"/>
      <c r="N16" s="12"/>
      <c r="O16" s="12"/>
      <c r="Q16" s="1" t="s">
        <v>18</v>
      </c>
      <c r="R16" s="39">
        <f>-1*G28/1000</f>
        <v>-3.827</v>
      </c>
      <c r="S16" s="40">
        <f>H28/1000</f>
        <v>3.783</v>
      </c>
    </row>
    <row r="17" spans="1:19" ht="14.25" customHeight="1">
      <c r="A17" s="22">
        <v>10</v>
      </c>
      <c r="B17" s="49">
        <v>1310</v>
      </c>
      <c r="C17" s="49">
        <v>655</v>
      </c>
      <c r="D17" s="49">
        <v>655</v>
      </c>
      <c r="E17" s="22">
        <v>45</v>
      </c>
      <c r="F17" s="49">
        <v>1728</v>
      </c>
      <c r="G17" s="49">
        <v>860</v>
      </c>
      <c r="H17" s="49">
        <v>868</v>
      </c>
      <c r="I17" s="22">
        <v>80</v>
      </c>
      <c r="J17" s="49">
        <v>871</v>
      </c>
      <c r="K17" s="49">
        <v>308</v>
      </c>
      <c r="L17" s="49">
        <v>563</v>
      </c>
      <c r="M17" s="46"/>
      <c r="N17" s="12"/>
      <c r="O17" s="12"/>
      <c r="Q17" s="1" t="s">
        <v>21</v>
      </c>
      <c r="R17" s="39">
        <f>-1*G34/1000</f>
        <v>-3.732</v>
      </c>
      <c r="S17" s="40">
        <f>H34/1000</f>
        <v>3.979</v>
      </c>
    </row>
    <row r="18" spans="1:19" ht="14.25" customHeight="1">
      <c r="A18" s="22">
        <v>11</v>
      </c>
      <c r="B18" s="49">
        <v>1421</v>
      </c>
      <c r="C18" s="49">
        <v>691</v>
      </c>
      <c r="D18" s="49">
        <v>730</v>
      </c>
      <c r="E18" s="22">
        <v>46</v>
      </c>
      <c r="F18" s="49">
        <v>1767</v>
      </c>
      <c r="G18" s="49">
        <v>893</v>
      </c>
      <c r="H18" s="49">
        <v>874</v>
      </c>
      <c r="I18" s="22">
        <v>81</v>
      </c>
      <c r="J18" s="49">
        <v>831</v>
      </c>
      <c r="K18" s="49">
        <v>264</v>
      </c>
      <c r="L18" s="49">
        <v>567</v>
      </c>
      <c r="M18" s="46"/>
      <c r="N18" s="12"/>
      <c r="O18" s="12"/>
      <c r="Q18" s="1" t="s">
        <v>24</v>
      </c>
      <c r="R18" s="39">
        <f>-1*G40/1000</f>
        <v>-3.79</v>
      </c>
      <c r="S18" s="40">
        <f>H40/1000</f>
        <v>4.083</v>
      </c>
    </row>
    <row r="19" spans="1:19" ht="14.25" customHeight="1">
      <c r="A19" s="22">
        <v>12</v>
      </c>
      <c r="B19" s="49">
        <v>1462</v>
      </c>
      <c r="C19" s="49">
        <v>728</v>
      </c>
      <c r="D19" s="49">
        <v>734</v>
      </c>
      <c r="E19" s="22">
        <v>47</v>
      </c>
      <c r="F19" s="49">
        <v>1708</v>
      </c>
      <c r="G19" s="49">
        <v>859</v>
      </c>
      <c r="H19" s="49">
        <v>849</v>
      </c>
      <c r="I19" s="22">
        <v>82</v>
      </c>
      <c r="J19" s="49">
        <v>654</v>
      </c>
      <c r="K19" s="49">
        <v>239</v>
      </c>
      <c r="L19" s="49">
        <v>415</v>
      </c>
      <c r="M19" s="46"/>
      <c r="N19" s="12"/>
      <c r="O19" s="12"/>
      <c r="Q19" s="1" t="s">
        <v>7</v>
      </c>
      <c r="R19" s="39">
        <f>-1*K4/1000</f>
        <v>-3.598</v>
      </c>
      <c r="S19" s="40">
        <f>L4/1000</f>
        <v>3.989</v>
      </c>
    </row>
    <row r="20" spans="1:19" ht="14.25" customHeight="1">
      <c r="A20" s="22">
        <v>13</v>
      </c>
      <c r="B20" s="49">
        <v>1563</v>
      </c>
      <c r="C20" s="49">
        <v>819</v>
      </c>
      <c r="D20" s="49">
        <v>744</v>
      </c>
      <c r="E20" s="22">
        <v>48</v>
      </c>
      <c r="F20" s="49">
        <v>1769</v>
      </c>
      <c r="G20" s="49">
        <v>901</v>
      </c>
      <c r="H20" s="49">
        <v>868</v>
      </c>
      <c r="I20" s="22">
        <v>83</v>
      </c>
      <c r="J20" s="49">
        <v>650</v>
      </c>
      <c r="K20" s="49">
        <v>232</v>
      </c>
      <c r="L20" s="49">
        <v>418</v>
      </c>
      <c r="M20" s="46"/>
      <c r="N20" s="12"/>
      <c r="O20" s="12"/>
      <c r="Q20" s="1" t="s">
        <v>10</v>
      </c>
      <c r="R20" s="39">
        <f>-1*K10/1000</f>
        <v>-2.378</v>
      </c>
      <c r="S20" s="40">
        <f>L10/1000</f>
        <v>3.467</v>
      </c>
    </row>
    <row r="21" spans="1:19" ht="14.25" customHeight="1">
      <c r="A21" s="23">
        <v>14</v>
      </c>
      <c r="B21" s="51">
        <v>1691</v>
      </c>
      <c r="C21" s="51">
        <v>876</v>
      </c>
      <c r="D21" s="51">
        <v>815</v>
      </c>
      <c r="E21" s="23">
        <v>49</v>
      </c>
      <c r="F21" s="51">
        <v>1881</v>
      </c>
      <c r="G21" s="51">
        <v>976</v>
      </c>
      <c r="H21" s="51">
        <v>905</v>
      </c>
      <c r="I21" s="23">
        <v>84</v>
      </c>
      <c r="J21" s="51">
        <v>598</v>
      </c>
      <c r="K21" s="51">
        <v>215</v>
      </c>
      <c r="L21" s="51">
        <v>383</v>
      </c>
      <c r="M21" s="46"/>
      <c r="N21" s="12"/>
      <c r="O21" s="12"/>
      <c r="Q21" s="1" t="s">
        <v>13</v>
      </c>
      <c r="R21" s="39">
        <f>-1*K16/1000</f>
        <v>-1.258</v>
      </c>
      <c r="S21" s="40">
        <f>L16/1000</f>
        <v>2.346</v>
      </c>
    </row>
    <row r="22" spans="1:19" ht="14.25" customHeight="1">
      <c r="A22" s="20" t="s">
        <v>14</v>
      </c>
      <c r="B22" s="47">
        <v>7907</v>
      </c>
      <c r="C22" s="47">
        <v>4073</v>
      </c>
      <c r="D22" s="47">
        <v>3834</v>
      </c>
      <c r="E22" s="20" t="s">
        <v>15</v>
      </c>
      <c r="F22" s="47">
        <v>11075</v>
      </c>
      <c r="G22" s="47">
        <v>5741</v>
      </c>
      <c r="H22" s="47">
        <v>5334</v>
      </c>
      <c r="I22" s="20" t="s">
        <v>16</v>
      </c>
      <c r="J22" s="47">
        <v>2102</v>
      </c>
      <c r="K22" s="47">
        <v>710</v>
      </c>
      <c r="L22" s="48">
        <v>1392</v>
      </c>
      <c r="M22" s="46"/>
      <c r="N22" s="12"/>
      <c r="O22" s="12"/>
      <c r="Q22" s="1" t="s">
        <v>16</v>
      </c>
      <c r="R22" s="39">
        <f>-1*K22/1000</f>
        <v>-0.71</v>
      </c>
      <c r="S22" s="40">
        <f>L22/1000</f>
        <v>1.392</v>
      </c>
    </row>
    <row r="23" spans="1:19" ht="14.25" customHeight="1">
      <c r="A23" s="22">
        <v>15</v>
      </c>
      <c r="B23" s="49">
        <v>1632</v>
      </c>
      <c r="C23" s="49">
        <v>849</v>
      </c>
      <c r="D23" s="49">
        <v>783</v>
      </c>
      <c r="E23" s="22">
        <v>50</v>
      </c>
      <c r="F23" s="49">
        <v>2146</v>
      </c>
      <c r="G23" s="49">
        <v>1132</v>
      </c>
      <c r="H23" s="49">
        <v>1014</v>
      </c>
      <c r="I23" s="22">
        <v>85</v>
      </c>
      <c r="J23" s="49">
        <v>545</v>
      </c>
      <c r="K23" s="49">
        <v>188</v>
      </c>
      <c r="L23" s="49">
        <v>357</v>
      </c>
      <c r="M23" s="46"/>
      <c r="N23" s="12"/>
      <c r="O23" s="12"/>
      <c r="Q23" s="1" t="s">
        <v>19</v>
      </c>
      <c r="R23" s="39">
        <f>-1*K28/1000</f>
        <v>-0.216</v>
      </c>
      <c r="S23" s="40">
        <f>L28/1000</f>
        <v>0.656</v>
      </c>
    </row>
    <row r="24" spans="1:19" ht="14.25" customHeight="1">
      <c r="A24" s="22">
        <v>16</v>
      </c>
      <c r="B24" s="49">
        <v>1653</v>
      </c>
      <c r="C24" s="49">
        <v>840</v>
      </c>
      <c r="D24" s="49">
        <v>813</v>
      </c>
      <c r="E24" s="22">
        <v>51</v>
      </c>
      <c r="F24" s="49">
        <v>2133</v>
      </c>
      <c r="G24" s="49">
        <v>1116</v>
      </c>
      <c r="H24" s="49">
        <v>1017</v>
      </c>
      <c r="I24" s="22">
        <v>86</v>
      </c>
      <c r="J24" s="49">
        <v>491</v>
      </c>
      <c r="K24" s="49">
        <v>185</v>
      </c>
      <c r="L24" s="49">
        <v>306</v>
      </c>
      <c r="M24" s="46"/>
      <c r="N24" s="12"/>
      <c r="O24" s="12"/>
      <c r="Q24" s="2" t="s">
        <v>22</v>
      </c>
      <c r="R24" s="39">
        <f>-1*K34/1000</f>
        <v>-0.032</v>
      </c>
      <c r="S24" s="40">
        <f>L34/1000</f>
        <v>0.123</v>
      </c>
    </row>
    <row r="25" spans="1:19" ht="14.25" customHeight="1" thickBot="1">
      <c r="A25" s="22">
        <v>17</v>
      </c>
      <c r="B25" s="49">
        <v>1774</v>
      </c>
      <c r="C25" s="49">
        <v>921</v>
      </c>
      <c r="D25" s="49">
        <v>853</v>
      </c>
      <c r="E25" s="22">
        <v>52</v>
      </c>
      <c r="F25" s="49">
        <v>2340</v>
      </c>
      <c r="G25" s="49">
        <v>1205</v>
      </c>
      <c r="H25" s="49">
        <v>1135</v>
      </c>
      <c r="I25" s="22">
        <v>87</v>
      </c>
      <c r="J25" s="49">
        <v>427</v>
      </c>
      <c r="K25" s="49">
        <v>140</v>
      </c>
      <c r="L25" s="49">
        <v>287</v>
      </c>
      <c r="M25" s="46"/>
      <c r="N25" s="12"/>
      <c r="O25" s="12"/>
      <c r="Q25" s="3" t="s">
        <v>25</v>
      </c>
      <c r="R25" s="41">
        <f>-1*K40/1000</f>
        <v>-0.003</v>
      </c>
      <c r="S25" s="42">
        <f>L40/1000</f>
        <v>0.025</v>
      </c>
    </row>
    <row r="26" spans="1:15" ht="14.25" customHeight="1">
      <c r="A26" s="22">
        <v>18</v>
      </c>
      <c r="B26" s="49">
        <v>1555</v>
      </c>
      <c r="C26" s="49">
        <v>813</v>
      </c>
      <c r="D26" s="49">
        <v>742</v>
      </c>
      <c r="E26" s="22">
        <v>53</v>
      </c>
      <c r="F26" s="49">
        <v>2407</v>
      </c>
      <c r="G26" s="49">
        <v>1205</v>
      </c>
      <c r="H26" s="49">
        <v>1202</v>
      </c>
      <c r="I26" s="22">
        <v>88</v>
      </c>
      <c r="J26" s="49">
        <v>373</v>
      </c>
      <c r="K26" s="49">
        <v>112</v>
      </c>
      <c r="L26" s="49">
        <v>261</v>
      </c>
      <c r="M26" s="46"/>
      <c r="N26" s="12"/>
      <c r="O26" s="12"/>
    </row>
    <row r="27" spans="1:15" ht="14.25" customHeight="1">
      <c r="A27" s="23">
        <v>19</v>
      </c>
      <c r="B27" s="51">
        <v>1293</v>
      </c>
      <c r="C27" s="51">
        <v>650</v>
      </c>
      <c r="D27" s="51">
        <v>643</v>
      </c>
      <c r="E27" s="23">
        <v>54</v>
      </c>
      <c r="F27" s="51">
        <v>2049</v>
      </c>
      <c r="G27" s="51">
        <v>1083</v>
      </c>
      <c r="H27" s="51">
        <v>966</v>
      </c>
      <c r="I27" s="23">
        <v>89</v>
      </c>
      <c r="J27" s="51">
        <v>266</v>
      </c>
      <c r="K27" s="51">
        <v>85</v>
      </c>
      <c r="L27" s="51">
        <v>181</v>
      </c>
      <c r="M27" s="46"/>
      <c r="N27" s="12"/>
      <c r="O27" s="12"/>
    </row>
    <row r="28" spans="1:15" ht="14.25" customHeight="1">
      <c r="A28" s="20" t="s">
        <v>17</v>
      </c>
      <c r="B28" s="47">
        <v>5748</v>
      </c>
      <c r="C28" s="47">
        <v>2899</v>
      </c>
      <c r="D28" s="47">
        <v>2849</v>
      </c>
      <c r="E28" s="20" t="s">
        <v>18</v>
      </c>
      <c r="F28" s="47">
        <v>7610</v>
      </c>
      <c r="G28" s="47">
        <v>3827</v>
      </c>
      <c r="H28" s="47">
        <v>3783</v>
      </c>
      <c r="I28" s="20" t="s">
        <v>19</v>
      </c>
      <c r="J28" s="47">
        <v>872</v>
      </c>
      <c r="K28" s="47">
        <v>216</v>
      </c>
      <c r="L28" s="48">
        <v>656</v>
      </c>
      <c r="M28" s="46"/>
      <c r="N28" s="12"/>
      <c r="O28" s="12"/>
    </row>
    <row r="29" spans="1:15" ht="14.25" customHeight="1">
      <c r="A29" s="22">
        <v>20</v>
      </c>
      <c r="B29" s="49">
        <v>915</v>
      </c>
      <c r="C29" s="49">
        <v>437</v>
      </c>
      <c r="D29" s="49">
        <v>478</v>
      </c>
      <c r="E29" s="22">
        <v>55</v>
      </c>
      <c r="F29" s="49">
        <v>1259</v>
      </c>
      <c r="G29" s="49">
        <v>657</v>
      </c>
      <c r="H29" s="49">
        <v>602</v>
      </c>
      <c r="I29" s="22">
        <v>90</v>
      </c>
      <c r="J29" s="49">
        <v>269</v>
      </c>
      <c r="K29" s="49">
        <v>78</v>
      </c>
      <c r="L29" s="49">
        <v>191</v>
      </c>
      <c r="M29" s="46"/>
      <c r="N29" s="12"/>
      <c r="O29" s="12"/>
    </row>
    <row r="30" spans="1:15" ht="14.25" customHeight="1">
      <c r="A30" s="22">
        <v>21</v>
      </c>
      <c r="B30" s="49">
        <v>980</v>
      </c>
      <c r="C30" s="49">
        <v>502</v>
      </c>
      <c r="D30" s="49">
        <v>478</v>
      </c>
      <c r="E30" s="22">
        <v>56</v>
      </c>
      <c r="F30" s="49">
        <v>1389</v>
      </c>
      <c r="G30" s="49">
        <v>700</v>
      </c>
      <c r="H30" s="49">
        <v>689</v>
      </c>
      <c r="I30" s="22">
        <v>91</v>
      </c>
      <c r="J30" s="49">
        <v>227</v>
      </c>
      <c r="K30" s="49">
        <v>48</v>
      </c>
      <c r="L30" s="49">
        <v>179</v>
      </c>
      <c r="M30" s="46"/>
      <c r="N30" s="12"/>
      <c r="O30" s="12"/>
    </row>
    <row r="31" spans="1:15" ht="14.25" customHeight="1">
      <c r="A31" s="22">
        <v>22</v>
      </c>
      <c r="B31" s="49">
        <v>1155</v>
      </c>
      <c r="C31" s="49">
        <v>587</v>
      </c>
      <c r="D31" s="49">
        <v>568</v>
      </c>
      <c r="E31" s="22">
        <v>57</v>
      </c>
      <c r="F31" s="49">
        <v>1745</v>
      </c>
      <c r="G31" s="49">
        <v>872</v>
      </c>
      <c r="H31" s="49">
        <v>873</v>
      </c>
      <c r="I31" s="22">
        <v>92</v>
      </c>
      <c r="J31" s="49">
        <v>158</v>
      </c>
      <c r="K31" s="49">
        <v>43</v>
      </c>
      <c r="L31" s="49">
        <v>115</v>
      </c>
      <c r="M31" s="46"/>
      <c r="N31" s="12"/>
      <c r="O31" s="12"/>
    </row>
    <row r="32" spans="1:15" ht="14.25" customHeight="1">
      <c r="A32" s="22">
        <v>23</v>
      </c>
      <c r="B32" s="49">
        <v>1318</v>
      </c>
      <c r="C32" s="49">
        <v>661</v>
      </c>
      <c r="D32" s="49">
        <v>657</v>
      </c>
      <c r="E32" s="22">
        <v>58</v>
      </c>
      <c r="F32" s="49">
        <v>1626</v>
      </c>
      <c r="G32" s="49">
        <v>801</v>
      </c>
      <c r="H32" s="49">
        <v>825</v>
      </c>
      <c r="I32" s="22">
        <v>93</v>
      </c>
      <c r="J32" s="49">
        <v>128</v>
      </c>
      <c r="K32" s="49">
        <v>30</v>
      </c>
      <c r="L32" s="49">
        <v>98</v>
      </c>
      <c r="M32" s="46"/>
      <c r="N32" s="12"/>
      <c r="O32" s="12"/>
    </row>
    <row r="33" spans="1:15" ht="14.25" customHeight="1">
      <c r="A33" s="23">
        <v>24</v>
      </c>
      <c r="B33" s="51">
        <v>1380</v>
      </c>
      <c r="C33" s="51">
        <v>712</v>
      </c>
      <c r="D33" s="51">
        <v>668</v>
      </c>
      <c r="E33" s="23">
        <v>59</v>
      </c>
      <c r="F33" s="51">
        <v>1591</v>
      </c>
      <c r="G33" s="51">
        <v>797</v>
      </c>
      <c r="H33" s="51">
        <v>794</v>
      </c>
      <c r="I33" s="23">
        <v>94</v>
      </c>
      <c r="J33" s="51">
        <v>90</v>
      </c>
      <c r="K33" s="51">
        <v>17</v>
      </c>
      <c r="L33" s="51">
        <v>73</v>
      </c>
      <c r="M33" s="46"/>
      <c r="N33" s="12"/>
      <c r="O33" s="12"/>
    </row>
    <row r="34" spans="1:15" ht="14.25" customHeight="1">
      <c r="A34" s="20" t="s">
        <v>20</v>
      </c>
      <c r="B34" s="47">
        <v>8297</v>
      </c>
      <c r="C34" s="47">
        <v>4363</v>
      </c>
      <c r="D34" s="47">
        <v>3934</v>
      </c>
      <c r="E34" s="20" t="s">
        <v>21</v>
      </c>
      <c r="F34" s="47">
        <v>7711</v>
      </c>
      <c r="G34" s="47">
        <v>3732</v>
      </c>
      <c r="H34" s="47">
        <v>3979</v>
      </c>
      <c r="I34" s="20" t="s">
        <v>22</v>
      </c>
      <c r="J34" s="47">
        <v>155</v>
      </c>
      <c r="K34" s="47">
        <v>32</v>
      </c>
      <c r="L34" s="48">
        <v>123</v>
      </c>
      <c r="M34" s="46"/>
      <c r="N34" s="12"/>
      <c r="O34" s="12"/>
    </row>
    <row r="35" spans="1:15" ht="14.25" customHeight="1">
      <c r="A35" s="22">
        <v>25</v>
      </c>
      <c r="B35" s="49">
        <v>1601</v>
      </c>
      <c r="C35" s="49">
        <v>821</v>
      </c>
      <c r="D35" s="49">
        <v>780</v>
      </c>
      <c r="E35" s="22">
        <v>60</v>
      </c>
      <c r="F35" s="49">
        <v>1604</v>
      </c>
      <c r="G35" s="49">
        <v>781</v>
      </c>
      <c r="H35" s="49">
        <v>823</v>
      </c>
      <c r="I35" s="22">
        <v>95</v>
      </c>
      <c r="J35" s="49">
        <v>52</v>
      </c>
      <c r="K35" s="49">
        <v>13</v>
      </c>
      <c r="L35" s="49">
        <v>39</v>
      </c>
      <c r="M35" s="46"/>
      <c r="N35" s="12"/>
      <c r="O35" s="12"/>
    </row>
    <row r="36" spans="1:15" ht="14.25" customHeight="1">
      <c r="A36" s="22">
        <v>26</v>
      </c>
      <c r="B36" s="49">
        <v>1622</v>
      </c>
      <c r="C36" s="49">
        <v>854</v>
      </c>
      <c r="D36" s="49">
        <v>768</v>
      </c>
      <c r="E36" s="22">
        <v>61</v>
      </c>
      <c r="F36" s="49">
        <v>1625</v>
      </c>
      <c r="G36" s="49">
        <v>780</v>
      </c>
      <c r="H36" s="49">
        <v>845</v>
      </c>
      <c r="I36" s="22">
        <v>96</v>
      </c>
      <c r="J36" s="49">
        <v>41</v>
      </c>
      <c r="K36" s="49">
        <v>11</v>
      </c>
      <c r="L36" s="49">
        <v>30</v>
      </c>
      <c r="M36" s="46"/>
      <c r="N36" s="12"/>
      <c r="O36" s="12"/>
    </row>
    <row r="37" spans="1:15" ht="14.25" customHeight="1">
      <c r="A37" s="22">
        <v>27</v>
      </c>
      <c r="B37" s="49">
        <v>1719</v>
      </c>
      <c r="C37" s="49">
        <v>901</v>
      </c>
      <c r="D37" s="49">
        <v>818</v>
      </c>
      <c r="E37" s="22">
        <v>62</v>
      </c>
      <c r="F37" s="49">
        <v>1362</v>
      </c>
      <c r="G37" s="49">
        <v>655</v>
      </c>
      <c r="H37" s="49">
        <v>707</v>
      </c>
      <c r="I37" s="22">
        <v>97</v>
      </c>
      <c r="J37" s="49">
        <v>28</v>
      </c>
      <c r="K37" s="49">
        <v>3</v>
      </c>
      <c r="L37" s="49">
        <v>25</v>
      </c>
      <c r="M37" s="46"/>
      <c r="N37" s="12"/>
      <c r="O37" s="12"/>
    </row>
    <row r="38" spans="1:15" ht="14.25" customHeight="1">
      <c r="A38" s="22">
        <v>28</v>
      </c>
      <c r="B38" s="49">
        <v>1686</v>
      </c>
      <c r="C38" s="49">
        <v>890</v>
      </c>
      <c r="D38" s="49">
        <v>796</v>
      </c>
      <c r="E38" s="22">
        <v>63</v>
      </c>
      <c r="F38" s="49">
        <v>1582</v>
      </c>
      <c r="G38" s="49">
        <v>791</v>
      </c>
      <c r="H38" s="49">
        <v>791</v>
      </c>
      <c r="I38" s="22">
        <v>98</v>
      </c>
      <c r="J38" s="49">
        <v>22</v>
      </c>
      <c r="K38" s="49">
        <v>3</v>
      </c>
      <c r="L38" s="49">
        <v>19</v>
      </c>
      <c r="M38" s="46"/>
      <c r="N38" s="12"/>
      <c r="O38" s="12"/>
    </row>
    <row r="39" spans="1:15" ht="14.25" customHeight="1">
      <c r="A39" s="23">
        <v>29</v>
      </c>
      <c r="B39" s="51">
        <v>1669</v>
      </c>
      <c r="C39" s="51">
        <v>897</v>
      </c>
      <c r="D39" s="51">
        <v>772</v>
      </c>
      <c r="E39" s="23">
        <v>64</v>
      </c>
      <c r="F39" s="51">
        <v>1538</v>
      </c>
      <c r="G39" s="51">
        <v>725</v>
      </c>
      <c r="H39" s="51">
        <v>813</v>
      </c>
      <c r="I39" s="23">
        <v>99</v>
      </c>
      <c r="J39" s="51">
        <v>12</v>
      </c>
      <c r="K39" s="51">
        <v>2</v>
      </c>
      <c r="L39" s="51">
        <v>10</v>
      </c>
      <c r="M39" s="46"/>
      <c r="N39" s="12"/>
      <c r="O39" s="12"/>
    </row>
    <row r="40" spans="1:15" ht="14.25" customHeight="1">
      <c r="A40" s="20" t="s">
        <v>23</v>
      </c>
      <c r="B40" s="47">
        <v>7718</v>
      </c>
      <c r="C40" s="47">
        <v>3999</v>
      </c>
      <c r="D40" s="47">
        <v>3719</v>
      </c>
      <c r="E40" s="20" t="s">
        <v>24</v>
      </c>
      <c r="F40" s="47">
        <v>7873</v>
      </c>
      <c r="G40" s="47">
        <v>3790</v>
      </c>
      <c r="H40" s="47">
        <v>4083</v>
      </c>
      <c r="I40" s="26" t="s">
        <v>25</v>
      </c>
      <c r="J40" s="47">
        <v>28</v>
      </c>
      <c r="K40" s="47">
        <v>3</v>
      </c>
      <c r="L40" s="48">
        <v>25</v>
      </c>
      <c r="M40" s="46"/>
      <c r="N40" s="12"/>
      <c r="O40" s="12"/>
    </row>
    <row r="41" spans="1:15" ht="14.25" customHeight="1">
      <c r="A41" s="22">
        <v>30</v>
      </c>
      <c r="B41" s="49">
        <v>1622</v>
      </c>
      <c r="C41" s="49">
        <v>842</v>
      </c>
      <c r="D41" s="49">
        <v>780</v>
      </c>
      <c r="E41" s="22">
        <v>65</v>
      </c>
      <c r="F41" s="49">
        <v>1578</v>
      </c>
      <c r="G41" s="49">
        <v>774</v>
      </c>
      <c r="H41" s="49">
        <v>804</v>
      </c>
      <c r="I41" s="23" t="s">
        <v>26</v>
      </c>
      <c r="J41" s="51">
        <v>23</v>
      </c>
      <c r="K41" s="51">
        <v>16</v>
      </c>
      <c r="L41" s="51">
        <v>7</v>
      </c>
      <c r="M41" s="46"/>
      <c r="N41" s="12"/>
      <c r="O41" s="12"/>
    </row>
    <row r="42" spans="1:15" ht="14.25" customHeight="1">
      <c r="A42" s="22">
        <v>31</v>
      </c>
      <c r="B42" s="49">
        <v>1468</v>
      </c>
      <c r="C42" s="49">
        <v>779</v>
      </c>
      <c r="D42" s="49">
        <v>689</v>
      </c>
      <c r="E42" s="22">
        <v>66</v>
      </c>
      <c r="F42" s="49">
        <v>1601</v>
      </c>
      <c r="G42" s="49">
        <v>765</v>
      </c>
      <c r="H42" s="49">
        <v>836</v>
      </c>
      <c r="I42" s="22" t="s">
        <v>27</v>
      </c>
      <c r="J42" s="49">
        <v>19598</v>
      </c>
      <c r="K42" s="49">
        <v>9972</v>
      </c>
      <c r="L42" s="49">
        <v>9626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1538</v>
      </c>
      <c r="C43" s="49">
        <v>812</v>
      </c>
      <c r="D43" s="49">
        <v>726</v>
      </c>
      <c r="E43" s="22">
        <v>67</v>
      </c>
      <c r="F43" s="49">
        <v>1592</v>
      </c>
      <c r="G43" s="49">
        <v>726</v>
      </c>
      <c r="H43" s="49">
        <v>866</v>
      </c>
      <c r="I43" s="22" t="s">
        <v>28</v>
      </c>
      <c r="J43" s="49">
        <v>80523</v>
      </c>
      <c r="K43" s="49">
        <v>41107</v>
      </c>
      <c r="L43" s="49">
        <v>39416</v>
      </c>
      <c r="M43" s="50"/>
      <c r="N43" s="12"/>
      <c r="O43" s="12"/>
    </row>
    <row r="44" spans="1:15" ht="14.25" customHeight="1">
      <c r="A44" s="22">
        <v>33</v>
      </c>
      <c r="B44" s="49">
        <v>1557</v>
      </c>
      <c r="C44" s="49">
        <v>808</v>
      </c>
      <c r="D44" s="49">
        <v>749</v>
      </c>
      <c r="E44" s="22">
        <v>68</v>
      </c>
      <c r="F44" s="49">
        <v>1527</v>
      </c>
      <c r="G44" s="49">
        <v>743</v>
      </c>
      <c r="H44" s="49">
        <v>784</v>
      </c>
      <c r="I44" s="23" t="s">
        <v>29</v>
      </c>
      <c r="J44" s="51">
        <v>28066</v>
      </c>
      <c r="K44" s="51">
        <v>11985</v>
      </c>
      <c r="L44" s="51">
        <v>16081</v>
      </c>
      <c r="M44" s="46"/>
      <c r="N44" s="12"/>
      <c r="O44" s="12"/>
    </row>
    <row r="45" spans="1:15" ht="14.25" customHeight="1" thickBot="1">
      <c r="A45" s="27">
        <v>34</v>
      </c>
      <c r="B45" s="52">
        <v>1533</v>
      </c>
      <c r="C45" s="52">
        <v>758</v>
      </c>
      <c r="D45" s="52">
        <v>775</v>
      </c>
      <c r="E45" s="27">
        <v>69</v>
      </c>
      <c r="F45" s="52">
        <v>1575</v>
      </c>
      <c r="G45" s="52">
        <v>782</v>
      </c>
      <c r="H45" s="52">
        <v>793</v>
      </c>
      <c r="I45" s="27" t="s">
        <v>30</v>
      </c>
      <c r="J45" s="53">
        <v>43.41262764554908</v>
      </c>
      <c r="K45" s="53">
        <v>41.93666751236839</v>
      </c>
      <c r="L45" s="53">
        <v>44.841922208743455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21.3</v>
      </c>
      <c r="K49" s="56">
        <v>65.4</v>
      </c>
      <c r="L49" s="57">
        <v>13.3</v>
      </c>
    </row>
    <row r="50" spans="9:12" ht="13.5">
      <c r="I50" s="6" t="s">
        <v>35</v>
      </c>
      <c r="J50" s="56">
        <v>19.3</v>
      </c>
      <c r="K50" s="56">
        <v>65.2</v>
      </c>
      <c r="L50" s="57">
        <v>15.5</v>
      </c>
    </row>
    <row r="51" spans="9:12" ht="13.5">
      <c r="I51" s="6" t="s">
        <v>36</v>
      </c>
      <c r="J51" s="56">
        <v>17.5</v>
      </c>
      <c r="K51" s="56">
        <v>63.9</v>
      </c>
      <c r="L51" s="57">
        <v>18.5</v>
      </c>
    </row>
    <row r="52" spans="9:12" ht="13.5">
      <c r="I52" s="6" t="s">
        <v>38</v>
      </c>
      <c r="J52" s="56">
        <v>15.6</v>
      </c>
      <c r="K52" s="56">
        <v>63</v>
      </c>
      <c r="L52" s="57">
        <v>21.3</v>
      </c>
    </row>
    <row r="53" spans="9:12" ht="14.25" thickBot="1">
      <c r="I53" s="7" t="s">
        <v>39</v>
      </c>
      <c r="J53" s="58">
        <v>15.28585913735278</v>
      </c>
      <c r="K53" s="58">
        <v>62.80555338897121</v>
      </c>
      <c r="L53" s="59">
        <v>21.890648155370094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11607</v>
      </c>
      <c r="C3" s="43">
        <v>5725</v>
      </c>
      <c r="D3" s="43">
        <v>5882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559</v>
      </c>
      <c r="C4" s="47">
        <v>287</v>
      </c>
      <c r="D4" s="47">
        <v>272</v>
      </c>
      <c r="E4" s="20" t="s">
        <v>6</v>
      </c>
      <c r="F4" s="47">
        <v>687</v>
      </c>
      <c r="G4" s="47">
        <v>354</v>
      </c>
      <c r="H4" s="47">
        <v>333</v>
      </c>
      <c r="I4" s="20" t="s">
        <v>7</v>
      </c>
      <c r="J4" s="47">
        <v>584</v>
      </c>
      <c r="K4" s="47">
        <v>283</v>
      </c>
      <c r="L4" s="48">
        <v>301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109</v>
      </c>
      <c r="C5" s="49">
        <v>62</v>
      </c>
      <c r="D5" s="49">
        <v>47</v>
      </c>
      <c r="E5" s="22">
        <v>35</v>
      </c>
      <c r="F5" s="49">
        <v>112</v>
      </c>
      <c r="G5" s="49">
        <v>68</v>
      </c>
      <c r="H5" s="49">
        <v>44</v>
      </c>
      <c r="I5" s="22">
        <v>70</v>
      </c>
      <c r="J5" s="49">
        <v>131</v>
      </c>
      <c r="K5" s="49">
        <v>66</v>
      </c>
      <c r="L5" s="49">
        <v>65</v>
      </c>
      <c r="M5" s="46"/>
      <c r="N5" s="12"/>
      <c r="O5" s="12"/>
      <c r="Q5" s="1" t="s">
        <v>5</v>
      </c>
      <c r="R5" s="37">
        <f>-1*C4/1000</f>
        <v>-0.287</v>
      </c>
      <c r="S5" s="38">
        <f>D4/1000</f>
        <v>0.272</v>
      </c>
    </row>
    <row r="6" spans="1:19" ht="14.25" customHeight="1">
      <c r="A6" s="22">
        <v>1</v>
      </c>
      <c r="B6" s="49">
        <v>122</v>
      </c>
      <c r="C6" s="49">
        <v>60</v>
      </c>
      <c r="D6" s="49">
        <v>62</v>
      </c>
      <c r="E6" s="22">
        <v>36</v>
      </c>
      <c r="F6" s="49">
        <v>148</v>
      </c>
      <c r="G6" s="49">
        <v>82</v>
      </c>
      <c r="H6" s="49">
        <v>66</v>
      </c>
      <c r="I6" s="22">
        <v>71</v>
      </c>
      <c r="J6" s="49">
        <v>122</v>
      </c>
      <c r="K6" s="49">
        <v>59</v>
      </c>
      <c r="L6" s="49">
        <v>63</v>
      </c>
      <c r="M6" s="46"/>
      <c r="N6" s="12"/>
      <c r="O6" s="12"/>
      <c r="Q6" s="1" t="s">
        <v>8</v>
      </c>
      <c r="R6" s="39">
        <f>-1*C10/1000</f>
        <v>-0.314</v>
      </c>
      <c r="S6" s="40">
        <f>D10/1000</f>
        <v>0.338</v>
      </c>
    </row>
    <row r="7" spans="1:19" ht="14.25" customHeight="1">
      <c r="A7" s="22">
        <v>2</v>
      </c>
      <c r="B7" s="49">
        <v>100</v>
      </c>
      <c r="C7" s="49">
        <v>55</v>
      </c>
      <c r="D7" s="49">
        <v>45</v>
      </c>
      <c r="E7" s="22">
        <v>37</v>
      </c>
      <c r="F7" s="49">
        <v>140</v>
      </c>
      <c r="G7" s="49">
        <v>72</v>
      </c>
      <c r="H7" s="49">
        <v>68</v>
      </c>
      <c r="I7" s="22">
        <v>72</v>
      </c>
      <c r="J7" s="49">
        <v>114</v>
      </c>
      <c r="K7" s="49">
        <v>56</v>
      </c>
      <c r="L7" s="49">
        <v>58</v>
      </c>
      <c r="M7" s="46"/>
      <c r="N7" s="12"/>
      <c r="O7" s="12"/>
      <c r="Q7" s="1" t="s">
        <v>31</v>
      </c>
      <c r="R7" s="39">
        <f>-1*C16/1000</f>
        <v>-0.327</v>
      </c>
      <c r="S7" s="40">
        <f>D16/1000</f>
        <v>0.339</v>
      </c>
    </row>
    <row r="8" spans="1:19" ht="14.25" customHeight="1">
      <c r="A8" s="22">
        <v>3</v>
      </c>
      <c r="B8" s="49">
        <v>117</v>
      </c>
      <c r="C8" s="49">
        <v>59</v>
      </c>
      <c r="D8" s="49">
        <v>58</v>
      </c>
      <c r="E8" s="22">
        <v>38</v>
      </c>
      <c r="F8" s="49">
        <v>145</v>
      </c>
      <c r="G8" s="49">
        <v>68</v>
      </c>
      <c r="H8" s="49">
        <v>77</v>
      </c>
      <c r="I8" s="22">
        <v>73</v>
      </c>
      <c r="J8" s="49">
        <v>114</v>
      </c>
      <c r="K8" s="49">
        <v>53</v>
      </c>
      <c r="L8" s="49">
        <v>61</v>
      </c>
      <c r="M8" s="46"/>
      <c r="N8" s="12"/>
      <c r="O8" s="12"/>
      <c r="Q8" s="1" t="s">
        <v>14</v>
      </c>
      <c r="R8" s="39">
        <f>-1*C22/1000</f>
        <v>-0.334</v>
      </c>
      <c r="S8" s="40">
        <f>D22/1000</f>
        <v>0.285</v>
      </c>
    </row>
    <row r="9" spans="1:19" ht="14.25" customHeight="1">
      <c r="A9" s="23">
        <v>4</v>
      </c>
      <c r="B9" s="51">
        <v>111</v>
      </c>
      <c r="C9" s="51">
        <v>51</v>
      </c>
      <c r="D9" s="51">
        <v>60</v>
      </c>
      <c r="E9" s="23">
        <v>39</v>
      </c>
      <c r="F9" s="51">
        <v>142</v>
      </c>
      <c r="G9" s="51">
        <v>64</v>
      </c>
      <c r="H9" s="51">
        <v>78</v>
      </c>
      <c r="I9" s="23">
        <v>74</v>
      </c>
      <c r="J9" s="51">
        <v>103</v>
      </c>
      <c r="K9" s="51">
        <v>49</v>
      </c>
      <c r="L9" s="51">
        <v>54</v>
      </c>
      <c r="M9" s="46"/>
      <c r="N9" s="12"/>
      <c r="O9" s="12"/>
      <c r="Q9" s="1" t="s">
        <v>17</v>
      </c>
      <c r="R9" s="39">
        <f>-1*C28/1000</f>
        <v>-0.285</v>
      </c>
      <c r="S9" s="40">
        <f>D28/1000</f>
        <v>0.234</v>
      </c>
    </row>
    <row r="10" spans="1:19" ht="14.25" customHeight="1">
      <c r="A10" s="24" t="s">
        <v>8</v>
      </c>
      <c r="B10" s="47">
        <v>652</v>
      </c>
      <c r="C10" s="47">
        <v>314</v>
      </c>
      <c r="D10" s="47">
        <v>338</v>
      </c>
      <c r="E10" s="20" t="s">
        <v>9</v>
      </c>
      <c r="F10" s="47">
        <v>673</v>
      </c>
      <c r="G10" s="47">
        <v>361</v>
      </c>
      <c r="H10" s="47">
        <v>312</v>
      </c>
      <c r="I10" s="20" t="s">
        <v>10</v>
      </c>
      <c r="J10" s="47">
        <v>458</v>
      </c>
      <c r="K10" s="47">
        <v>177</v>
      </c>
      <c r="L10" s="48">
        <v>281</v>
      </c>
      <c r="M10" s="46"/>
      <c r="N10" s="12"/>
      <c r="O10" s="12"/>
      <c r="Q10" s="1" t="s">
        <v>20</v>
      </c>
      <c r="R10" s="39">
        <f>-1*C34/1000</f>
        <v>-0.403</v>
      </c>
      <c r="S10" s="40">
        <f>D34/1000</f>
        <v>0.42</v>
      </c>
    </row>
    <row r="11" spans="1:19" ht="14.25" customHeight="1">
      <c r="A11" s="22">
        <v>5</v>
      </c>
      <c r="B11" s="49">
        <v>137</v>
      </c>
      <c r="C11" s="49">
        <v>55</v>
      </c>
      <c r="D11" s="49">
        <v>82</v>
      </c>
      <c r="E11" s="22">
        <v>40</v>
      </c>
      <c r="F11" s="49">
        <v>114</v>
      </c>
      <c r="G11" s="49">
        <v>54</v>
      </c>
      <c r="H11" s="49">
        <v>60</v>
      </c>
      <c r="I11" s="22">
        <v>75</v>
      </c>
      <c r="J11" s="49">
        <v>122</v>
      </c>
      <c r="K11" s="49">
        <v>51</v>
      </c>
      <c r="L11" s="49">
        <v>71</v>
      </c>
      <c r="M11" s="46"/>
      <c r="N11" s="12"/>
      <c r="O11" s="12"/>
      <c r="Q11" s="1" t="s">
        <v>23</v>
      </c>
      <c r="R11" s="39">
        <f>-1*C40/1000</f>
        <v>-0.403</v>
      </c>
      <c r="S11" s="40">
        <f>D40/1000</f>
        <v>0.362</v>
      </c>
    </row>
    <row r="12" spans="1:19" ht="14.25" customHeight="1">
      <c r="A12" s="22">
        <v>6</v>
      </c>
      <c r="B12" s="49">
        <v>129</v>
      </c>
      <c r="C12" s="49">
        <v>55</v>
      </c>
      <c r="D12" s="49">
        <v>74</v>
      </c>
      <c r="E12" s="22">
        <v>41</v>
      </c>
      <c r="F12" s="49">
        <v>134</v>
      </c>
      <c r="G12" s="49">
        <v>82</v>
      </c>
      <c r="H12" s="49">
        <v>52</v>
      </c>
      <c r="I12" s="25">
        <v>76</v>
      </c>
      <c r="J12" s="49">
        <v>97</v>
      </c>
      <c r="K12" s="49">
        <v>35</v>
      </c>
      <c r="L12" s="49">
        <v>62</v>
      </c>
      <c r="M12" s="46"/>
      <c r="N12" s="12"/>
      <c r="O12" s="12"/>
      <c r="Q12" s="1" t="s">
        <v>6</v>
      </c>
      <c r="R12" s="39">
        <f>-1*G4/1000</f>
        <v>-0.354</v>
      </c>
      <c r="S12" s="40">
        <f>H4/1000</f>
        <v>0.333</v>
      </c>
    </row>
    <row r="13" spans="1:19" ht="14.25" customHeight="1">
      <c r="A13" s="22">
        <v>7</v>
      </c>
      <c r="B13" s="49">
        <v>125</v>
      </c>
      <c r="C13" s="49">
        <v>60</v>
      </c>
      <c r="D13" s="49">
        <v>65</v>
      </c>
      <c r="E13" s="22">
        <v>42</v>
      </c>
      <c r="F13" s="49">
        <v>130</v>
      </c>
      <c r="G13" s="49">
        <v>69</v>
      </c>
      <c r="H13" s="49">
        <v>61</v>
      </c>
      <c r="I13" s="22">
        <v>77</v>
      </c>
      <c r="J13" s="49">
        <v>84</v>
      </c>
      <c r="K13" s="49">
        <v>35</v>
      </c>
      <c r="L13" s="49">
        <v>49</v>
      </c>
      <c r="M13" s="46"/>
      <c r="N13" s="12"/>
      <c r="O13" s="12"/>
      <c r="Q13" s="1" t="s">
        <v>9</v>
      </c>
      <c r="R13" s="39">
        <f>-1*G10/1000</f>
        <v>-0.361</v>
      </c>
      <c r="S13" s="40">
        <f>H10/1000</f>
        <v>0.312</v>
      </c>
    </row>
    <row r="14" spans="1:19" ht="14.25" customHeight="1">
      <c r="A14" s="22">
        <v>8</v>
      </c>
      <c r="B14" s="49">
        <v>131</v>
      </c>
      <c r="C14" s="49">
        <v>69</v>
      </c>
      <c r="D14" s="49">
        <v>62</v>
      </c>
      <c r="E14" s="22">
        <v>43</v>
      </c>
      <c r="F14" s="49">
        <v>159</v>
      </c>
      <c r="G14" s="49">
        <v>83</v>
      </c>
      <c r="H14" s="49">
        <v>76</v>
      </c>
      <c r="I14" s="25">
        <v>78</v>
      </c>
      <c r="J14" s="49">
        <v>83</v>
      </c>
      <c r="K14" s="49">
        <v>25</v>
      </c>
      <c r="L14" s="49">
        <v>58</v>
      </c>
      <c r="M14" s="46"/>
      <c r="N14" s="12"/>
      <c r="O14" s="12"/>
      <c r="Q14" s="1" t="s">
        <v>12</v>
      </c>
      <c r="R14" s="39">
        <f>-1*G16/1000</f>
        <v>-0.403</v>
      </c>
      <c r="S14" s="40">
        <f>H16/1000</f>
        <v>0.361</v>
      </c>
    </row>
    <row r="15" spans="1:19" ht="14.25" customHeight="1">
      <c r="A15" s="23">
        <v>9</v>
      </c>
      <c r="B15" s="51">
        <v>130</v>
      </c>
      <c r="C15" s="51">
        <v>75</v>
      </c>
      <c r="D15" s="51">
        <v>55</v>
      </c>
      <c r="E15" s="23">
        <v>44</v>
      </c>
      <c r="F15" s="51">
        <v>136</v>
      </c>
      <c r="G15" s="51">
        <v>73</v>
      </c>
      <c r="H15" s="51">
        <v>63</v>
      </c>
      <c r="I15" s="23">
        <v>79</v>
      </c>
      <c r="J15" s="51">
        <v>72</v>
      </c>
      <c r="K15" s="51">
        <v>31</v>
      </c>
      <c r="L15" s="51">
        <v>41</v>
      </c>
      <c r="M15" s="46"/>
      <c r="N15" s="12"/>
      <c r="O15" s="12"/>
      <c r="Q15" s="1" t="s">
        <v>15</v>
      </c>
      <c r="R15" s="39">
        <f>-1*G22/1000</f>
        <v>-0.512</v>
      </c>
      <c r="S15" s="40">
        <f>H22/1000</f>
        <v>0.544</v>
      </c>
    </row>
    <row r="16" spans="1:19" ht="14.25" customHeight="1">
      <c r="A16" s="24" t="s">
        <v>11</v>
      </c>
      <c r="B16" s="47">
        <v>666</v>
      </c>
      <c r="C16" s="47">
        <v>327</v>
      </c>
      <c r="D16" s="47">
        <v>339</v>
      </c>
      <c r="E16" s="20" t="s">
        <v>12</v>
      </c>
      <c r="F16" s="47">
        <v>764</v>
      </c>
      <c r="G16" s="47">
        <v>403</v>
      </c>
      <c r="H16" s="47">
        <v>361</v>
      </c>
      <c r="I16" s="20" t="s">
        <v>13</v>
      </c>
      <c r="J16" s="47">
        <v>305</v>
      </c>
      <c r="K16" s="47">
        <v>98</v>
      </c>
      <c r="L16" s="48">
        <v>207</v>
      </c>
      <c r="M16" s="46"/>
      <c r="N16" s="12"/>
      <c r="O16" s="12"/>
      <c r="Q16" s="1" t="s">
        <v>18</v>
      </c>
      <c r="R16" s="39">
        <f>-1*G28/1000</f>
        <v>-0.404</v>
      </c>
      <c r="S16" s="40">
        <f>H28/1000</f>
        <v>0.362</v>
      </c>
    </row>
    <row r="17" spans="1:19" ht="14.25" customHeight="1">
      <c r="A17" s="22">
        <v>10</v>
      </c>
      <c r="B17" s="49">
        <v>132</v>
      </c>
      <c r="C17" s="49">
        <v>71</v>
      </c>
      <c r="D17" s="49">
        <v>61</v>
      </c>
      <c r="E17" s="22">
        <v>45</v>
      </c>
      <c r="F17" s="49">
        <v>154</v>
      </c>
      <c r="G17" s="49">
        <v>73</v>
      </c>
      <c r="H17" s="49">
        <v>81</v>
      </c>
      <c r="I17" s="22">
        <v>80</v>
      </c>
      <c r="J17" s="49">
        <v>75</v>
      </c>
      <c r="K17" s="49">
        <v>28</v>
      </c>
      <c r="L17" s="49">
        <v>47</v>
      </c>
      <c r="M17" s="46"/>
      <c r="N17" s="12"/>
      <c r="O17" s="12"/>
      <c r="Q17" s="1" t="s">
        <v>21</v>
      </c>
      <c r="R17" s="39">
        <f>-1*G34/1000</f>
        <v>-0.356</v>
      </c>
      <c r="S17" s="40">
        <f>H34/1000</f>
        <v>0.359</v>
      </c>
    </row>
    <row r="18" spans="1:19" ht="14.25" customHeight="1">
      <c r="A18" s="22">
        <v>11</v>
      </c>
      <c r="B18" s="49">
        <v>124</v>
      </c>
      <c r="C18" s="49">
        <v>62</v>
      </c>
      <c r="D18" s="49">
        <v>62</v>
      </c>
      <c r="E18" s="22">
        <v>46</v>
      </c>
      <c r="F18" s="49">
        <v>146</v>
      </c>
      <c r="G18" s="49">
        <v>74</v>
      </c>
      <c r="H18" s="49">
        <v>72</v>
      </c>
      <c r="I18" s="22">
        <v>81</v>
      </c>
      <c r="J18" s="49">
        <v>78</v>
      </c>
      <c r="K18" s="49">
        <v>18</v>
      </c>
      <c r="L18" s="49">
        <v>60</v>
      </c>
      <c r="M18" s="46"/>
      <c r="N18" s="12"/>
      <c r="O18" s="12"/>
      <c r="Q18" s="1" t="s">
        <v>24</v>
      </c>
      <c r="R18" s="39">
        <f>-1*G40/1000</f>
        <v>-0.342</v>
      </c>
      <c r="S18" s="40">
        <f>H40/1000</f>
        <v>0.355</v>
      </c>
    </row>
    <row r="19" spans="1:19" ht="14.25" customHeight="1">
      <c r="A19" s="22">
        <v>12</v>
      </c>
      <c r="B19" s="49">
        <v>125</v>
      </c>
      <c r="C19" s="49">
        <v>58</v>
      </c>
      <c r="D19" s="49">
        <v>67</v>
      </c>
      <c r="E19" s="22">
        <v>47</v>
      </c>
      <c r="F19" s="49">
        <v>144</v>
      </c>
      <c r="G19" s="49">
        <v>78</v>
      </c>
      <c r="H19" s="49">
        <v>66</v>
      </c>
      <c r="I19" s="22">
        <v>82</v>
      </c>
      <c r="J19" s="49">
        <v>53</v>
      </c>
      <c r="K19" s="49">
        <v>17</v>
      </c>
      <c r="L19" s="49">
        <v>36</v>
      </c>
      <c r="M19" s="46"/>
      <c r="N19" s="12"/>
      <c r="O19" s="12"/>
      <c r="Q19" s="1" t="s">
        <v>7</v>
      </c>
      <c r="R19" s="39">
        <f>-1*K4/1000</f>
        <v>-0.283</v>
      </c>
      <c r="S19" s="40">
        <f>L4/1000</f>
        <v>0.301</v>
      </c>
    </row>
    <row r="20" spans="1:19" ht="14.25" customHeight="1">
      <c r="A20" s="22">
        <v>13</v>
      </c>
      <c r="B20" s="49">
        <v>144</v>
      </c>
      <c r="C20" s="49">
        <v>72</v>
      </c>
      <c r="D20" s="49">
        <v>72</v>
      </c>
      <c r="E20" s="22">
        <v>48</v>
      </c>
      <c r="F20" s="49">
        <v>138</v>
      </c>
      <c r="G20" s="49">
        <v>83</v>
      </c>
      <c r="H20" s="49">
        <v>55</v>
      </c>
      <c r="I20" s="22">
        <v>83</v>
      </c>
      <c r="J20" s="49">
        <v>59</v>
      </c>
      <c r="K20" s="49">
        <v>20</v>
      </c>
      <c r="L20" s="49">
        <v>39</v>
      </c>
      <c r="M20" s="46"/>
      <c r="N20" s="12"/>
      <c r="O20" s="12"/>
      <c r="Q20" s="1" t="s">
        <v>10</v>
      </c>
      <c r="R20" s="39">
        <f>-1*K10/1000</f>
        <v>-0.177</v>
      </c>
      <c r="S20" s="40">
        <f>L10/1000</f>
        <v>0.281</v>
      </c>
    </row>
    <row r="21" spans="1:19" ht="14.25" customHeight="1">
      <c r="A21" s="23">
        <v>14</v>
      </c>
      <c r="B21" s="51">
        <v>141</v>
      </c>
      <c r="C21" s="51">
        <v>64</v>
      </c>
      <c r="D21" s="51">
        <v>77</v>
      </c>
      <c r="E21" s="23">
        <v>49</v>
      </c>
      <c r="F21" s="51">
        <v>182</v>
      </c>
      <c r="G21" s="51">
        <v>95</v>
      </c>
      <c r="H21" s="51">
        <v>87</v>
      </c>
      <c r="I21" s="23">
        <v>84</v>
      </c>
      <c r="J21" s="51">
        <v>40</v>
      </c>
      <c r="K21" s="51">
        <v>15</v>
      </c>
      <c r="L21" s="51">
        <v>25</v>
      </c>
      <c r="M21" s="46"/>
      <c r="N21" s="12"/>
      <c r="O21" s="12"/>
      <c r="Q21" s="1" t="s">
        <v>13</v>
      </c>
      <c r="R21" s="39">
        <f>-1*K16/1000</f>
        <v>-0.098</v>
      </c>
      <c r="S21" s="40">
        <f>L16/1000</f>
        <v>0.207</v>
      </c>
    </row>
    <row r="22" spans="1:19" ht="14.25" customHeight="1">
      <c r="A22" s="20" t="s">
        <v>14</v>
      </c>
      <c r="B22" s="47">
        <v>619</v>
      </c>
      <c r="C22" s="47">
        <v>334</v>
      </c>
      <c r="D22" s="47">
        <v>285</v>
      </c>
      <c r="E22" s="20" t="s">
        <v>15</v>
      </c>
      <c r="F22" s="47">
        <v>1056</v>
      </c>
      <c r="G22" s="47">
        <v>512</v>
      </c>
      <c r="H22" s="47">
        <v>544</v>
      </c>
      <c r="I22" s="20" t="s">
        <v>16</v>
      </c>
      <c r="J22" s="47">
        <v>197</v>
      </c>
      <c r="K22" s="47">
        <v>64</v>
      </c>
      <c r="L22" s="48">
        <v>133</v>
      </c>
      <c r="M22" s="46"/>
      <c r="N22" s="12"/>
      <c r="O22" s="12"/>
      <c r="Q22" s="1" t="s">
        <v>16</v>
      </c>
      <c r="R22" s="39">
        <f>-1*K22/1000</f>
        <v>-0.064</v>
      </c>
      <c r="S22" s="40">
        <f>L22/1000</f>
        <v>0.133</v>
      </c>
    </row>
    <row r="23" spans="1:19" ht="14.25" customHeight="1">
      <c r="A23" s="22">
        <v>15</v>
      </c>
      <c r="B23" s="49">
        <v>124</v>
      </c>
      <c r="C23" s="49">
        <v>71</v>
      </c>
      <c r="D23" s="49">
        <v>53</v>
      </c>
      <c r="E23" s="22">
        <v>50</v>
      </c>
      <c r="F23" s="49">
        <v>191</v>
      </c>
      <c r="G23" s="49">
        <v>89</v>
      </c>
      <c r="H23" s="49">
        <v>102</v>
      </c>
      <c r="I23" s="22">
        <v>85</v>
      </c>
      <c r="J23" s="49">
        <v>55</v>
      </c>
      <c r="K23" s="49">
        <v>18</v>
      </c>
      <c r="L23" s="49">
        <v>37</v>
      </c>
      <c r="M23" s="46"/>
      <c r="N23" s="12"/>
      <c r="O23" s="12"/>
      <c r="Q23" s="1" t="s">
        <v>19</v>
      </c>
      <c r="R23" s="39">
        <f>-1*K28/1000</f>
        <v>-0.015</v>
      </c>
      <c r="S23" s="40">
        <f>L28/1000</f>
        <v>0.069</v>
      </c>
    </row>
    <row r="24" spans="1:19" ht="14.25" customHeight="1">
      <c r="A24" s="22">
        <v>16</v>
      </c>
      <c r="B24" s="49">
        <v>159</v>
      </c>
      <c r="C24" s="49">
        <v>86</v>
      </c>
      <c r="D24" s="49">
        <v>73</v>
      </c>
      <c r="E24" s="22">
        <v>51</v>
      </c>
      <c r="F24" s="49">
        <v>195</v>
      </c>
      <c r="G24" s="49">
        <v>95</v>
      </c>
      <c r="H24" s="49">
        <v>100</v>
      </c>
      <c r="I24" s="22">
        <v>86</v>
      </c>
      <c r="J24" s="49">
        <v>41</v>
      </c>
      <c r="K24" s="49">
        <v>19</v>
      </c>
      <c r="L24" s="49">
        <v>22</v>
      </c>
      <c r="M24" s="46"/>
      <c r="N24" s="12"/>
      <c r="O24" s="12"/>
      <c r="Q24" s="2" t="s">
        <v>22</v>
      </c>
      <c r="R24" s="39">
        <f>-1*K34/1000</f>
        <v>-0.003</v>
      </c>
      <c r="S24" s="40">
        <f>L34/1000</f>
        <v>0.013</v>
      </c>
    </row>
    <row r="25" spans="1:19" ht="14.25" customHeight="1" thickBot="1">
      <c r="A25" s="22">
        <v>17</v>
      </c>
      <c r="B25" s="49">
        <v>126</v>
      </c>
      <c r="C25" s="49">
        <v>61</v>
      </c>
      <c r="D25" s="49">
        <v>65</v>
      </c>
      <c r="E25" s="22">
        <v>52</v>
      </c>
      <c r="F25" s="49">
        <v>223</v>
      </c>
      <c r="G25" s="49">
        <v>107</v>
      </c>
      <c r="H25" s="49">
        <v>116</v>
      </c>
      <c r="I25" s="22">
        <v>87</v>
      </c>
      <c r="J25" s="49">
        <v>37</v>
      </c>
      <c r="K25" s="49">
        <v>14</v>
      </c>
      <c r="L25" s="49">
        <v>23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0.002</v>
      </c>
    </row>
    <row r="26" spans="1:15" ht="14.25" customHeight="1">
      <c r="A26" s="22">
        <v>18</v>
      </c>
      <c r="B26" s="49">
        <v>116</v>
      </c>
      <c r="C26" s="49">
        <v>65</v>
      </c>
      <c r="D26" s="49">
        <v>51</v>
      </c>
      <c r="E26" s="22">
        <v>53</v>
      </c>
      <c r="F26" s="49">
        <v>216</v>
      </c>
      <c r="G26" s="49">
        <v>95</v>
      </c>
      <c r="H26" s="49">
        <v>121</v>
      </c>
      <c r="I26" s="22">
        <v>88</v>
      </c>
      <c r="J26" s="49">
        <v>37</v>
      </c>
      <c r="K26" s="49">
        <v>9</v>
      </c>
      <c r="L26" s="49">
        <v>28</v>
      </c>
      <c r="M26" s="46"/>
      <c r="N26" s="12"/>
      <c r="O26" s="12"/>
    </row>
    <row r="27" spans="1:15" ht="14.25" customHeight="1">
      <c r="A27" s="23">
        <v>19</v>
      </c>
      <c r="B27" s="51">
        <v>94</v>
      </c>
      <c r="C27" s="51">
        <v>51</v>
      </c>
      <c r="D27" s="51">
        <v>43</v>
      </c>
      <c r="E27" s="23">
        <v>54</v>
      </c>
      <c r="F27" s="51">
        <v>231</v>
      </c>
      <c r="G27" s="51">
        <v>126</v>
      </c>
      <c r="H27" s="51">
        <v>105</v>
      </c>
      <c r="I27" s="23">
        <v>89</v>
      </c>
      <c r="J27" s="51">
        <v>27</v>
      </c>
      <c r="K27" s="51">
        <v>4</v>
      </c>
      <c r="L27" s="51">
        <v>23</v>
      </c>
      <c r="M27" s="46"/>
      <c r="N27" s="12"/>
      <c r="O27" s="12"/>
    </row>
    <row r="28" spans="1:15" ht="14.25" customHeight="1">
      <c r="A28" s="20" t="s">
        <v>17</v>
      </c>
      <c r="B28" s="47">
        <v>519</v>
      </c>
      <c r="C28" s="47">
        <v>285</v>
      </c>
      <c r="D28" s="47">
        <v>234</v>
      </c>
      <c r="E28" s="20" t="s">
        <v>18</v>
      </c>
      <c r="F28" s="47">
        <v>766</v>
      </c>
      <c r="G28" s="47">
        <v>404</v>
      </c>
      <c r="H28" s="47">
        <v>362</v>
      </c>
      <c r="I28" s="20" t="s">
        <v>19</v>
      </c>
      <c r="J28" s="47">
        <v>84</v>
      </c>
      <c r="K28" s="47">
        <v>15</v>
      </c>
      <c r="L28" s="48">
        <v>69</v>
      </c>
      <c r="M28" s="46"/>
      <c r="N28" s="12"/>
      <c r="O28" s="12"/>
    </row>
    <row r="29" spans="1:15" ht="14.25" customHeight="1">
      <c r="A29" s="22">
        <v>20</v>
      </c>
      <c r="B29" s="49">
        <v>79</v>
      </c>
      <c r="C29" s="49">
        <v>43</v>
      </c>
      <c r="D29" s="49">
        <v>36</v>
      </c>
      <c r="E29" s="22">
        <v>55</v>
      </c>
      <c r="F29" s="49">
        <v>140</v>
      </c>
      <c r="G29" s="49">
        <v>74</v>
      </c>
      <c r="H29" s="49">
        <v>66</v>
      </c>
      <c r="I29" s="22">
        <v>90</v>
      </c>
      <c r="J29" s="49">
        <v>19</v>
      </c>
      <c r="K29" s="49">
        <v>6</v>
      </c>
      <c r="L29" s="49">
        <v>13</v>
      </c>
      <c r="M29" s="46"/>
      <c r="N29" s="12"/>
      <c r="O29" s="12"/>
    </row>
    <row r="30" spans="1:15" ht="14.25" customHeight="1">
      <c r="A30" s="22">
        <v>21</v>
      </c>
      <c r="B30" s="49">
        <v>85</v>
      </c>
      <c r="C30" s="49">
        <v>47</v>
      </c>
      <c r="D30" s="49">
        <v>38</v>
      </c>
      <c r="E30" s="22">
        <v>56</v>
      </c>
      <c r="F30" s="49">
        <v>123</v>
      </c>
      <c r="G30" s="49">
        <v>57</v>
      </c>
      <c r="H30" s="49">
        <v>66</v>
      </c>
      <c r="I30" s="22">
        <v>91</v>
      </c>
      <c r="J30" s="49">
        <v>20</v>
      </c>
      <c r="K30" s="49">
        <v>1</v>
      </c>
      <c r="L30" s="49">
        <v>19</v>
      </c>
      <c r="M30" s="46"/>
      <c r="N30" s="12"/>
      <c r="O30" s="12"/>
    </row>
    <row r="31" spans="1:15" ht="14.25" customHeight="1">
      <c r="A31" s="22">
        <v>22</v>
      </c>
      <c r="B31" s="49">
        <v>104</v>
      </c>
      <c r="C31" s="49">
        <v>56</v>
      </c>
      <c r="D31" s="49">
        <v>48</v>
      </c>
      <c r="E31" s="22">
        <v>57</v>
      </c>
      <c r="F31" s="49">
        <v>173</v>
      </c>
      <c r="G31" s="49">
        <v>89</v>
      </c>
      <c r="H31" s="49">
        <v>84</v>
      </c>
      <c r="I31" s="22">
        <v>92</v>
      </c>
      <c r="J31" s="49">
        <v>18</v>
      </c>
      <c r="K31" s="49">
        <v>5</v>
      </c>
      <c r="L31" s="49">
        <v>13</v>
      </c>
      <c r="M31" s="46"/>
      <c r="N31" s="12"/>
      <c r="O31" s="12"/>
    </row>
    <row r="32" spans="1:15" ht="14.25" customHeight="1">
      <c r="A32" s="22">
        <v>23</v>
      </c>
      <c r="B32" s="49">
        <v>127</v>
      </c>
      <c r="C32" s="49">
        <v>64</v>
      </c>
      <c r="D32" s="49">
        <v>63</v>
      </c>
      <c r="E32" s="22">
        <v>58</v>
      </c>
      <c r="F32" s="49">
        <v>158</v>
      </c>
      <c r="G32" s="49">
        <v>95</v>
      </c>
      <c r="H32" s="49">
        <v>63</v>
      </c>
      <c r="I32" s="22">
        <v>93</v>
      </c>
      <c r="J32" s="49">
        <v>11</v>
      </c>
      <c r="K32" s="49">
        <v>1</v>
      </c>
      <c r="L32" s="49">
        <v>10</v>
      </c>
      <c r="M32" s="46"/>
      <c r="N32" s="12"/>
      <c r="O32" s="12"/>
    </row>
    <row r="33" spans="1:15" ht="14.25" customHeight="1">
      <c r="A33" s="23">
        <v>24</v>
      </c>
      <c r="B33" s="51">
        <v>124</v>
      </c>
      <c r="C33" s="51">
        <v>75</v>
      </c>
      <c r="D33" s="51">
        <v>49</v>
      </c>
      <c r="E33" s="23">
        <v>59</v>
      </c>
      <c r="F33" s="51">
        <v>172</v>
      </c>
      <c r="G33" s="51">
        <v>89</v>
      </c>
      <c r="H33" s="51">
        <v>83</v>
      </c>
      <c r="I33" s="23">
        <v>94</v>
      </c>
      <c r="J33" s="51">
        <v>16</v>
      </c>
      <c r="K33" s="51">
        <v>2</v>
      </c>
      <c r="L33" s="51">
        <v>14</v>
      </c>
      <c r="M33" s="46"/>
      <c r="N33" s="12"/>
      <c r="O33" s="12"/>
    </row>
    <row r="34" spans="1:15" ht="14.25" customHeight="1">
      <c r="A34" s="20" t="s">
        <v>20</v>
      </c>
      <c r="B34" s="47">
        <v>823</v>
      </c>
      <c r="C34" s="47">
        <v>403</v>
      </c>
      <c r="D34" s="47">
        <v>420</v>
      </c>
      <c r="E34" s="20" t="s">
        <v>21</v>
      </c>
      <c r="F34" s="47">
        <v>715</v>
      </c>
      <c r="G34" s="47">
        <v>356</v>
      </c>
      <c r="H34" s="47">
        <v>359</v>
      </c>
      <c r="I34" s="20" t="s">
        <v>22</v>
      </c>
      <c r="J34" s="47">
        <v>16</v>
      </c>
      <c r="K34" s="47">
        <v>3</v>
      </c>
      <c r="L34" s="48">
        <v>13</v>
      </c>
      <c r="M34" s="46"/>
      <c r="N34" s="12"/>
      <c r="O34" s="12"/>
    </row>
    <row r="35" spans="1:15" ht="14.25" customHeight="1">
      <c r="A35" s="22">
        <v>25</v>
      </c>
      <c r="B35" s="49">
        <v>154</v>
      </c>
      <c r="C35" s="49">
        <v>76</v>
      </c>
      <c r="D35" s="49">
        <v>78</v>
      </c>
      <c r="E35" s="22">
        <v>60</v>
      </c>
      <c r="F35" s="49">
        <v>167</v>
      </c>
      <c r="G35" s="49">
        <v>82</v>
      </c>
      <c r="H35" s="49">
        <v>85</v>
      </c>
      <c r="I35" s="22">
        <v>95</v>
      </c>
      <c r="J35" s="49">
        <v>2</v>
      </c>
      <c r="K35" s="49">
        <v>1</v>
      </c>
      <c r="L35" s="49">
        <v>1</v>
      </c>
      <c r="M35" s="46"/>
      <c r="N35" s="12"/>
      <c r="O35" s="12"/>
    </row>
    <row r="36" spans="1:15" ht="14.25" customHeight="1">
      <c r="A36" s="22">
        <v>26</v>
      </c>
      <c r="B36" s="49">
        <v>162</v>
      </c>
      <c r="C36" s="49">
        <v>82</v>
      </c>
      <c r="D36" s="49">
        <v>80</v>
      </c>
      <c r="E36" s="22">
        <v>61</v>
      </c>
      <c r="F36" s="49">
        <v>143</v>
      </c>
      <c r="G36" s="49">
        <v>70</v>
      </c>
      <c r="H36" s="49">
        <v>73</v>
      </c>
      <c r="I36" s="22">
        <v>96</v>
      </c>
      <c r="J36" s="49">
        <v>5</v>
      </c>
      <c r="K36" s="49">
        <v>1</v>
      </c>
      <c r="L36" s="49">
        <v>4</v>
      </c>
      <c r="M36" s="46"/>
      <c r="N36" s="12"/>
      <c r="O36" s="12"/>
    </row>
    <row r="37" spans="1:15" ht="14.25" customHeight="1">
      <c r="A37" s="22">
        <v>27</v>
      </c>
      <c r="B37" s="49">
        <v>166</v>
      </c>
      <c r="C37" s="49">
        <v>72</v>
      </c>
      <c r="D37" s="49">
        <v>94</v>
      </c>
      <c r="E37" s="22">
        <v>62</v>
      </c>
      <c r="F37" s="49">
        <v>124</v>
      </c>
      <c r="G37" s="49">
        <v>54</v>
      </c>
      <c r="H37" s="49">
        <v>70</v>
      </c>
      <c r="I37" s="22">
        <v>97</v>
      </c>
      <c r="J37" s="49">
        <v>5</v>
      </c>
      <c r="K37" s="49">
        <v>1</v>
      </c>
      <c r="L37" s="49">
        <v>4</v>
      </c>
      <c r="M37" s="46"/>
      <c r="N37" s="12"/>
      <c r="O37" s="12"/>
    </row>
    <row r="38" spans="1:15" ht="14.25" customHeight="1">
      <c r="A38" s="22">
        <v>28</v>
      </c>
      <c r="B38" s="49">
        <v>168</v>
      </c>
      <c r="C38" s="49">
        <v>92</v>
      </c>
      <c r="D38" s="49">
        <v>76</v>
      </c>
      <c r="E38" s="22">
        <v>63</v>
      </c>
      <c r="F38" s="49">
        <v>132</v>
      </c>
      <c r="G38" s="49">
        <v>66</v>
      </c>
      <c r="H38" s="49">
        <v>66</v>
      </c>
      <c r="I38" s="22">
        <v>98</v>
      </c>
      <c r="J38" s="49">
        <v>3</v>
      </c>
      <c r="K38" s="49">
        <v>0</v>
      </c>
      <c r="L38" s="49">
        <v>3</v>
      </c>
      <c r="M38" s="46"/>
      <c r="N38" s="12"/>
      <c r="O38" s="12"/>
    </row>
    <row r="39" spans="1:15" ht="14.25" customHeight="1">
      <c r="A39" s="23">
        <v>29</v>
      </c>
      <c r="B39" s="51">
        <v>173</v>
      </c>
      <c r="C39" s="51">
        <v>81</v>
      </c>
      <c r="D39" s="51">
        <v>92</v>
      </c>
      <c r="E39" s="23">
        <v>64</v>
      </c>
      <c r="F39" s="51">
        <v>149</v>
      </c>
      <c r="G39" s="51">
        <v>84</v>
      </c>
      <c r="H39" s="51">
        <v>65</v>
      </c>
      <c r="I39" s="23">
        <v>99</v>
      </c>
      <c r="J39" s="51">
        <v>1</v>
      </c>
      <c r="K39" s="51">
        <v>0</v>
      </c>
      <c r="L39" s="51">
        <v>1</v>
      </c>
      <c r="M39" s="46"/>
      <c r="N39" s="12"/>
      <c r="O39" s="12"/>
    </row>
    <row r="40" spans="1:15" ht="14.25" customHeight="1">
      <c r="A40" s="20" t="s">
        <v>23</v>
      </c>
      <c r="B40" s="47">
        <v>765</v>
      </c>
      <c r="C40" s="47">
        <v>403</v>
      </c>
      <c r="D40" s="47">
        <v>362</v>
      </c>
      <c r="E40" s="20" t="s">
        <v>24</v>
      </c>
      <c r="F40" s="47">
        <v>697</v>
      </c>
      <c r="G40" s="47">
        <v>342</v>
      </c>
      <c r="H40" s="47">
        <v>355</v>
      </c>
      <c r="I40" s="26" t="s">
        <v>25</v>
      </c>
      <c r="J40" s="47">
        <v>2</v>
      </c>
      <c r="K40" s="47">
        <v>0</v>
      </c>
      <c r="L40" s="48">
        <v>2</v>
      </c>
      <c r="M40" s="46"/>
      <c r="N40" s="12"/>
      <c r="O40" s="12"/>
    </row>
    <row r="41" spans="1:15" ht="14.25" customHeight="1">
      <c r="A41" s="22">
        <v>30</v>
      </c>
      <c r="B41" s="49">
        <v>168</v>
      </c>
      <c r="C41" s="49">
        <v>86</v>
      </c>
      <c r="D41" s="49">
        <v>82</v>
      </c>
      <c r="E41" s="22">
        <v>65</v>
      </c>
      <c r="F41" s="49">
        <v>129</v>
      </c>
      <c r="G41" s="49">
        <v>60</v>
      </c>
      <c r="H41" s="49">
        <v>69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134</v>
      </c>
      <c r="C42" s="49">
        <v>66</v>
      </c>
      <c r="D42" s="49">
        <v>68</v>
      </c>
      <c r="E42" s="22">
        <v>66</v>
      </c>
      <c r="F42" s="49">
        <v>166</v>
      </c>
      <c r="G42" s="49">
        <v>81</v>
      </c>
      <c r="H42" s="49">
        <v>85</v>
      </c>
      <c r="I42" s="22" t="s">
        <v>27</v>
      </c>
      <c r="J42" s="49">
        <v>1877</v>
      </c>
      <c r="K42" s="49">
        <v>928</v>
      </c>
      <c r="L42" s="49">
        <v>949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164</v>
      </c>
      <c r="C43" s="49">
        <v>88</v>
      </c>
      <c r="D43" s="49">
        <v>76</v>
      </c>
      <c r="E43" s="22">
        <v>67</v>
      </c>
      <c r="F43" s="49">
        <v>122</v>
      </c>
      <c r="G43" s="49">
        <v>56</v>
      </c>
      <c r="H43" s="49">
        <v>66</v>
      </c>
      <c r="I43" s="22" t="s">
        <v>28</v>
      </c>
      <c r="J43" s="49">
        <v>7387</v>
      </c>
      <c r="K43" s="49">
        <v>3815</v>
      </c>
      <c r="L43" s="49">
        <v>3572</v>
      </c>
      <c r="M43" s="50"/>
      <c r="N43" s="12"/>
      <c r="O43" s="12"/>
    </row>
    <row r="44" spans="1:15" ht="14.25" customHeight="1">
      <c r="A44" s="22">
        <v>33</v>
      </c>
      <c r="B44" s="49">
        <v>146</v>
      </c>
      <c r="C44" s="49">
        <v>83</v>
      </c>
      <c r="D44" s="49">
        <v>63</v>
      </c>
      <c r="E44" s="22">
        <v>68</v>
      </c>
      <c r="F44" s="49">
        <v>132</v>
      </c>
      <c r="G44" s="49">
        <v>68</v>
      </c>
      <c r="H44" s="49">
        <v>64</v>
      </c>
      <c r="I44" s="23" t="s">
        <v>29</v>
      </c>
      <c r="J44" s="51">
        <v>2343</v>
      </c>
      <c r="K44" s="51">
        <v>982</v>
      </c>
      <c r="L44" s="51">
        <v>1361</v>
      </c>
      <c r="M44" s="46"/>
      <c r="N44" s="12"/>
      <c r="O44" s="12"/>
    </row>
    <row r="45" spans="1:15" ht="14.25" customHeight="1" thickBot="1">
      <c r="A45" s="27">
        <v>34</v>
      </c>
      <c r="B45" s="52">
        <v>153</v>
      </c>
      <c r="C45" s="52">
        <v>80</v>
      </c>
      <c r="D45" s="52">
        <v>73</v>
      </c>
      <c r="E45" s="27">
        <v>69</v>
      </c>
      <c r="F45" s="52">
        <v>148</v>
      </c>
      <c r="G45" s="52">
        <v>77</v>
      </c>
      <c r="H45" s="52">
        <v>71</v>
      </c>
      <c r="I45" s="27" t="s">
        <v>30</v>
      </c>
      <c r="J45" s="53">
        <v>42.76070474713535</v>
      </c>
      <c r="K45" s="53">
        <v>41.31781659388646</v>
      </c>
      <c r="L45" s="53">
        <v>44.16507990479429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21.3</v>
      </c>
      <c r="K49" s="56">
        <v>66.4</v>
      </c>
      <c r="L49" s="57">
        <v>12.3</v>
      </c>
    </row>
    <row r="50" spans="9:12" ht="13.5">
      <c r="I50" s="6" t="s">
        <v>35</v>
      </c>
      <c r="J50" s="56">
        <v>18.7</v>
      </c>
      <c r="K50" s="56">
        <v>66.9</v>
      </c>
      <c r="L50" s="57">
        <v>14.4</v>
      </c>
    </row>
    <row r="51" spans="9:12" ht="13.5">
      <c r="I51" s="6" t="s">
        <v>36</v>
      </c>
      <c r="J51" s="56">
        <v>17.2</v>
      </c>
      <c r="K51" s="56">
        <v>66.1</v>
      </c>
      <c r="L51" s="57">
        <v>16.7</v>
      </c>
    </row>
    <row r="52" spans="9:12" ht="13.5">
      <c r="I52" s="6" t="s">
        <v>38</v>
      </c>
      <c r="J52" s="56">
        <v>16.148539306703004</v>
      </c>
      <c r="K52" s="56">
        <v>64.0405416915084</v>
      </c>
      <c r="L52" s="57">
        <v>19.810919001788605</v>
      </c>
    </row>
    <row r="53" spans="9:12" ht="14.25" thickBot="1">
      <c r="I53" s="7" t="s">
        <v>39</v>
      </c>
      <c r="J53" s="58">
        <v>16.17127595416559</v>
      </c>
      <c r="K53" s="58">
        <v>63.64262944774705</v>
      </c>
      <c r="L53" s="59">
        <v>20.18609459808736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26414</v>
      </c>
      <c r="C3" s="43">
        <v>12901</v>
      </c>
      <c r="D3" s="43">
        <v>13513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1214</v>
      </c>
      <c r="C4" s="47">
        <v>583</v>
      </c>
      <c r="D4" s="47">
        <v>631</v>
      </c>
      <c r="E4" s="20" t="s">
        <v>6</v>
      </c>
      <c r="F4" s="47">
        <v>1410</v>
      </c>
      <c r="G4" s="47">
        <v>698</v>
      </c>
      <c r="H4" s="47">
        <v>712</v>
      </c>
      <c r="I4" s="20" t="s">
        <v>7</v>
      </c>
      <c r="J4" s="47">
        <v>1596</v>
      </c>
      <c r="K4" s="47">
        <v>738</v>
      </c>
      <c r="L4" s="48">
        <v>858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206</v>
      </c>
      <c r="C5" s="49">
        <v>105</v>
      </c>
      <c r="D5" s="49">
        <v>101</v>
      </c>
      <c r="E5" s="22">
        <v>35</v>
      </c>
      <c r="F5" s="49">
        <v>250</v>
      </c>
      <c r="G5" s="49">
        <v>127</v>
      </c>
      <c r="H5" s="49">
        <v>123</v>
      </c>
      <c r="I5" s="22">
        <v>70</v>
      </c>
      <c r="J5" s="49">
        <v>331</v>
      </c>
      <c r="K5" s="49">
        <v>158</v>
      </c>
      <c r="L5" s="49">
        <v>173</v>
      </c>
      <c r="M5" s="46"/>
      <c r="N5" s="12"/>
      <c r="O5" s="12"/>
      <c r="Q5" s="1" t="s">
        <v>5</v>
      </c>
      <c r="R5" s="37">
        <f>-1*C4/1000</f>
        <v>-0.583</v>
      </c>
      <c r="S5" s="38">
        <f>D4/1000</f>
        <v>0.631</v>
      </c>
    </row>
    <row r="6" spans="1:19" ht="14.25" customHeight="1">
      <c r="A6" s="22">
        <v>1</v>
      </c>
      <c r="B6" s="49">
        <v>257</v>
      </c>
      <c r="C6" s="49">
        <v>132</v>
      </c>
      <c r="D6" s="49">
        <v>125</v>
      </c>
      <c r="E6" s="22">
        <v>36</v>
      </c>
      <c r="F6" s="49">
        <v>282</v>
      </c>
      <c r="G6" s="49">
        <v>143</v>
      </c>
      <c r="H6" s="49">
        <v>139</v>
      </c>
      <c r="I6" s="22">
        <v>71</v>
      </c>
      <c r="J6" s="49">
        <v>319</v>
      </c>
      <c r="K6" s="49">
        <v>141</v>
      </c>
      <c r="L6" s="49">
        <v>178</v>
      </c>
      <c r="M6" s="46"/>
      <c r="N6" s="12"/>
      <c r="O6" s="12"/>
      <c r="Q6" s="1" t="s">
        <v>8</v>
      </c>
      <c r="R6" s="39">
        <f>-1*C10/1000</f>
        <v>-0.652</v>
      </c>
      <c r="S6" s="40">
        <f>D10/1000</f>
        <v>0.652</v>
      </c>
    </row>
    <row r="7" spans="1:19" ht="14.25" customHeight="1">
      <c r="A7" s="22">
        <v>2</v>
      </c>
      <c r="B7" s="49">
        <v>205</v>
      </c>
      <c r="C7" s="49">
        <v>89</v>
      </c>
      <c r="D7" s="49">
        <v>116</v>
      </c>
      <c r="E7" s="22">
        <v>37</v>
      </c>
      <c r="F7" s="49">
        <v>284</v>
      </c>
      <c r="G7" s="49">
        <v>136</v>
      </c>
      <c r="H7" s="49">
        <v>148</v>
      </c>
      <c r="I7" s="22">
        <v>72</v>
      </c>
      <c r="J7" s="49">
        <v>285</v>
      </c>
      <c r="K7" s="49">
        <v>149</v>
      </c>
      <c r="L7" s="49">
        <v>136</v>
      </c>
      <c r="M7" s="46"/>
      <c r="N7" s="12"/>
      <c r="O7" s="12"/>
      <c r="Q7" s="1" t="s">
        <v>31</v>
      </c>
      <c r="R7" s="39">
        <f>-1*C16/1000</f>
        <v>-0.808</v>
      </c>
      <c r="S7" s="40">
        <f>D16/1000</f>
        <v>0.757</v>
      </c>
    </row>
    <row r="8" spans="1:19" ht="14.25" customHeight="1">
      <c r="A8" s="22">
        <v>3</v>
      </c>
      <c r="B8" s="49">
        <v>243</v>
      </c>
      <c r="C8" s="49">
        <v>122</v>
      </c>
      <c r="D8" s="49">
        <v>121</v>
      </c>
      <c r="E8" s="22">
        <v>38</v>
      </c>
      <c r="F8" s="49">
        <v>310</v>
      </c>
      <c r="G8" s="49">
        <v>151</v>
      </c>
      <c r="H8" s="49">
        <v>159</v>
      </c>
      <c r="I8" s="22">
        <v>73</v>
      </c>
      <c r="J8" s="49">
        <v>349</v>
      </c>
      <c r="K8" s="49">
        <v>147</v>
      </c>
      <c r="L8" s="49">
        <v>202</v>
      </c>
      <c r="M8" s="46"/>
      <c r="N8" s="12"/>
      <c r="O8" s="12"/>
      <c r="Q8" s="1" t="s">
        <v>14</v>
      </c>
      <c r="R8" s="39">
        <f>-1*C22/1000</f>
        <v>-0.936</v>
      </c>
      <c r="S8" s="40">
        <f>D22/1000</f>
        <v>0.846</v>
      </c>
    </row>
    <row r="9" spans="1:19" ht="14.25" customHeight="1">
      <c r="A9" s="23">
        <v>4</v>
      </c>
      <c r="B9" s="51">
        <v>303</v>
      </c>
      <c r="C9" s="51">
        <v>135</v>
      </c>
      <c r="D9" s="51">
        <v>168</v>
      </c>
      <c r="E9" s="23">
        <v>39</v>
      </c>
      <c r="F9" s="51">
        <v>284</v>
      </c>
      <c r="G9" s="51">
        <v>141</v>
      </c>
      <c r="H9" s="51">
        <v>143</v>
      </c>
      <c r="I9" s="23">
        <v>74</v>
      </c>
      <c r="J9" s="51">
        <v>312</v>
      </c>
      <c r="K9" s="51">
        <v>143</v>
      </c>
      <c r="L9" s="51">
        <v>169</v>
      </c>
      <c r="M9" s="46"/>
      <c r="N9" s="12"/>
      <c r="O9" s="12"/>
      <c r="Q9" s="1" t="s">
        <v>17</v>
      </c>
      <c r="R9" s="39">
        <f>-1*C28/1000</f>
        <v>-0.562</v>
      </c>
      <c r="S9" s="40">
        <f>D28/1000</f>
        <v>0.596</v>
      </c>
    </row>
    <row r="10" spans="1:19" ht="14.25" customHeight="1">
      <c r="A10" s="24" t="s">
        <v>8</v>
      </c>
      <c r="B10" s="47">
        <v>1304</v>
      </c>
      <c r="C10" s="47">
        <v>652</v>
      </c>
      <c r="D10" s="47">
        <v>652</v>
      </c>
      <c r="E10" s="20" t="s">
        <v>9</v>
      </c>
      <c r="F10" s="47">
        <v>1864</v>
      </c>
      <c r="G10" s="47">
        <v>948</v>
      </c>
      <c r="H10" s="47">
        <v>916</v>
      </c>
      <c r="I10" s="20" t="s">
        <v>10</v>
      </c>
      <c r="J10" s="47">
        <v>1220</v>
      </c>
      <c r="K10" s="47">
        <v>496</v>
      </c>
      <c r="L10" s="48">
        <v>724</v>
      </c>
      <c r="M10" s="46"/>
      <c r="N10" s="12"/>
      <c r="O10" s="12"/>
      <c r="Q10" s="1" t="s">
        <v>20</v>
      </c>
      <c r="R10" s="39">
        <f>-1*C34/1000</f>
        <v>-0.92</v>
      </c>
      <c r="S10" s="40">
        <f>D34/1000</f>
        <v>0.806</v>
      </c>
    </row>
    <row r="11" spans="1:19" ht="14.25" customHeight="1">
      <c r="A11" s="22">
        <v>5</v>
      </c>
      <c r="B11" s="49">
        <v>225</v>
      </c>
      <c r="C11" s="49">
        <v>121</v>
      </c>
      <c r="D11" s="49">
        <v>104</v>
      </c>
      <c r="E11" s="22">
        <v>40</v>
      </c>
      <c r="F11" s="49">
        <v>299</v>
      </c>
      <c r="G11" s="49">
        <v>147</v>
      </c>
      <c r="H11" s="49">
        <v>152</v>
      </c>
      <c r="I11" s="22">
        <v>75</v>
      </c>
      <c r="J11" s="49">
        <v>286</v>
      </c>
      <c r="K11" s="49">
        <v>125</v>
      </c>
      <c r="L11" s="49">
        <v>161</v>
      </c>
      <c r="M11" s="46"/>
      <c r="N11" s="12"/>
      <c r="O11" s="12"/>
      <c r="Q11" s="1" t="s">
        <v>23</v>
      </c>
      <c r="R11" s="39">
        <f>-1*C40/1000</f>
        <v>-0.773</v>
      </c>
      <c r="S11" s="40">
        <f>D40/1000</f>
        <v>0.733</v>
      </c>
    </row>
    <row r="12" spans="1:19" ht="14.25" customHeight="1">
      <c r="A12" s="22">
        <v>6</v>
      </c>
      <c r="B12" s="49">
        <v>254</v>
      </c>
      <c r="C12" s="49">
        <v>131</v>
      </c>
      <c r="D12" s="49">
        <v>123</v>
      </c>
      <c r="E12" s="22">
        <v>41</v>
      </c>
      <c r="F12" s="49">
        <v>371</v>
      </c>
      <c r="G12" s="49">
        <v>182</v>
      </c>
      <c r="H12" s="49">
        <v>189</v>
      </c>
      <c r="I12" s="25">
        <v>76</v>
      </c>
      <c r="J12" s="49">
        <v>281</v>
      </c>
      <c r="K12" s="49">
        <v>110</v>
      </c>
      <c r="L12" s="49">
        <v>171</v>
      </c>
      <c r="M12" s="46"/>
      <c r="N12" s="12"/>
      <c r="O12" s="12"/>
      <c r="Q12" s="1" t="s">
        <v>6</v>
      </c>
      <c r="R12" s="39">
        <f>-1*G4/1000</f>
        <v>-0.698</v>
      </c>
      <c r="S12" s="40">
        <f>H4/1000</f>
        <v>0.712</v>
      </c>
    </row>
    <row r="13" spans="1:19" ht="14.25" customHeight="1">
      <c r="A13" s="22">
        <v>7</v>
      </c>
      <c r="B13" s="49">
        <v>269</v>
      </c>
      <c r="C13" s="49">
        <v>135</v>
      </c>
      <c r="D13" s="49">
        <v>134</v>
      </c>
      <c r="E13" s="22">
        <v>42</v>
      </c>
      <c r="F13" s="49">
        <v>405</v>
      </c>
      <c r="G13" s="49">
        <v>202</v>
      </c>
      <c r="H13" s="49">
        <v>203</v>
      </c>
      <c r="I13" s="22">
        <v>77</v>
      </c>
      <c r="J13" s="49">
        <v>276</v>
      </c>
      <c r="K13" s="49">
        <v>120</v>
      </c>
      <c r="L13" s="49">
        <v>156</v>
      </c>
      <c r="M13" s="46"/>
      <c r="N13" s="12"/>
      <c r="O13" s="12"/>
      <c r="Q13" s="1" t="s">
        <v>9</v>
      </c>
      <c r="R13" s="39">
        <f>-1*G10/1000</f>
        <v>-0.948</v>
      </c>
      <c r="S13" s="40">
        <f>H10/1000</f>
        <v>0.916</v>
      </c>
    </row>
    <row r="14" spans="1:19" ht="14.25" customHeight="1">
      <c r="A14" s="22">
        <v>8</v>
      </c>
      <c r="B14" s="49">
        <v>268</v>
      </c>
      <c r="C14" s="49">
        <v>121</v>
      </c>
      <c r="D14" s="49">
        <v>147</v>
      </c>
      <c r="E14" s="22">
        <v>43</v>
      </c>
      <c r="F14" s="49">
        <v>396</v>
      </c>
      <c r="G14" s="49">
        <v>215</v>
      </c>
      <c r="H14" s="49">
        <v>181</v>
      </c>
      <c r="I14" s="25">
        <v>78</v>
      </c>
      <c r="J14" s="49">
        <v>205</v>
      </c>
      <c r="K14" s="49">
        <v>71</v>
      </c>
      <c r="L14" s="49">
        <v>134</v>
      </c>
      <c r="M14" s="46"/>
      <c r="N14" s="12"/>
      <c r="O14" s="12"/>
      <c r="Q14" s="1" t="s">
        <v>12</v>
      </c>
      <c r="R14" s="39">
        <f>-1*G16/1000</f>
        <v>-0.985</v>
      </c>
      <c r="S14" s="40">
        <f>H16/1000</f>
        <v>0.957</v>
      </c>
    </row>
    <row r="15" spans="1:19" ht="14.25" customHeight="1">
      <c r="A15" s="23">
        <v>9</v>
      </c>
      <c r="B15" s="51">
        <v>288</v>
      </c>
      <c r="C15" s="51">
        <v>144</v>
      </c>
      <c r="D15" s="51">
        <v>144</v>
      </c>
      <c r="E15" s="23">
        <v>44</v>
      </c>
      <c r="F15" s="51">
        <v>393</v>
      </c>
      <c r="G15" s="51">
        <v>202</v>
      </c>
      <c r="H15" s="51">
        <v>191</v>
      </c>
      <c r="I15" s="23">
        <v>79</v>
      </c>
      <c r="J15" s="51">
        <v>172</v>
      </c>
      <c r="K15" s="51">
        <v>70</v>
      </c>
      <c r="L15" s="51">
        <v>102</v>
      </c>
      <c r="M15" s="46"/>
      <c r="N15" s="12"/>
      <c r="O15" s="12"/>
      <c r="Q15" s="1" t="s">
        <v>15</v>
      </c>
      <c r="R15" s="39">
        <f>-1*G22/1000</f>
        <v>-1.2</v>
      </c>
      <c r="S15" s="40">
        <f>H22/1000</f>
        <v>1.077</v>
      </c>
    </row>
    <row r="16" spans="1:19" ht="14.25" customHeight="1">
      <c r="A16" s="24" t="s">
        <v>11</v>
      </c>
      <c r="B16" s="47">
        <v>1565</v>
      </c>
      <c r="C16" s="47">
        <v>808</v>
      </c>
      <c r="D16" s="47">
        <v>757</v>
      </c>
      <c r="E16" s="20" t="s">
        <v>12</v>
      </c>
      <c r="F16" s="47">
        <v>1942</v>
      </c>
      <c r="G16" s="47">
        <v>985</v>
      </c>
      <c r="H16" s="47">
        <v>957</v>
      </c>
      <c r="I16" s="20" t="s">
        <v>13</v>
      </c>
      <c r="J16" s="47">
        <v>764</v>
      </c>
      <c r="K16" s="47">
        <v>254</v>
      </c>
      <c r="L16" s="48">
        <v>510</v>
      </c>
      <c r="M16" s="46"/>
      <c r="N16" s="12"/>
      <c r="O16" s="12"/>
      <c r="Q16" s="1" t="s">
        <v>18</v>
      </c>
      <c r="R16" s="39">
        <f>-1*G28/1000</f>
        <v>-0.737</v>
      </c>
      <c r="S16" s="40">
        <f>H28/1000</f>
        <v>0.705</v>
      </c>
    </row>
    <row r="17" spans="1:19" ht="14.25" customHeight="1">
      <c r="A17" s="22">
        <v>10</v>
      </c>
      <c r="B17" s="49">
        <v>278</v>
      </c>
      <c r="C17" s="49">
        <v>142</v>
      </c>
      <c r="D17" s="49">
        <v>136</v>
      </c>
      <c r="E17" s="22">
        <v>45</v>
      </c>
      <c r="F17" s="49">
        <v>365</v>
      </c>
      <c r="G17" s="49">
        <v>181</v>
      </c>
      <c r="H17" s="49">
        <v>184</v>
      </c>
      <c r="I17" s="22">
        <v>80</v>
      </c>
      <c r="J17" s="49">
        <v>197</v>
      </c>
      <c r="K17" s="49">
        <v>62</v>
      </c>
      <c r="L17" s="49">
        <v>135</v>
      </c>
      <c r="M17" s="46"/>
      <c r="N17" s="12"/>
      <c r="O17" s="12"/>
      <c r="Q17" s="1" t="s">
        <v>21</v>
      </c>
      <c r="R17" s="39">
        <f>-1*G34/1000</f>
        <v>-0.684</v>
      </c>
      <c r="S17" s="40">
        <f>H34/1000</f>
        <v>0.74</v>
      </c>
    </row>
    <row r="18" spans="1:19" ht="14.25" customHeight="1">
      <c r="A18" s="22">
        <v>11</v>
      </c>
      <c r="B18" s="49">
        <v>293</v>
      </c>
      <c r="C18" s="49">
        <v>136</v>
      </c>
      <c r="D18" s="49">
        <v>157</v>
      </c>
      <c r="E18" s="22">
        <v>46</v>
      </c>
      <c r="F18" s="49">
        <v>412</v>
      </c>
      <c r="G18" s="49">
        <v>207</v>
      </c>
      <c r="H18" s="49">
        <v>205</v>
      </c>
      <c r="I18" s="22">
        <v>81</v>
      </c>
      <c r="J18" s="49">
        <v>165</v>
      </c>
      <c r="K18" s="49">
        <v>54</v>
      </c>
      <c r="L18" s="49">
        <v>111</v>
      </c>
      <c r="M18" s="46"/>
      <c r="N18" s="12"/>
      <c r="O18" s="12"/>
      <c r="Q18" s="1" t="s">
        <v>24</v>
      </c>
      <c r="R18" s="39">
        <f>-1*G40/1000</f>
        <v>-0.722</v>
      </c>
      <c r="S18" s="40">
        <f>H40/1000</f>
        <v>0.861</v>
      </c>
    </row>
    <row r="19" spans="1:19" ht="14.25" customHeight="1">
      <c r="A19" s="22">
        <v>12</v>
      </c>
      <c r="B19" s="49">
        <v>306</v>
      </c>
      <c r="C19" s="49">
        <v>151</v>
      </c>
      <c r="D19" s="49">
        <v>155</v>
      </c>
      <c r="E19" s="22">
        <v>47</v>
      </c>
      <c r="F19" s="49">
        <v>358</v>
      </c>
      <c r="G19" s="49">
        <v>182</v>
      </c>
      <c r="H19" s="49">
        <v>176</v>
      </c>
      <c r="I19" s="22">
        <v>82</v>
      </c>
      <c r="J19" s="49">
        <v>139</v>
      </c>
      <c r="K19" s="49">
        <v>51</v>
      </c>
      <c r="L19" s="49">
        <v>88</v>
      </c>
      <c r="M19" s="46"/>
      <c r="N19" s="12"/>
      <c r="O19" s="12"/>
      <c r="Q19" s="1" t="s">
        <v>7</v>
      </c>
      <c r="R19" s="39">
        <f>-1*K4/1000</f>
        <v>-0.738</v>
      </c>
      <c r="S19" s="40">
        <f>L4/1000</f>
        <v>0.858</v>
      </c>
    </row>
    <row r="20" spans="1:19" ht="14.25" customHeight="1">
      <c r="A20" s="22">
        <v>13</v>
      </c>
      <c r="B20" s="49">
        <v>341</v>
      </c>
      <c r="C20" s="49">
        <v>197</v>
      </c>
      <c r="D20" s="49">
        <v>144</v>
      </c>
      <c r="E20" s="22">
        <v>48</v>
      </c>
      <c r="F20" s="49">
        <v>405</v>
      </c>
      <c r="G20" s="49">
        <v>206</v>
      </c>
      <c r="H20" s="49">
        <v>199</v>
      </c>
      <c r="I20" s="22">
        <v>83</v>
      </c>
      <c r="J20" s="49">
        <v>140</v>
      </c>
      <c r="K20" s="49">
        <v>45</v>
      </c>
      <c r="L20" s="49">
        <v>95</v>
      </c>
      <c r="M20" s="46"/>
      <c r="N20" s="12"/>
      <c r="O20" s="12"/>
      <c r="Q20" s="1" t="s">
        <v>10</v>
      </c>
      <c r="R20" s="39">
        <f>-1*K10/1000</f>
        <v>-0.496</v>
      </c>
      <c r="S20" s="40">
        <f>L10/1000</f>
        <v>0.724</v>
      </c>
    </row>
    <row r="21" spans="1:19" ht="14.25" customHeight="1">
      <c r="A21" s="23">
        <v>14</v>
      </c>
      <c r="B21" s="51">
        <v>347</v>
      </c>
      <c r="C21" s="51">
        <v>182</v>
      </c>
      <c r="D21" s="51">
        <v>165</v>
      </c>
      <c r="E21" s="23">
        <v>49</v>
      </c>
      <c r="F21" s="51">
        <v>402</v>
      </c>
      <c r="G21" s="51">
        <v>209</v>
      </c>
      <c r="H21" s="51">
        <v>193</v>
      </c>
      <c r="I21" s="23">
        <v>84</v>
      </c>
      <c r="J21" s="51">
        <v>123</v>
      </c>
      <c r="K21" s="51">
        <v>42</v>
      </c>
      <c r="L21" s="51">
        <v>81</v>
      </c>
      <c r="M21" s="46"/>
      <c r="N21" s="12"/>
      <c r="O21" s="12"/>
      <c r="Q21" s="1" t="s">
        <v>13</v>
      </c>
      <c r="R21" s="39">
        <f>-1*K16/1000</f>
        <v>-0.254</v>
      </c>
      <c r="S21" s="40">
        <f>L16/1000</f>
        <v>0.51</v>
      </c>
    </row>
    <row r="22" spans="1:19" ht="14.25" customHeight="1">
      <c r="A22" s="20" t="s">
        <v>14</v>
      </c>
      <c r="B22" s="47">
        <v>1782</v>
      </c>
      <c r="C22" s="47">
        <v>936</v>
      </c>
      <c r="D22" s="47">
        <v>846</v>
      </c>
      <c r="E22" s="20" t="s">
        <v>15</v>
      </c>
      <c r="F22" s="47">
        <v>2277</v>
      </c>
      <c r="G22" s="47">
        <v>1200</v>
      </c>
      <c r="H22" s="47">
        <v>1077</v>
      </c>
      <c r="I22" s="20" t="s">
        <v>16</v>
      </c>
      <c r="J22" s="47">
        <v>411</v>
      </c>
      <c r="K22" s="47">
        <v>154</v>
      </c>
      <c r="L22" s="48">
        <v>257</v>
      </c>
      <c r="M22" s="46"/>
      <c r="N22" s="12"/>
      <c r="O22" s="12"/>
      <c r="Q22" s="1" t="s">
        <v>16</v>
      </c>
      <c r="R22" s="39">
        <f>-1*K22/1000</f>
        <v>-0.154</v>
      </c>
      <c r="S22" s="40">
        <f>L22/1000</f>
        <v>0.257</v>
      </c>
    </row>
    <row r="23" spans="1:19" ht="14.25" customHeight="1">
      <c r="A23" s="22">
        <v>15</v>
      </c>
      <c r="B23" s="49">
        <v>376</v>
      </c>
      <c r="C23" s="49">
        <v>199</v>
      </c>
      <c r="D23" s="49">
        <v>177</v>
      </c>
      <c r="E23" s="22">
        <v>50</v>
      </c>
      <c r="F23" s="49">
        <v>452</v>
      </c>
      <c r="G23" s="49">
        <v>254</v>
      </c>
      <c r="H23" s="49">
        <v>198</v>
      </c>
      <c r="I23" s="22">
        <v>85</v>
      </c>
      <c r="J23" s="49">
        <v>97</v>
      </c>
      <c r="K23" s="49">
        <v>43</v>
      </c>
      <c r="L23" s="49">
        <v>54</v>
      </c>
      <c r="M23" s="46"/>
      <c r="N23" s="12"/>
      <c r="O23" s="12"/>
      <c r="Q23" s="1" t="s">
        <v>19</v>
      </c>
      <c r="R23" s="39">
        <f>-1*K28/1000</f>
        <v>-0.043</v>
      </c>
      <c r="S23" s="40">
        <f>L28/1000</f>
        <v>0.152</v>
      </c>
    </row>
    <row r="24" spans="1:19" ht="14.25" customHeight="1">
      <c r="A24" s="22">
        <v>16</v>
      </c>
      <c r="B24" s="49">
        <v>353</v>
      </c>
      <c r="C24" s="49">
        <v>187</v>
      </c>
      <c r="D24" s="49">
        <v>166</v>
      </c>
      <c r="E24" s="22">
        <v>51</v>
      </c>
      <c r="F24" s="49">
        <v>417</v>
      </c>
      <c r="G24" s="49">
        <v>226</v>
      </c>
      <c r="H24" s="49">
        <v>191</v>
      </c>
      <c r="I24" s="22">
        <v>86</v>
      </c>
      <c r="J24" s="49">
        <v>114</v>
      </c>
      <c r="K24" s="49">
        <v>50</v>
      </c>
      <c r="L24" s="49">
        <v>64</v>
      </c>
      <c r="M24" s="46"/>
      <c r="N24" s="12"/>
      <c r="O24" s="12"/>
      <c r="Q24" s="2" t="s">
        <v>22</v>
      </c>
      <c r="R24" s="39">
        <f>-1*K34/1000</f>
        <v>-0.007</v>
      </c>
      <c r="S24" s="40">
        <f>L34/1000</f>
        <v>0.019</v>
      </c>
    </row>
    <row r="25" spans="1:19" ht="14.25" customHeight="1" thickBot="1">
      <c r="A25" s="22">
        <v>17</v>
      </c>
      <c r="B25" s="49">
        <v>412</v>
      </c>
      <c r="C25" s="49">
        <v>221</v>
      </c>
      <c r="D25" s="49">
        <v>191</v>
      </c>
      <c r="E25" s="22">
        <v>52</v>
      </c>
      <c r="F25" s="49">
        <v>493</v>
      </c>
      <c r="G25" s="49">
        <v>252</v>
      </c>
      <c r="H25" s="49">
        <v>241</v>
      </c>
      <c r="I25" s="22">
        <v>87</v>
      </c>
      <c r="J25" s="49">
        <v>90</v>
      </c>
      <c r="K25" s="49">
        <v>33</v>
      </c>
      <c r="L25" s="49">
        <v>57</v>
      </c>
      <c r="M25" s="46"/>
      <c r="N25" s="12"/>
      <c r="O25" s="12"/>
      <c r="Q25" s="3" t="s">
        <v>25</v>
      </c>
      <c r="R25" s="41">
        <f>-1*K40/1000</f>
        <v>-0.001</v>
      </c>
      <c r="S25" s="42">
        <f>L40/1000</f>
        <v>0.004</v>
      </c>
    </row>
    <row r="26" spans="1:15" ht="14.25" customHeight="1">
      <c r="A26" s="22">
        <v>18</v>
      </c>
      <c r="B26" s="49">
        <v>359</v>
      </c>
      <c r="C26" s="49">
        <v>186</v>
      </c>
      <c r="D26" s="49">
        <v>173</v>
      </c>
      <c r="E26" s="22">
        <v>53</v>
      </c>
      <c r="F26" s="49">
        <v>490</v>
      </c>
      <c r="G26" s="49">
        <v>238</v>
      </c>
      <c r="H26" s="49">
        <v>252</v>
      </c>
      <c r="I26" s="22">
        <v>88</v>
      </c>
      <c r="J26" s="49">
        <v>65</v>
      </c>
      <c r="K26" s="49">
        <v>15</v>
      </c>
      <c r="L26" s="49">
        <v>50</v>
      </c>
      <c r="M26" s="46"/>
      <c r="N26" s="12"/>
      <c r="O26" s="12"/>
    </row>
    <row r="27" spans="1:15" ht="14.25" customHeight="1">
      <c r="A27" s="23">
        <v>19</v>
      </c>
      <c r="B27" s="51">
        <v>282</v>
      </c>
      <c r="C27" s="51">
        <v>143</v>
      </c>
      <c r="D27" s="51">
        <v>139</v>
      </c>
      <c r="E27" s="23">
        <v>54</v>
      </c>
      <c r="F27" s="51">
        <v>425</v>
      </c>
      <c r="G27" s="51">
        <v>230</v>
      </c>
      <c r="H27" s="51">
        <v>195</v>
      </c>
      <c r="I27" s="23">
        <v>89</v>
      </c>
      <c r="J27" s="51">
        <v>45</v>
      </c>
      <c r="K27" s="51">
        <v>13</v>
      </c>
      <c r="L27" s="51">
        <v>32</v>
      </c>
      <c r="M27" s="46"/>
      <c r="N27" s="12"/>
      <c r="O27" s="12"/>
    </row>
    <row r="28" spans="1:15" ht="14.25" customHeight="1">
      <c r="A28" s="20" t="s">
        <v>17</v>
      </c>
      <c r="B28" s="47">
        <v>1158</v>
      </c>
      <c r="C28" s="47">
        <v>562</v>
      </c>
      <c r="D28" s="47">
        <v>596</v>
      </c>
      <c r="E28" s="20" t="s">
        <v>18</v>
      </c>
      <c r="F28" s="47">
        <v>1442</v>
      </c>
      <c r="G28" s="47">
        <v>737</v>
      </c>
      <c r="H28" s="47">
        <v>705</v>
      </c>
      <c r="I28" s="20" t="s">
        <v>19</v>
      </c>
      <c r="J28" s="47">
        <v>195</v>
      </c>
      <c r="K28" s="47">
        <v>43</v>
      </c>
      <c r="L28" s="48">
        <v>152</v>
      </c>
      <c r="M28" s="46"/>
      <c r="N28" s="12"/>
      <c r="O28" s="12"/>
    </row>
    <row r="29" spans="1:15" ht="14.25" customHeight="1">
      <c r="A29" s="22">
        <v>20</v>
      </c>
      <c r="B29" s="49">
        <v>189</v>
      </c>
      <c r="C29" s="49">
        <v>94</v>
      </c>
      <c r="D29" s="49">
        <v>95</v>
      </c>
      <c r="E29" s="22">
        <v>55</v>
      </c>
      <c r="F29" s="49">
        <v>231</v>
      </c>
      <c r="G29" s="49">
        <v>124</v>
      </c>
      <c r="H29" s="49">
        <v>107</v>
      </c>
      <c r="I29" s="22">
        <v>90</v>
      </c>
      <c r="J29" s="49">
        <v>58</v>
      </c>
      <c r="K29" s="49">
        <v>17</v>
      </c>
      <c r="L29" s="49">
        <v>41</v>
      </c>
      <c r="M29" s="46"/>
      <c r="N29" s="12"/>
      <c r="O29" s="12"/>
    </row>
    <row r="30" spans="1:15" ht="14.25" customHeight="1">
      <c r="A30" s="22">
        <v>21</v>
      </c>
      <c r="B30" s="49">
        <v>201</v>
      </c>
      <c r="C30" s="49">
        <v>98</v>
      </c>
      <c r="D30" s="49">
        <v>103</v>
      </c>
      <c r="E30" s="22">
        <v>56</v>
      </c>
      <c r="F30" s="49">
        <v>264</v>
      </c>
      <c r="G30" s="49">
        <v>129</v>
      </c>
      <c r="H30" s="49">
        <v>135</v>
      </c>
      <c r="I30" s="22">
        <v>91</v>
      </c>
      <c r="J30" s="49">
        <v>54</v>
      </c>
      <c r="K30" s="49">
        <v>5</v>
      </c>
      <c r="L30" s="49">
        <v>49</v>
      </c>
      <c r="M30" s="46"/>
      <c r="N30" s="12"/>
      <c r="O30" s="12"/>
    </row>
    <row r="31" spans="1:15" ht="14.25" customHeight="1">
      <c r="A31" s="22">
        <v>22</v>
      </c>
      <c r="B31" s="49">
        <v>234</v>
      </c>
      <c r="C31" s="49">
        <v>110</v>
      </c>
      <c r="D31" s="49">
        <v>124</v>
      </c>
      <c r="E31" s="22">
        <v>57</v>
      </c>
      <c r="F31" s="49">
        <v>346</v>
      </c>
      <c r="G31" s="49">
        <v>178</v>
      </c>
      <c r="H31" s="49">
        <v>168</v>
      </c>
      <c r="I31" s="22">
        <v>92</v>
      </c>
      <c r="J31" s="49">
        <v>31</v>
      </c>
      <c r="K31" s="49">
        <v>9</v>
      </c>
      <c r="L31" s="49">
        <v>22</v>
      </c>
      <c r="M31" s="46"/>
      <c r="N31" s="12"/>
      <c r="O31" s="12"/>
    </row>
    <row r="32" spans="1:15" ht="14.25" customHeight="1">
      <c r="A32" s="22">
        <v>23</v>
      </c>
      <c r="B32" s="49">
        <v>261</v>
      </c>
      <c r="C32" s="49">
        <v>130</v>
      </c>
      <c r="D32" s="49">
        <v>131</v>
      </c>
      <c r="E32" s="22">
        <v>58</v>
      </c>
      <c r="F32" s="49">
        <v>303</v>
      </c>
      <c r="G32" s="49">
        <v>164</v>
      </c>
      <c r="H32" s="49">
        <v>139</v>
      </c>
      <c r="I32" s="22">
        <v>93</v>
      </c>
      <c r="J32" s="49">
        <v>31</v>
      </c>
      <c r="K32" s="49">
        <v>8</v>
      </c>
      <c r="L32" s="49">
        <v>23</v>
      </c>
      <c r="M32" s="46"/>
      <c r="N32" s="12"/>
      <c r="O32" s="12"/>
    </row>
    <row r="33" spans="1:15" ht="14.25" customHeight="1">
      <c r="A33" s="23">
        <v>24</v>
      </c>
      <c r="B33" s="51">
        <v>273</v>
      </c>
      <c r="C33" s="51">
        <v>130</v>
      </c>
      <c r="D33" s="51">
        <v>143</v>
      </c>
      <c r="E33" s="23">
        <v>59</v>
      </c>
      <c r="F33" s="51">
        <v>298</v>
      </c>
      <c r="G33" s="51">
        <v>142</v>
      </c>
      <c r="H33" s="51">
        <v>156</v>
      </c>
      <c r="I33" s="23">
        <v>94</v>
      </c>
      <c r="J33" s="51">
        <v>21</v>
      </c>
      <c r="K33" s="51">
        <v>4</v>
      </c>
      <c r="L33" s="51">
        <v>17</v>
      </c>
      <c r="M33" s="46"/>
      <c r="N33" s="12"/>
      <c r="O33" s="12"/>
    </row>
    <row r="34" spans="1:15" ht="14.25" customHeight="1">
      <c r="A34" s="20" t="s">
        <v>20</v>
      </c>
      <c r="B34" s="47">
        <v>1726</v>
      </c>
      <c r="C34" s="47">
        <v>920</v>
      </c>
      <c r="D34" s="47">
        <v>806</v>
      </c>
      <c r="E34" s="20" t="s">
        <v>21</v>
      </c>
      <c r="F34" s="47">
        <v>1424</v>
      </c>
      <c r="G34" s="47">
        <v>684</v>
      </c>
      <c r="H34" s="47">
        <v>740</v>
      </c>
      <c r="I34" s="20" t="s">
        <v>22</v>
      </c>
      <c r="J34" s="47">
        <v>26</v>
      </c>
      <c r="K34" s="47">
        <v>7</v>
      </c>
      <c r="L34" s="48">
        <v>19</v>
      </c>
      <c r="M34" s="46"/>
      <c r="N34" s="12"/>
      <c r="O34" s="12"/>
    </row>
    <row r="35" spans="1:15" ht="14.25" customHeight="1">
      <c r="A35" s="22">
        <v>25</v>
      </c>
      <c r="B35" s="49">
        <v>373</v>
      </c>
      <c r="C35" s="49">
        <v>199</v>
      </c>
      <c r="D35" s="49">
        <v>174</v>
      </c>
      <c r="E35" s="22">
        <v>60</v>
      </c>
      <c r="F35" s="49">
        <v>297</v>
      </c>
      <c r="G35" s="49">
        <v>156</v>
      </c>
      <c r="H35" s="49">
        <v>141</v>
      </c>
      <c r="I35" s="22">
        <v>95</v>
      </c>
      <c r="J35" s="49">
        <v>8</v>
      </c>
      <c r="K35" s="49">
        <v>2</v>
      </c>
      <c r="L35" s="49">
        <v>6</v>
      </c>
      <c r="M35" s="46"/>
      <c r="N35" s="12"/>
      <c r="O35" s="12"/>
    </row>
    <row r="36" spans="1:15" ht="14.25" customHeight="1">
      <c r="A36" s="22">
        <v>26</v>
      </c>
      <c r="B36" s="49">
        <v>343</v>
      </c>
      <c r="C36" s="49">
        <v>185</v>
      </c>
      <c r="D36" s="49">
        <v>158</v>
      </c>
      <c r="E36" s="22">
        <v>61</v>
      </c>
      <c r="F36" s="49">
        <v>273</v>
      </c>
      <c r="G36" s="49">
        <v>127</v>
      </c>
      <c r="H36" s="49">
        <v>146</v>
      </c>
      <c r="I36" s="22">
        <v>96</v>
      </c>
      <c r="J36" s="49">
        <v>5</v>
      </c>
      <c r="K36" s="49">
        <v>2</v>
      </c>
      <c r="L36" s="49">
        <v>3</v>
      </c>
      <c r="M36" s="46"/>
      <c r="N36" s="12"/>
      <c r="O36" s="12"/>
    </row>
    <row r="37" spans="1:15" ht="14.25" customHeight="1">
      <c r="A37" s="22">
        <v>27</v>
      </c>
      <c r="B37" s="49">
        <v>342</v>
      </c>
      <c r="C37" s="49">
        <v>173</v>
      </c>
      <c r="D37" s="49">
        <v>169</v>
      </c>
      <c r="E37" s="22">
        <v>62</v>
      </c>
      <c r="F37" s="49">
        <v>258</v>
      </c>
      <c r="G37" s="49">
        <v>125</v>
      </c>
      <c r="H37" s="49">
        <v>133</v>
      </c>
      <c r="I37" s="22">
        <v>97</v>
      </c>
      <c r="J37" s="49">
        <v>5</v>
      </c>
      <c r="K37" s="49">
        <v>1</v>
      </c>
      <c r="L37" s="49">
        <v>4</v>
      </c>
      <c r="M37" s="46"/>
      <c r="N37" s="12"/>
      <c r="O37" s="12"/>
    </row>
    <row r="38" spans="1:15" ht="14.25" customHeight="1">
      <c r="A38" s="22">
        <v>28</v>
      </c>
      <c r="B38" s="49">
        <v>327</v>
      </c>
      <c r="C38" s="49">
        <v>174</v>
      </c>
      <c r="D38" s="49">
        <v>153</v>
      </c>
      <c r="E38" s="22">
        <v>63</v>
      </c>
      <c r="F38" s="49">
        <v>317</v>
      </c>
      <c r="G38" s="49">
        <v>137</v>
      </c>
      <c r="H38" s="49">
        <v>180</v>
      </c>
      <c r="I38" s="22">
        <v>98</v>
      </c>
      <c r="J38" s="49">
        <v>6</v>
      </c>
      <c r="K38" s="49">
        <v>1</v>
      </c>
      <c r="L38" s="49">
        <v>5</v>
      </c>
      <c r="M38" s="46"/>
      <c r="N38" s="12"/>
      <c r="O38" s="12"/>
    </row>
    <row r="39" spans="1:15" ht="14.25" customHeight="1">
      <c r="A39" s="23">
        <v>29</v>
      </c>
      <c r="B39" s="51">
        <v>341</v>
      </c>
      <c r="C39" s="51">
        <v>189</v>
      </c>
      <c r="D39" s="51">
        <v>152</v>
      </c>
      <c r="E39" s="23">
        <v>64</v>
      </c>
      <c r="F39" s="51">
        <v>279</v>
      </c>
      <c r="G39" s="51">
        <v>139</v>
      </c>
      <c r="H39" s="51">
        <v>140</v>
      </c>
      <c r="I39" s="23">
        <v>99</v>
      </c>
      <c r="J39" s="51">
        <v>2</v>
      </c>
      <c r="K39" s="51">
        <v>1</v>
      </c>
      <c r="L39" s="51">
        <v>1</v>
      </c>
      <c r="M39" s="46"/>
      <c r="N39" s="12"/>
      <c r="O39" s="12"/>
    </row>
    <row r="40" spans="1:15" ht="14.25" customHeight="1">
      <c r="A40" s="20" t="s">
        <v>23</v>
      </c>
      <c r="B40" s="47">
        <v>1506</v>
      </c>
      <c r="C40" s="47">
        <v>773</v>
      </c>
      <c r="D40" s="47">
        <v>733</v>
      </c>
      <c r="E40" s="20" t="s">
        <v>24</v>
      </c>
      <c r="F40" s="47">
        <v>1583</v>
      </c>
      <c r="G40" s="47">
        <v>722</v>
      </c>
      <c r="H40" s="47">
        <v>861</v>
      </c>
      <c r="I40" s="26" t="s">
        <v>25</v>
      </c>
      <c r="J40" s="47">
        <v>5</v>
      </c>
      <c r="K40" s="47">
        <v>1</v>
      </c>
      <c r="L40" s="48">
        <v>4</v>
      </c>
      <c r="M40" s="46"/>
      <c r="N40" s="12"/>
      <c r="O40" s="12"/>
    </row>
    <row r="41" spans="1:15" ht="14.25" customHeight="1">
      <c r="A41" s="22">
        <v>30</v>
      </c>
      <c r="B41" s="49">
        <v>332</v>
      </c>
      <c r="C41" s="49">
        <v>165</v>
      </c>
      <c r="D41" s="49">
        <v>167</v>
      </c>
      <c r="E41" s="22">
        <v>65</v>
      </c>
      <c r="F41" s="49">
        <v>316</v>
      </c>
      <c r="G41" s="49">
        <v>138</v>
      </c>
      <c r="H41" s="49">
        <v>178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277</v>
      </c>
      <c r="C42" s="49">
        <v>155</v>
      </c>
      <c r="D42" s="49">
        <v>122</v>
      </c>
      <c r="E42" s="22">
        <v>66</v>
      </c>
      <c r="F42" s="49">
        <v>294</v>
      </c>
      <c r="G42" s="49">
        <v>137</v>
      </c>
      <c r="H42" s="49">
        <v>157</v>
      </c>
      <c r="I42" s="22" t="s">
        <v>27</v>
      </c>
      <c r="J42" s="49">
        <v>4083</v>
      </c>
      <c r="K42" s="49">
        <v>2043</v>
      </c>
      <c r="L42" s="49">
        <v>2040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290</v>
      </c>
      <c r="C43" s="49">
        <v>153</v>
      </c>
      <c r="D43" s="49">
        <v>137</v>
      </c>
      <c r="E43" s="22">
        <v>67</v>
      </c>
      <c r="F43" s="49">
        <v>342</v>
      </c>
      <c r="G43" s="49">
        <v>138</v>
      </c>
      <c r="H43" s="49">
        <v>204</v>
      </c>
      <c r="I43" s="22" t="s">
        <v>28</v>
      </c>
      <c r="J43" s="49">
        <v>16531</v>
      </c>
      <c r="K43" s="49">
        <v>8443</v>
      </c>
      <c r="L43" s="49">
        <v>8088</v>
      </c>
      <c r="M43" s="50"/>
      <c r="N43" s="12"/>
      <c r="O43" s="12"/>
    </row>
    <row r="44" spans="1:15" ht="14.25" customHeight="1">
      <c r="A44" s="22">
        <v>33</v>
      </c>
      <c r="B44" s="49">
        <v>319</v>
      </c>
      <c r="C44" s="49">
        <v>167</v>
      </c>
      <c r="D44" s="49">
        <v>152</v>
      </c>
      <c r="E44" s="22">
        <v>68</v>
      </c>
      <c r="F44" s="49">
        <v>325</v>
      </c>
      <c r="G44" s="49">
        <v>151</v>
      </c>
      <c r="H44" s="49">
        <v>174</v>
      </c>
      <c r="I44" s="23" t="s">
        <v>29</v>
      </c>
      <c r="J44" s="51">
        <v>5800</v>
      </c>
      <c r="K44" s="51">
        <v>2415</v>
      </c>
      <c r="L44" s="51">
        <v>3385</v>
      </c>
      <c r="M44" s="46"/>
      <c r="N44" s="12"/>
      <c r="O44" s="12"/>
    </row>
    <row r="45" spans="1:15" ht="14.25" customHeight="1" thickBot="1">
      <c r="A45" s="27">
        <v>34</v>
      </c>
      <c r="B45" s="52">
        <v>288</v>
      </c>
      <c r="C45" s="52">
        <v>133</v>
      </c>
      <c r="D45" s="52">
        <v>155</v>
      </c>
      <c r="E45" s="27">
        <v>69</v>
      </c>
      <c r="F45" s="52">
        <v>306</v>
      </c>
      <c r="G45" s="52">
        <v>158</v>
      </c>
      <c r="H45" s="52">
        <v>148</v>
      </c>
      <c r="I45" s="27" t="s">
        <v>30</v>
      </c>
      <c r="J45" s="53">
        <v>43.131369728174455</v>
      </c>
      <c r="K45" s="53">
        <v>41.64301216959925</v>
      </c>
      <c r="L45" s="53">
        <v>44.55231998815955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21.6</v>
      </c>
      <c r="K49" s="56">
        <v>64.7</v>
      </c>
      <c r="L49" s="57">
        <v>13.7</v>
      </c>
    </row>
    <row r="50" spans="9:12" ht="13.5">
      <c r="I50" s="6" t="s">
        <v>35</v>
      </c>
      <c r="J50" s="56">
        <v>20</v>
      </c>
      <c r="K50" s="56">
        <v>64.1</v>
      </c>
      <c r="L50" s="57">
        <v>15.9</v>
      </c>
    </row>
    <row r="51" spans="9:12" ht="13.5">
      <c r="I51" s="6" t="s">
        <v>36</v>
      </c>
      <c r="J51" s="56">
        <v>18.5</v>
      </c>
      <c r="K51" s="56">
        <v>62.8</v>
      </c>
      <c r="L51" s="57">
        <v>18.7</v>
      </c>
    </row>
    <row r="52" spans="9:12" ht="13.5">
      <c r="I52" s="6" t="s">
        <v>38</v>
      </c>
      <c r="J52" s="56">
        <v>15.83136239065961</v>
      </c>
      <c r="K52" s="56">
        <v>62.85617749746593</v>
      </c>
      <c r="L52" s="57">
        <v>21.312460111874458</v>
      </c>
    </row>
    <row r="53" spans="9:12" ht="14.25" thickBot="1">
      <c r="I53" s="7" t="s">
        <v>39</v>
      </c>
      <c r="J53" s="58">
        <v>15.457711819489663</v>
      </c>
      <c r="K53" s="58">
        <v>62.58423563261907</v>
      </c>
      <c r="L53" s="59">
        <v>21.958052547891267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25556</v>
      </c>
      <c r="C3" s="43">
        <v>12557</v>
      </c>
      <c r="D3" s="43">
        <v>12999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1247</v>
      </c>
      <c r="C4" s="47">
        <v>636</v>
      </c>
      <c r="D4" s="47">
        <v>611</v>
      </c>
      <c r="E4" s="20" t="s">
        <v>6</v>
      </c>
      <c r="F4" s="47">
        <v>1568</v>
      </c>
      <c r="G4" s="47">
        <v>829</v>
      </c>
      <c r="H4" s="47">
        <v>739</v>
      </c>
      <c r="I4" s="20" t="s">
        <v>7</v>
      </c>
      <c r="J4" s="47">
        <v>1441</v>
      </c>
      <c r="K4" s="47">
        <v>670</v>
      </c>
      <c r="L4" s="48">
        <v>771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210</v>
      </c>
      <c r="C5" s="49">
        <v>106</v>
      </c>
      <c r="D5" s="49">
        <v>104</v>
      </c>
      <c r="E5" s="22">
        <v>35</v>
      </c>
      <c r="F5" s="49">
        <v>246</v>
      </c>
      <c r="G5" s="49">
        <v>130</v>
      </c>
      <c r="H5" s="49">
        <v>116</v>
      </c>
      <c r="I5" s="22">
        <v>70</v>
      </c>
      <c r="J5" s="49">
        <v>303</v>
      </c>
      <c r="K5" s="49">
        <v>160</v>
      </c>
      <c r="L5" s="49">
        <v>143</v>
      </c>
      <c r="M5" s="46"/>
      <c r="N5" s="12"/>
      <c r="O5" s="12"/>
      <c r="Q5" s="1" t="s">
        <v>5</v>
      </c>
      <c r="R5" s="37">
        <f>-1*C4/1000</f>
        <v>-0.636</v>
      </c>
      <c r="S5" s="38">
        <f>D4/1000</f>
        <v>0.611</v>
      </c>
    </row>
    <row r="6" spans="1:19" ht="14.25" customHeight="1">
      <c r="A6" s="22">
        <v>1</v>
      </c>
      <c r="B6" s="49">
        <v>268</v>
      </c>
      <c r="C6" s="49">
        <v>144</v>
      </c>
      <c r="D6" s="49">
        <v>124</v>
      </c>
      <c r="E6" s="22">
        <v>36</v>
      </c>
      <c r="F6" s="49">
        <v>346</v>
      </c>
      <c r="G6" s="49">
        <v>187</v>
      </c>
      <c r="H6" s="49">
        <v>159</v>
      </c>
      <c r="I6" s="22">
        <v>71</v>
      </c>
      <c r="J6" s="49">
        <v>330</v>
      </c>
      <c r="K6" s="49">
        <v>150</v>
      </c>
      <c r="L6" s="49">
        <v>180</v>
      </c>
      <c r="M6" s="46"/>
      <c r="N6" s="12"/>
      <c r="O6" s="12"/>
      <c r="Q6" s="1" t="s">
        <v>8</v>
      </c>
      <c r="R6" s="39">
        <f>-1*C10/1000</f>
        <v>-0.64</v>
      </c>
      <c r="S6" s="40">
        <f>D10/1000</f>
        <v>0.647</v>
      </c>
    </row>
    <row r="7" spans="1:19" ht="14.25" customHeight="1">
      <c r="A7" s="22">
        <v>2</v>
      </c>
      <c r="B7" s="49">
        <v>248</v>
      </c>
      <c r="C7" s="49">
        <v>128</v>
      </c>
      <c r="D7" s="49">
        <v>120</v>
      </c>
      <c r="E7" s="22">
        <v>37</v>
      </c>
      <c r="F7" s="49">
        <v>308</v>
      </c>
      <c r="G7" s="49">
        <v>168</v>
      </c>
      <c r="H7" s="49">
        <v>140</v>
      </c>
      <c r="I7" s="22">
        <v>72</v>
      </c>
      <c r="J7" s="49">
        <v>282</v>
      </c>
      <c r="K7" s="49">
        <v>119</v>
      </c>
      <c r="L7" s="49">
        <v>163</v>
      </c>
      <c r="M7" s="46"/>
      <c r="N7" s="12"/>
      <c r="O7" s="12"/>
      <c r="Q7" s="1" t="s">
        <v>31</v>
      </c>
      <c r="R7" s="39">
        <f>-1*C16/1000</f>
        <v>-0.767</v>
      </c>
      <c r="S7" s="40">
        <f>D16/1000</f>
        <v>0.781</v>
      </c>
    </row>
    <row r="8" spans="1:19" ht="14.25" customHeight="1">
      <c r="A8" s="22">
        <v>3</v>
      </c>
      <c r="B8" s="49">
        <v>251</v>
      </c>
      <c r="C8" s="49">
        <v>119</v>
      </c>
      <c r="D8" s="49">
        <v>132</v>
      </c>
      <c r="E8" s="22">
        <v>38</v>
      </c>
      <c r="F8" s="49">
        <v>334</v>
      </c>
      <c r="G8" s="49">
        <v>160</v>
      </c>
      <c r="H8" s="49">
        <v>174</v>
      </c>
      <c r="I8" s="22">
        <v>73</v>
      </c>
      <c r="J8" s="49">
        <v>286</v>
      </c>
      <c r="K8" s="49">
        <v>135</v>
      </c>
      <c r="L8" s="49">
        <v>151</v>
      </c>
      <c r="M8" s="46"/>
      <c r="N8" s="12"/>
      <c r="O8" s="12"/>
      <c r="Q8" s="1" t="s">
        <v>14</v>
      </c>
      <c r="R8" s="39">
        <f>-1*C22/1000</f>
        <v>-0.794</v>
      </c>
      <c r="S8" s="40">
        <f>D22/1000</f>
        <v>0.784</v>
      </c>
    </row>
    <row r="9" spans="1:19" ht="14.25" customHeight="1">
      <c r="A9" s="23">
        <v>4</v>
      </c>
      <c r="B9" s="51">
        <v>270</v>
      </c>
      <c r="C9" s="51">
        <v>139</v>
      </c>
      <c r="D9" s="51">
        <v>131</v>
      </c>
      <c r="E9" s="23">
        <v>39</v>
      </c>
      <c r="F9" s="51">
        <v>334</v>
      </c>
      <c r="G9" s="51">
        <v>184</v>
      </c>
      <c r="H9" s="51">
        <v>150</v>
      </c>
      <c r="I9" s="23">
        <v>74</v>
      </c>
      <c r="J9" s="51">
        <v>240</v>
      </c>
      <c r="K9" s="51">
        <v>106</v>
      </c>
      <c r="L9" s="51">
        <v>134</v>
      </c>
      <c r="M9" s="46"/>
      <c r="N9" s="12"/>
      <c r="O9" s="12"/>
      <c r="Q9" s="1" t="s">
        <v>17</v>
      </c>
      <c r="R9" s="39">
        <f>-1*C28/1000</f>
        <v>-0.618</v>
      </c>
      <c r="S9" s="40">
        <f>D28/1000</f>
        <v>0.585</v>
      </c>
    </row>
    <row r="10" spans="1:19" ht="14.25" customHeight="1">
      <c r="A10" s="24" t="s">
        <v>8</v>
      </c>
      <c r="B10" s="47">
        <v>1287</v>
      </c>
      <c r="C10" s="47">
        <v>640</v>
      </c>
      <c r="D10" s="47">
        <v>647</v>
      </c>
      <c r="E10" s="20" t="s">
        <v>9</v>
      </c>
      <c r="F10" s="47">
        <v>1698</v>
      </c>
      <c r="G10" s="47">
        <v>869</v>
      </c>
      <c r="H10" s="47">
        <v>829</v>
      </c>
      <c r="I10" s="20" t="s">
        <v>10</v>
      </c>
      <c r="J10" s="47">
        <v>1081</v>
      </c>
      <c r="K10" s="47">
        <v>432</v>
      </c>
      <c r="L10" s="48">
        <v>649</v>
      </c>
      <c r="M10" s="46"/>
      <c r="N10" s="12"/>
      <c r="O10" s="12"/>
      <c r="Q10" s="1" t="s">
        <v>20</v>
      </c>
      <c r="R10" s="39">
        <f>-1*C34/1000</f>
        <v>-0.991</v>
      </c>
      <c r="S10" s="40">
        <f>D34/1000</f>
        <v>0.881</v>
      </c>
    </row>
    <row r="11" spans="1:19" ht="14.25" customHeight="1">
      <c r="A11" s="22">
        <v>5</v>
      </c>
      <c r="B11" s="49">
        <v>230</v>
      </c>
      <c r="C11" s="49">
        <v>103</v>
      </c>
      <c r="D11" s="49">
        <v>127</v>
      </c>
      <c r="E11" s="22">
        <v>40</v>
      </c>
      <c r="F11" s="49">
        <v>322</v>
      </c>
      <c r="G11" s="49">
        <v>153</v>
      </c>
      <c r="H11" s="49">
        <v>169</v>
      </c>
      <c r="I11" s="22">
        <v>75</v>
      </c>
      <c r="J11" s="49">
        <v>253</v>
      </c>
      <c r="K11" s="49">
        <v>118</v>
      </c>
      <c r="L11" s="49">
        <v>135</v>
      </c>
      <c r="M11" s="46"/>
      <c r="N11" s="12"/>
      <c r="O11" s="12"/>
      <c r="Q11" s="1" t="s">
        <v>23</v>
      </c>
      <c r="R11" s="39">
        <f>-1*C40/1000</f>
        <v>-0.894</v>
      </c>
      <c r="S11" s="40">
        <f>D40/1000</f>
        <v>0.788</v>
      </c>
    </row>
    <row r="12" spans="1:19" ht="14.25" customHeight="1">
      <c r="A12" s="22">
        <v>6</v>
      </c>
      <c r="B12" s="49">
        <v>262</v>
      </c>
      <c r="C12" s="49">
        <v>129</v>
      </c>
      <c r="D12" s="49">
        <v>133</v>
      </c>
      <c r="E12" s="22">
        <v>41</v>
      </c>
      <c r="F12" s="49">
        <v>337</v>
      </c>
      <c r="G12" s="49">
        <v>168</v>
      </c>
      <c r="H12" s="49">
        <v>169</v>
      </c>
      <c r="I12" s="25">
        <v>76</v>
      </c>
      <c r="J12" s="49">
        <v>248</v>
      </c>
      <c r="K12" s="49">
        <v>113</v>
      </c>
      <c r="L12" s="49">
        <v>135</v>
      </c>
      <c r="M12" s="46"/>
      <c r="N12" s="12"/>
      <c r="O12" s="12"/>
      <c r="Q12" s="1" t="s">
        <v>6</v>
      </c>
      <c r="R12" s="39">
        <f>-1*G4/1000</f>
        <v>-0.829</v>
      </c>
      <c r="S12" s="40">
        <f>H4/1000</f>
        <v>0.739</v>
      </c>
    </row>
    <row r="13" spans="1:19" ht="14.25" customHeight="1">
      <c r="A13" s="22">
        <v>7</v>
      </c>
      <c r="B13" s="49">
        <v>263</v>
      </c>
      <c r="C13" s="49">
        <v>142</v>
      </c>
      <c r="D13" s="49">
        <v>121</v>
      </c>
      <c r="E13" s="22">
        <v>42</v>
      </c>
      <c r="F13" s="49">
        <v>315</v>
      </c>
      <c r="G13" s="49">
        <v>169</v>
      </c>
      <c r="H13" s="49">
        <v>146</v>
      </c>
      <c r="I13" s="22">
        <v>77</v>
      </c>
      <c r="J13" s="49">
        <v>236</v>
      </c>
      <c r="K13" s="49">
        <v>87</v>
      </c>
      <c r="L13" s="49">
        <v>149</v>
      </c>
      <c r="M13" s="46"/>
      <c r="N13" s="12"/>
      <c r="O13" s="12"/>
      <c r="Q13" s="1" t="s">
        <v>9</v>
      </c>
      <c r="R13" s="39">
        <f>-1*G10/1000</f>
        <v>-0.869</v>
      </c>
      <c r="S13" s="40">
        <f>H10/1000</f>
        <v>0.829</v>
      </c>
    </row>
    <row r="14" spans="1:19" ht="14.25" customHeight="1">
      <c r="A14" s="22">
        <v>8</v>
      </c>
      <c r="B14" s="49">
        <v>256</v>
      </c>
      <c r="C14" s="49">
        <v>134</v>
      </c>
      <c r="D14" s="49">
        <v>122</v>
      </c>
      <c r="E14" s="22">
        <v>43</v>
      </c>
      <c r="F14" s="49">
        <v>345</v>
      </c>
      <c r="G14" s="49">
        <v>183</v>
      </c>
      <c r="H14" s="49">
        <v>162</v>
      </c>
      <c r="I14" s="25">
        <v>78</v>
      </c>
      <c r="J14" s="49">
        <v>180</v>
      </c>
      <c r="K14" s="49">
        <v>61</v>
      </c>
      <c r="L14" s="49">
        <v>119</v>
      </c>
      <c r="M14" s="46"/>
      <c r="N14" s="12"/>
      <c r="O14" s="12"/>
      <c r="Q14" s="1" t="s">
        <v>12</v>
      </c>
      <c r="R14" s="39">
        <f>-1*G16/1000</f>
        <v>-0.871</v>
      </c>
      <c r="S14" s="40">
        <f>H16/1000</f>
        <v>0.881</v>
      </c>
    </row>
    <row r="15" spans="1:19" ht="14.25" customHeight="1">
      <c r="A15" s="23">
        <v>9</v>
      </c>
      <c r="B15" s="51">
        <v>276</v>
      </c>
      <c r="C15" s="51">
        <v>132</v>
      </c>
      <c r="D15" s="51">
        <v>144</v>
      </c>
      <c r="E15" s="23">
        <v>44</v>
      </c>
      <c r="F15" s="51">
        <v>379</v>
      </c>
      <c r="G15" s="51">
        <v>196</v>
      </c>
      <c r="H15" s="51">
        <v>183</v>
      </c>
      <c r="I15" s="23">
        <v>79</v>
      </c>
      <c r="J15" s="51">
        <v>164</v>
      </c>
      <c r="K15" s="51">
        <v>53</v>
      </c>
      <c r="L15" s="51">
        <v>111</v>
      </c>
      <c r="M15" s="46"/>
      <c r="N15" s="12"/>
      <c r="O15" s="12"/>
      <c r="Q15" s="1" t="s">
        <v>15</v>
      </c>
      <c r="R15" s="39">
        <f>-1*G22/1000</f>
        <v>-1.081</v>
      </c>
      <c r="S15" s="40">
        <f>H22/1000</f>
        <v>1.016</v>
      </c>
    </row>
    <row r="16" spans="1:19" ht="14.25" customHeight="1">
      <c r="A16" s="24" t="s">
        <v>11</v>
      </c>
      <c r="B16" s="47">
        <v>1548</v>
      </c>
      <c r="C16" s="47">
        <v>767</v>
      </c>
      <c r="D16" s="47">
        <v>781</v>
      </c>
      <c r="E16" s="20" t="s">
        <v>12</v>
      </c>
      <c r="F16" s="47">
        <v>1752</v>
      </c>
      <c r="G16" s="47">
        <v>871</v>
      </c>
      <c r="H16" s="47">
        <v>881</v>
      </c>
      <c r="I16" s="20" t="s">
        <v>13</v>
      </c>
      <c r="J16" s="47">
        <v>671</v>
      </c>
      <c r="K16" s="47">
        <v>231</v>
      </c>
      <c r="L16" s="48">
        <v>440</v>
      </c>
      <c r="M16" s="46"/>
      <c r="N16" s="12"/>
      <c r="O16" s="12"/>
      <c r="Q16" s="1" t="s">
        <v>18</v>
      </c>
      <c r="R16" s="39">
        <f>-1*G28/1000</f>
        <v>-0.738</v>
      </c>
      <c r="S16" s="40">
        <f>H28/1000</f>
        <v>0.692</v>
      </c>
    </row>
    <row r="17" spans="1:19" ht="14.25" customHeight="1">
      <c r="A17" s="22">
        <v>10</v>
      </c>
      <c r="B17" s="49">
        <v>254</v>
      </c>
      <c r="C17" s="49">
        <v>131</v>
      </c>
      <c r="D17" s="49">
        <v>123</v>
      </c>
      <c r="E17" s="22">
        <v>45</v>
      </c>
      <c r="F17" s="49">
        <v>329</v>
      </c>
      <c r="G17" s="49">
        <v>150</v>
      </c>
      <c r="H17" s="49">
        <v>179</v>
      </c>
      <c r="I17" s="22">
        <v>80</v>
      </c>
      <c r="J17" s="49">
        <v>155</v>
      </c>
      <c r="K17" s="49">
        <v>46</v>
      </c>
      <c r="L17" s="49">
        <v>109</v>
      </c>
      <c r="M17" s="46"/>
      <c r="N17" s="12"/>
      <c r="O17" s="12"/>
      <c r="Q17" s="1" t="s">
        <v>21</v>
      </c>
      <c r="R17" s="39">
        <f>-1*G34/1000</f>
        <v>-0.663</v>
      </c>
      <c r="S17" s="40">
        <f>H34/1000</f>
        <v>0.717</v>
      </c>
    </row>
    <row r="18" spans="1:19" ht="14.25" customHeight="1">
      <c r="A18" s="22">
        <v>11</v>
      </c>
      <c r="B18" s="49">
        <v>298</v>
      </c>
      <c r="C18" s="49">
        <v>130</v>
      </c>
      <c r="D18" s="49">
        <v>168</v>
      </c>
      <c r="E18" s="22">
        <v>46</v>
      </c>
      <c r="F18" s="49">
        <v>353</v>
      </c>
      <c r="G18" s="49">
        <v>165</v>
      </c>
      <c r="H18" s="49">
        <v>188</v>
      </c>
      <c r="I18" s="22">
        <v>81</v>
      </c>
      <c r="J18" s="49">
        <v>145</v>
      </c>
      <c r="K18" s="49">
        <v>48</v>
      </c>
      <c r="L18" s="49">
        <v>97</v>
      </c>
      <c r="M18" s="46"/>
      <c r="N18" s="12"/>
      <c r="O18" s="12"/>
      <c r="Q18" s="1" t="s">
        <v>24</v>
      </c>
      <c r="R18" s="39">
        <f>-1*G40/1000</f>
        <v>-0.636</v>
      </c>
      <c r="S18" s="40">
        <f>H40/1000</f>
        <v>0.736</v>
      </c>
    </row>
    <row r="19" spans="1:19" ht="14.25" customHeight="1">
      <c r="A19" s="22">
        <v>12</v>
      </c>
      <c r="B19" s="49">
        <v>296</v>
      </c>
      <c r="C19" s="49">
        <v>151</v>
      </c>
      <c r="D19" s="49">
        <v>145</v>
      </c>
      <c r="E19" s="22">
        <v>47</v>
      </c>
      <c r="F19" s="49">
        <v>352</v>
      </c>
      <c r="G19" s="49">
        <v>191</v>
      </c>
      <c r="H19" s="49">
        <v>161</v>
      </c>
      <c r="I19" s="22">
        <v>82</v>
      </c>
      <c r="J19" s="49">
        <v>133</v>
      </c>
      <c r="K19" s="49">
        <v>54</v>
      </c>
      <c r="L19" s="49">
        <v>79</v>
      </c>
      <c r="M19" s="46"/>
      <c r="N19" s="12"/>
      <c r="O19" s="12"/>
      <c r="Q19" s="1" t="s">
        <v>7</v>
      </c>
      <c r="R19" s="39">
        <f>-1*K4/1000</f>
        <v>-0.67</v>
      </c>
      <c r="S19" s="40">
        <f>L4/1000</f>
        <v>0.771</v>
      </c>
    </row>
    <row r="20" spans="1:19" ht="14.25" customHeight="1">
      <c r="A20" s="22">
        <v>13</v>
      </c>
      <c r="B20" s="49">
        <v>332</v>
      </c>
      <c r="C20" s="49">
        <v>163</v>
      </c>
      <c r="D20" s="49">
        <v>169</v>
      </c>
      <c r="E20" s="22">
        <v>48</v>
      </c>
      <c r="F20" s="49">
        <v>338</v>
      </c>
      <c r="G20" s="49">
        <v>165</v>
      </c>
      <c r="H20" s="49">
        <v>173</v>
      </c>
      <c r="I20" s="22">
        <v>83</v>
      </c>
      <c r="J20" s="49">
        <v>119</v>
      </c>
      <c r="K20" s="49">
        <v>42</v>
      </c>
      <c r="L20" s="49">
        <v>77</v>
      </c>
      <c r="M20" s="46"/>
      <c r="N20" s="12"/>
      <c r="O20" s="12"/>
      <c r="Q20" s="1" t="s">
        <v>10</v>
      </c>
      <c r="R20" s="39">
        <f>-1*K10/1000</f>
        <v>-0.432</v>
      </c>
      <c r="S20" s="40">
        <f>L10/1000</f>
        <v>0.649</v>
      </c>
    </row>
    <row r="21" spans="1:19" ht="14.25" customHeight="1">
      <c r="A21" s="23">
        <v>14</v>
      </c>
      <c r="B21" s="51">
        <v>368</v>
      </c>
      <c r="C21" s="51">
        <v>192</v>
      </c>
      <c r="D21" s="51">
        <v>176</v>
      </c>
      <c r="E21" s="23">
        <v>49</v>
      </c>
      <c r="F21" s="51">
        <v>380</v>
      </c>
      <c r="G21" s="51">
        <v>200</v>
      </c>
      <c r="H21" s="51">
        <v>180</v>
      </c>
      <c r="I21" s="23">
        <v>84</v>
      </c>
      <c r="J21" s="51">
        <v>119</v>
      </c>
      <c r="K21" s="51">
        <v>41</v>
      </c>
      <c r="L21" s="51">
        <v>78</v>
      </c>
      <c r="M21" s="46"/>
      <c r="N21" s="12"/>
      <c r="O21" s="12"/>
      <c r="Q21" s="1" t="s">
        <v>13</v>
      </c>
      <c r="R21" s="39">
        <f>-1*K16/1000</f>
        <v>-0.231</v>
      </c>
      <c r="S21" s="40">
        <f>L16/1000</f>
        <v>0.44</v>
      </c>
    </row>
    <row r="22" spans="1:19" ht="14.25" customHeight="1">
      <c r="A22" s="20" t="s">
        <v>14</v>
      </c>
      <c r="B22" s="47">
        <v>1578</v>
      </c>
      <c r="C22" s="47">
        <v>794</v>
      </c>
      <c r="D22" s="47">
        <v>784</v>
      </c>
      <c r="E22" s="20" t="s">
        <v>15</v>
      </c>
      <c r="F22" s="47">
        <v>2097</v>
      </c>
      <c r="G22" s="47">
        <v>1081</v>
      </c>
      <c r="H22" s="47">
        <v>1016</v>
      </c>
      <c r="I22" s="20" t="s">
        <v>16</v>
      </c>
      <c r="J22" s="47">
        <v>422</v>
      </c>
      <c r="K22" s="47">
        <v>141</v>
      </c>
      <c r="L22" s="48">
        <v>281</v>
      </c>
      <c r="M22" s="46"/>
      <c r="N22" s="12"/>
      <c r="O22" s="12"/>
      <c r="Q22" s="1" t="s">
        <v>16</v>
      </c>
      <c r="R22" s="39">
        <f>-1*K22/1000</f>
        <v>-0.141</v>
      </c>
      <c r="S22" s="40">
        <f>L22/1000</f>
        <v>0.281</v>
      </c>
    </row>
    <row r="23" spans="1:19" ht="14.25" customHeight="1">
      <c r="A23" s="22">
        <v>15</v>
      </c>
      <c r="B23" s="49">
        <v>310</v>
      </c>
      <c r="C23" s="49">
        <v>159</v>
      </c>
      <c r="D23" s="49">
        <v>151</v>
      </c>
      <c r="E23" s="22">
        <v>50</v>
      </c>
      <c r="F23" s="49">
        <v>409</v>
      </c>
      <c r="G23" s="49">
        <v>215</v>
      </c>
      <c r="H23" s="49">
        <v>194</v>
      </c>
      <c r="I23" s="22">
        <v>85</v>
      </c>
      <c r="J23" s="49">
        <v>104</v>
      </c>
      <c r="K23" s="49">
        <v>42</v>
      </c>
      <c r="L23" s="49">
        <v>62</v>
      </c>
      <c r="M23" s="46"/>
      <c r="N23" s="12"/>
      <c r="O23" s="12"/>
      <c r="Q23" s="1" t="s">
        <v>19</v>
      </c>
      <c r="R23" s="39">
        <f>-1*K28/1000</f>
        <v>-0.044</v>
      </c>
      <c r="S23" s="40">
        <f>L28/1000</f>
        <v>0.135</v>
      </c>
    </row>
    <row r="24" spans="1:19" ht="14.25" customHeight="1">
      <c r="A24" s="22">
        <v>16</v>
      </c>
      <c r="B24" s="49">
        <v>347</v>
      </c>
      <c r="C24" s="49">
        <v>165</v>
      </c>
      <c r="D24" s="49">
        <v>182</v>
      </c>
      <c r="E24" s="22">
        <v>51</v>
      </c>
      <c r="F24" s="49">
        <v>419</v>
      </c>
      <c r="G24" s="49">
        <v>214</v>
      </c>
      <c r="H24" s="49">
        <v>205</v>
      </c>
      <c r="I24" s="22">
        <v>86</v>
      </c>
      <c r="J24" s="49">
        <v>91</v>
      </c>
      <c r="K24" s="49">
        <v>33</v>
      </c>
      <c r="L24" s="49">
        <v>58</v>
      </c>
      <c r="M24" s="46"/>
      <c r="N24" s="12"/>
      <c r="O24" s="12"/>
      <c r="Q24" s="2" t="s">
        <v>22</v>
      </c>
      <c r="R24" s="39">
        <f>-1*K34/1000</f>
        <v>-0.006</v>
      </c>
      <c r="S24" s="40">
        <f>L34/1000</f>
        <v>0.023</v>
      </c>
    </row>
    <row r="25" spans="1:19" ht="14.25" customHeight="1" thickBot="1">
      <c r="A25" s="22">
        <v>17</v>
      </c>
      <c r="B25" s="49">
        <v>363</v>
      </c>
      <c r="C25" s="49">
        <v>190</v>
      </c>
      <c r="D25" s="49">
        <v>173</v>
      </c>
      <c r="E25" s="22">
        <v>52</v>
      </c>
      <c r="F25" s="49">
        <v>447</v>
      </c>
      <c r="G25" s="49">
        <v>217</v>
      </c>
      <c r="H25" s="49">
        <v>230</v>
      </c>
      <c r="I25" s="22">
        <v>87</v>
      </c>
      <c r="J25" s="49">
        <v>95</v>
      </c>
      <c r="K25" s="49">
        <v>23</v>
      </c>
      <c r="L25" s="49">
        <v>72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0.009</v>
      </c>
    </row>
    <row r="26" spans="1:15" ht="14.25" customHeight="1">
      <c r="A26" s="22">
        <v>18</v>
      </c>
      <c r="B26" s="49">
        <v>294</v>
      </c>
      <c r="C26" s="49">
        <v>154</v>
      </c>
      <c r="D26" s="49">
        <v>140</v>
      </c>
      <c r="E26" s="22">
        <v>53</v>
      </c>
      <c r="F26" s="49">
        <v>451</v>
      </c>
      <c r="G26" s="49">
        <v>239</v>
      </c>
      <c r="H26" s="49">
        <v>212</v>
      </c>
      <c r="I26" s="22">
        <v>88</v>
      </c>
      <c r="J26" s="49">
        <v>86</v>
      </c>
      <c r="K26" s="49">
        <v>34</v>
      </c>
      <c r="L26" s="49">
        <v>52</v>
      </c>
      <c r="M26" s="46"/>
      <c r="N26" s="12"/>
      <c r="O26" s="12"/>
    </row>
    <row r="27" spans="1:15" ht="14.25" customHeight="1">
      <c r="A27" s="23">
        <v>19</v>
      </c>
      <c r="B27" s="51">
        <v>264</v>
      </c>
      <c r="C27" s="51">
        <v>126</v>
      </c>
      <c r="D27" s="51">
        <v>138</v>
      </c>
      <c r="E27" s="23">
        <v>54</v>
      </c>
      <c r="F27" s="51">
        <v>371</v>
      </c>
      <c r="G27" s="51">
        <v>196</v>
      </c>
      <c r="H27" s="51">
        <v>175</v>
      </c>
      <c r="I27" s="23">
        <v>89</v>
      </c>
      <c r="J27" s="51">
        <v>46</v>
      </c>
      <c r="K27" s="51">
        <v>9</v>
      </c>
      <c r="L27" s="51">
        <v>37</v>
      </c>
      <c r="M27" s="46"/>
      <c r="N27" s="12"/>
      <c r="O27" s="12"/>
    </row>
    <row r="28" spans="1:15" ht="14.25" customHeight="1">
      <c r="A28" s="20" t="s">
        <v>17</v>
      </c>
      <c r="B28" s="47">
        <v>1203</v>
      </c>
      <c r="C28" s="47">
        <v>618</v>
      </c>
      <c r="D28" s="47">
        <v>585</v>
      </c>
      <c r="E28" s="20" t="s">
        <v>18</v>
      </c>
      <c r="F28" s="47">
        <v>1430</v>
      </c>
      <c r="G28" s="47">
        <v>738</v>
      </c>
      <c r="H28" s="47">
        <v>692</v>
      </c>
      <c r="I28" s="20" t="s">
        <v>19</v>
      </c>
      <c r="J28" s="47">
        <v>179</v>
      </c>
      <c r="K28" s="47">
        <v>44</v>
      </c>
      <c r="L28" s="48">
        <v>135</v>
      </c>
      <c r="M28" s="46"/>
      <c r="N28" s="12"/>
      <c r="O28" s="12"/>
    </row>
    <row r="29" spans="1:15" ht="14.25" customHeight="1">
      <c r="A29" s="22">
        <v>20</v>
      </c>
      <c r="B29" s="49">
        <v>159</v>
      </c>
      <c r="C29" s="49">
        <v>81</v>
      </c>
      <c r="D29" s="49">
        <v>78</v>
      </c>
      <c r="E29" s="22">
        <v>55</v>
      </c>
      <c r="F29" s="49">
        <v>242</v>
      </c>
      <c r="G29" s="49">
        <v>131</v>
      </c>
      <c r="H29" s="49">
        <v>111</v>
      </c>
      <c r="I29" s="22">
        <v>90</v>
      </c>
      <c r="J29" s="49">
        <v>53</v>
      </c>
      <c r="K29" s="49">
        <v>15</v>
      </c>
      <c r="L29" s="49">
        <v>38</v>
      </c>
      <c r="M29" s="46"/>
      <c r="N29" s="12"/>
      <c r="O29" s="12"/>
    </row>
    <row r="30" spans="1:15" ht="14.25" customHeight="1">
      <c r="A30" s="22">
        <v>21</v>
      </c>
      <c r="B30" s="49">
        <v>202</v>
      </c>
      <c r="C30" s="49">
        <v>110</v>
      </c>
      <c r="D30" s="49">
        <v>92</v>
      </c>
      <c r="E30" s="22">
        <v>56</v>
      </c>
      <c r="F30" s="49">
        <v>280</v>
      </c>
      <c r="G30" s="49">
        <v>151</v>
      </c>
      <c r="H30" s="49">
        <v>129</v>
      </c>
      <c r="I30" s="22">
        <v>91</v>
      </c>
      <c r="J30" s="49">
        <v>43</v>
      </c>
      <c r="K30" s="49">
        <v>12</v>
      </c>
      <c r="L30" s="49">
        <v>31</v>
      </c>
      <c r="M30" s="46"/>
      <c r="N30" s="12"/>
      <c r="O30" s="12"/>
    </row>
    <row r="31" spans="1:15" ht="14.25" customHeight="1">
      <c r="A31" s="22">
        <v>22</v>
      </c>
      <c r="B31" s="49">
        <v>237</v>
      </c>
      <c r="C31" s="49">
        <v>124</v>
      </c>
      <c r="D31" s="49">
        <v>113</v>
      </c>
      <c r="E31" s="22">
        <v>57</v>
      </c>
      <c r="F31" s="49">
        <v>310</v>
      </c>
      <c r="G31" s="49">
        <v>166</v>
      </c>
      <c r="H31" s="49">
        <v>144</v>
      </c>
      <c r="I31" s="22">
        <v>92</v>
      </c>
      <c r="J31" s="49">
        <v>37</v>
      </c>
      <c r="K31" s="49">
        <v>7</v>
      </c>
      <c r="L31" s="49">
        <v>30</v>
      </c>
      <c r="M31" s="46"/>
      <c r="N31" s="12"/>
      <c r="O31" s="12"/>
    </row>
    <row r="32" spans="1:15" ht="14.25" customHeight="1">
      <c r="A32" s="22">
        <v>23</v>
      </c>
      <c r="B32" s="49">
        <v>299</v>
      </c>
      <c r="C32" s="49">
        <v>146</v>
      </c>
      <c r="D32" s="49">
        <v>153</v>
      </c>
      <c r="E32" s="22">
        <v>58</v>
      </c>
      <c r="F32" s="49">
        <v>306</v>
      </c>
      <c r="G32" s="49">
        <v>147</v>
      </c>
      <c r="H32" s="49">
        <v>159</v>
      </c>
      <c r="I32" s="22">
        <v>93</v>
      </c>
      <c r="J32" s="49">
        <v>27</v>
      </c>
      <c r="K32" s="49">
        <v>8</v>
      </c>
      <c r="L32" s="49">
        <v>19</v>
      </c>
      <c r="M32" s="46"/>
      <c r="N32" s="12"/>
      <c r="O32" s="12"/>
    </row>
    <row r="33" spans="1:15" ht="14.25" customHeight="1">
      <c r="A33" s="23">
        <v>24</v>
      </c>
      <c r="B33" s="51">
        <v>306</v>
      </c>
      <c r="C33" s="51">
        <v>157</v>
      </c>
      <c r="D33" s="51">
        <v>149</v>
      </c>
      <c r="E33" s="23">
        <v>59</v>
      </c>
      <c r="F33" s="51">
        <v>292</v>
      </c>
      <c r="G33" s="51">
        <v>143</v>
      </c>
      <c r="H33" s="51">
        <v>149</v>
      </c>
      <c r="I33" s="23">
        <v>94</v>
      </c>
      <c r="J33" s="51">
        <v>19</v>
      </c>
      <c r="K33" s="51">
        <v>2</v>
      </c>
      <c r="L33" s="51">
        <v>17</v>
      </c>
      <c r="M33" s="46"/>
      <c r="N33" s="12"/>
      <c r="O33" s="12"/>
    </row>
    <row r="34" spans="1:15" ht="14.25" customHeight="1">
      <c r="A34" s="20" t="s">
        <v>20</v>
      </c>
      <c r="B34" s="47">
        <v>1872</v>
      </c>
      <c r="C34" s="47">
        <v>991</v>
      </c>
      <c r="D34" s="47">
        <v>881</v>
      </c>
      <c r="E34" s="20" t="s">
        <v>21</v>
      </c>
      <c r="F34" s="47">
        <v>1380</v>
      </c>
      <c r="G34" s="47">
        <v>663</v>
      </c>
      <c r="H34" s="47">
        <v>717</v>
      </c>
      <c r="I34" s="20" t="s">
        <v>22</v>
      </c>
      <c r="J34" s="47">
        <v>29</v>
      </c>
      <c r="K34" s="47">
        <v>6</v>
      </c>
      <c r="L34" s="48">
        <v>23</v>
      </c>
      <c r="M34" s="46"/>
      <c r="N34" s="12"/>
      <c r="O34" s="12"/>
    </row>
    <row r="35" spans="1:15" ht="14.25" customHeight="1">
      <c r="A35" s="22">
        <v>25</v>
      </c>
      <c r="B35" s="49">
        <v>329</v>
      </c>
      <c r="C35" s="49">
        <v>171</v>
      </c>
      <c r="D35" s="49">
        <v>158</v>
      </c>
      <c r="E35" s="22">
        <v>60</v>
      </c>
      <c r="F35" s="49">
        <v>294</v>
      </c>
      <c r="G35" s="49">
        <v>127</v>
      </c>
      <c r="H35" s="49">
        <v>167</v>
      </c>
      <c r="I35" s="22">
        <v>95</v>
      </c>
      <c r="J35" s="49">
        <v>8</v>
      </c>
      <c r="K35" s="49">
        <v>3</v>
      </c>
      <c r="L35" s="49">
        <v>5</v>
      </c>
      <c r="M35" s="46"/>
      <c r="N35" s="12"/>
      <c r="O35" s="12"/>
    </row>
    <row r="36" spans="1:15" ht="14.25" customHeight="1">
      <c r="A36" s="22">
        <v>26</v>
      </c>
      <c r="B36" s="49">
        <v>365</v>
      </c>
      <c r="C36" s="49">
        <v>199</v>
      </c>
      <c r="D36" s="49">
        <v>166</v>
      </c>
      <c r="E36" s="22">
        <v>61</v>
      </c>
      <c r="F36" s="49">
        <v>306</v>
      </c>
      <c r="G36" s="49">
        <v>159</v>
      </c>
      <c r="H36" s="49">
        <v>147</v>
      </c>
      <c r="I36" s="22">
        <v>96</v>
      </c>
      <c r="J36" s="49">
        <v>9</v>
      </c>
      <c r="K36" s="49">
        <v>3</v>
      </c>
      <c r="L36" s="49">
        <v>6</v>
      </c>
      <c r="M36" s="46"/>
      <c r="N36" s="12"/>
      <c r="O36" s="12"/>
    </row>
    <row r="37" spans="1:15" ht="14.25" customHeight="1">
      <c r="A37" s="22">
        <v>27</v>
      </c>
      <c r="B37" s="49">
        <v>414</v>
      </c>
      <c r="C37" s="49">
        <v>214</v>
      </c>
      <c r="D37" s="49">
        <v>200</v>
      </c>
      <c r="E37" s="22">
        <v>62</v>
      </c>
      <c r="F37" s="49">
        <v>217</v>
      </c>
      <c r="G37" s="49">
        <v>105</v>
      </c>
      <c r="H37" s="49">
        <v>112</v>
      </c>
      <c r="I37" s="22">
        <v>97</v>
      </c>
      <c r="J37" s="49">
        <v>5</v>
      </c>
      <c r="K37" s="49">
        <v>0</v>
      </c>
      <c r="L37" s="49">
        <v>5</v>
      </c>
      <c r="M37" s="46"/>
      <c r="N37" s="12"/>
      <c r="O37" s="12"/>
    </row>
    <row r="38" spans="1:15" ht="14.25" customHeight="1">
      <c r="A38" s="22">
        <v>28</v>
      </c>
      <c r="B38" s="49">
        <v>399</v>
      </c>
      <c r="C38" s="49">
        <v>200</v>
      </c>
      <c r="D38" s="49">
        <v>199</v>
      </c>
      <c r="E38" s="22">
        <v>63</v>
      </c>
      <c r="F38" s="49">
        <v>281</v>
      </c>
      <c r="G38" s="49">
        <v>142</v>
      </c>
      <c r="H38" s="49">
        <v>139</v>
      </c>
      <c r="I38" s="22">
        <v>98</v>
      </c>
      <c r="J38" s="49">
        <v>5</v>
      </c>
      <c r="K38" s="49">
        <v>0</v>
      </c>
      <c r="L38" s="49">
        <v>5</v>
      </c>
      <c r="M38" s="46"/>
      <c r="N38" s="12"/>
      <c r="O38" s="12"/>
    </row>
    <row r="39" spans="1:15" ht="14.25" customHeight="1">
      <c r="A39" s="23">
        <v>29</v>
      </c>
      <c r="B39" s="51">
        <v>365</v>
      </c>
      <c r="C39" s="51">
        <v>207</v>
      </c>
      <c r="D39" s="51">
        <v>158</v>
      </c>
      <c r="E39" s="23">
        <v>64</v>
      </c>
      <c r="F39" s="51">
        <v>282</v>
      </c>
      <c r="G39" s="51">
        <v>130</v>
      </c>
      <c r="H39" s="51">
        <v>152</v>
      </c>
      <c r="I39" s="23">
        <v>99</v>
      </c>
      <c r="J39" s="51">
        <v>2</v>
      </c>
      <c r="K39" s="51">
        <v>0</v>
      </c>
      <c r="L39" s="51">
        <v>2</v>
      </c>
      <c r="M39" s="46"/>
      <c r="N39" s="12"/>
      <c r="O39" s="12"/>
    </row>
    <row r="40" spans="1:15" ht="14.25" customHeight="1">
      <c r="A40" s="20" t="s">
        <v>23</v>
      </c>
      <c r="B40" s="47">
        <v>1682</v>
      </c>
      <c r="C40" s="47">
        <v>894</v>
      </c>
      <c r="D40" s="47">
        <v>788</v>
      </c>
      <c r="E40" s="20" t="s">
        <v>24</v>
      </c>
      <c r="F40" s="47">
        <v>1372</v>
      </c>
      <c r="G40" s="47">
        <v>636</v>
      </c>
      <c r="H40" s="47">
        <v>736</v>
      </c>
      <c r="I40" s="26" t="s">
        <v>25</v>
      </c>
      <c r="J40" s="47">
        <v>9</v>
      </c>
      <c r="K40" s="47">
        <v>0</v>
      </c>
      <c r="L40" s="48">
        <v>9</v>
      </c>
      <c r="M40" s="46"/>
      <c r="N40" s="12"/>
      <c r="O40" s="12"/>
    </row>
    <row r="41" spans="1:15" ht="14.25" customHeight="1">
      <c r="A41" s="22">
        <v>30</v>
      </c>
      <c r="B41" s="49">
        <v>346</v>
      </c>
      <c r="C41" s="49">
        <v>191</v>
      </c>
      <c r="D41" s="49">
        <v>155</v>
      </c>
      <c r="E41" s="22">
        <v>65</v>
      </c>
      <c r="F41" s="49">
        <v>290</v>
      </c>
      <c r="G41" s="49">
        <v>153</v>
      </c>
      <c r="H41" s="49">
        <v>137</v>
      </c>
      <c r="I41" s="23" t="s">
        <v>26</v>
      </c>
      <c r="J41" s="51">
        <v>10</v>
      </c>
      <c r="K41" s="51">
        <v>6</v>
      </c>
      <c r="L41" s="51">
        <v>4</v>
      </c>
      <c r="M41" s="46"/>
      <c r="N41" s="12"/>
      <c r="O41" s="12"/>
    </row>
    <row r="42" spans="1:15" ht="14.25" customHeight="1">
      <c r="A42" s="22">
        <v>31</v>
      </c>
      <c r="B42" s="49">
        <v>326</v>
      </c>
      <c r="C42" s="49">
        <v>172</v>
      </c>
      <c r="D42" s="49">
        <v>154</v>
      </c>
      <c r="E42" s="22">
        <v>66</v>
      </c>
      <c r="F42" s="49">
        <v>292</v>
      </c>
      <c r="G42" s="49">
        <v>126</v>
      </c>
      <c r="H42" s="49">
        <v>166</v>
      </c>
      <c r="I42" s="22" t="s">
        <v>27</v>
      </c>
      <c r="J42" s="49">
        <v>4082</v>
      </c>
      <c r="K42" s="49">
        <v>2043</v>
      </c>
      <c r="L42" s="49">
        <v>2039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339</v>
      </c>
      <c r="C43" s="49">
        <v>190</v>
      </c>
      <c r="D43" s="49">
        <v>149</v>
      </c>
      <c r="E43" s="22">
        <v>67</v>
      </c>
      <c r="F43" s="49">
        <v>265</v>
      </c>
      <c r="G43" s="49">
        <v>113</v>
      </c>
      <c r="H43" s="49">
        <v>152</v>
      </c>
      <c r="I43" s="22" t="s">
        <v>28</v>
      </c>
      <c r="J43" s="49">
        <v>16260</v>
      </c>
      <c r="K43" s="49">
        <v>8348</v>
      </c>
      <c r="L43" s="49">
        <v>7912</v>
      </c>
      <c r="M43" s="50"/>
      <c r="N43" s="12"/>
      <c r="O43" s="12"/>
    </row>
    <row r="44" spans="1:15" ht="14.25" customHeight="1">
      <c r="A44" s="22">
        <v>33</v>
      </c>
      <c r="B44" s="49">
        <v>331</v>
      </c>
      <c r="C44" s="49">
        <v>171</v>
      </c>
      <c r="D44" s="49">
        <v>160</v>
      </c>
      <c r="E44" s="22">
        <v>68</v>
      </c>
      <c r="F44" s="49">
        <v>254</v>
      </c>
      <c r="G44" s="49">
        <v>124</v>
      </c>
      <c r="H44" s="49">
        <v>130</v>
      </c>
      <c r="I44" s="23" t="s">
        <v>29</v>
      </c>
      <c r="J44" s="51">
        <v>5204</v>
      </c>
      <c r="K44" s="51">
        <v>2160</v>
      </c>
      <c r="L44" s="51">
        <v>3044</v>
      </c>
      <c r="M44" s="46"/>
      <c r="N44" s="12"/>
      <c r="O44" s="12"/>
    </row>
    <row r="45" spans="1:15" ht="14.25" customHeight="1" thickBot="1">
      <c r="A45" s="27">
        <v>34</v>
      </c>
      <c r="B45" s="52">
        <v>340</v>
      </c>
      <c r="C45" s="52">
        <v>170</v>
      </c>
      <c r="D45" s="52">
        <v>170</v>
      </c>
      <c r="E45" s="27">
        <v>69</v>
      </c>
      <c r="F45" s="52">
        <v>271</v>
      </c>
      <c r="G45" s="52">
        <v>120</v>
      </c>
      <c r="H45" s="52">
        <v>151</v>
      </c>
      <c r="I45" s="27" t="s">
        <v>30</v>
      </c>
      <c r="J45" s="53">
        <v>42.258005167149456</v>
      </c>
      <c r="K45" s="53">
        <v>40.73958250338618</v>
      </c>
      <c r="L45" s="53">
        <v>43.72454790303963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21.8</v>
      </c>
      <c r="K49" s="56">
        <v>64.3</v>
      </c>
      <c r="L49" s="57">
        <v>13.9</v>
      </c>
    </row>
    <row r="50" spans="9:12" ht="13.5">
      <c r="I50" s="6" t="s">
        <v>35</v>
      </c>
      <c r="J50" s="56">
        <v>20.1</v>
      </c>
      <c r="K50" s="56">
        <v>64.2</v>
      </c>
      <c r="L50" s="57">
        <v>15.7</v>
      </c>
    </row>
    <row r="51" spans="9:12" ht="13.5">
      <c r="I51" s="6" t="s">
        <v>36</v>
      </c>
      <c r="J51" s="56">
        <v>18.1</v>
      </c>
      <c r="K51" s="56">
        <v>63.5</v>
      </c>
      <c r="L51" s="57">
        <v>18.4</v>
      </c>
    </row>
    <row r="52" spans="9:12" ht="13.5">
      <c r="I52" s="6" t="s">
        <v>38</v>
      </c>
      <c r="J52" s="56">
        <v>16.59350995453833</v>
      </c>
      <c r="K52" s="56">
        <v>63.33281078538956</v>
      </c>
      <c r="L52" s="57">
        <v>20.07367926007211</v>
      </c>
    </row>
    <row r="53" spans="9:12" ht="14.25" thickBot="1">
      <c r="I53" s="7" t="s">
        <v>39</v>
      </c>
      <c r="J53" s="58">
        <v>15.97276569103146</v>
      </c>
      <c r="K53" s="58">
        <v>63.62498043512287</v>
      </c>
      <c r="L53" s="59">
        <v>20.36312411958053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27704</v>
      </c>
      <c r="C3" s="43">
        <v>13756</v>
      </c>
      <c r="D3" s="43">
        <v>13948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1465</v>
      </c>
      <c r="C4" s="47">
        <v>735</v>
      </c>
      <c r="D4" s="47">
        <v>730</v>
      </c>
      <c r="E4" s="20" t="s">
        <v>6</v>
      </c>
      <c r="F4" s="47">
        <v>1889</v>
      </c>
      <c r="G4" s="47">
        <v>995</v>
      </c>
      <c r="H4" s="47">
        <v>894</v>
      </c>
      <c r="I4" s="20" t="s">
        <v>7</v>
      </c>
      <c r="J4" s="47">
        <v>1267</v>
      </c>
      <c r="K4" s="47">
        <v>587</v>
      </c>
      <c r="L4" s="48">
        <v>680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276</v>
      </c>
      <c r="C5" s="49">
        <v>132</v>
      </c>
      <c r="D5" s="49">
        <v>144</v>
      </c>
      <c r="E5" s="22">
        <v>35</v>
      </c>
      <c r="F5" s="49">
        <v>339</v>
      </c>
      <c r="G5" s="49">
        <v>191</v>
      </c>
      <c r="H5" s="49">
        <v>148</v>
      </c>
      <c r="I5" s="22">
        <v>70</v>
      </c>
      <c r="J5" s="49">
        <v>262</v>
      </c>
      <c r="K5" s="49">
        <v>123</v>
      </c>
      <c r="L5" s="49">
        <v>139</v>
      </c>
      <c r="M5" s="46"/>
      <c r="N5" s="12"/>
      <c r="O5" s="12"/>
      <c r="Q5" s="1" t="s">
        <v>5</v>
      </c>
      <c r="R5" s="37">
        <f>-1*C4/1000</f>
        <v>-0.735</v>
      </c>
      <c r="S5" s="38">
        <f>D4/1000</f>
        <v>0.73</v>
      </c>
    </row>
    <row r="6" spans="1:19" ht="14.25" customHeight="1">
      <c r="A6" s="22">
        <v>1</v>
      </c>
      <c r="B6" s="49">
        <v>303</v>
      </c>
      <c r="C6" s="49">
        <v>153</v>
      </c>
      <c r="D6" s="49">
        <v>150</v>
      </c>
      <c r="E6" s="22">
        <v>36</v>
      </c>
      <c r="F6" s="49">
        <v>414</v>
      </c>
      <c r="G6" s="49">
        <v>211</v>
      </c>
      <c r="H6" s="49">
        <v>203</v>
      </c>
      <c r="I6" s="22">
        <v>71</v>
      </c>
      <c r="J6" s="49">
        <v>254</v>
      </c>
      <c r="K6" s="49">
        <v>120</v>
      </c>
      <c r="L6" s="49">
        <v>134</v>
      </c>
      <c r="M6" s="46"/>
      <c r="N6" s="12"/>
      <c r="O6" s="12"/>
      <c r="Q6" s="1" t="s">
        <v>8</v>
      </c>
      <c r="R6" s="39">
        <f>-1*C10/1000</f>
        <v>-0.789</v>
      </c>
      <c r="S6" s="40">
        <f>D10/1000</f>
        <v>0.75</v>
      </c>
    </row>
    <row r="7" spans="1:19" ht="14.25" customHeight="1">
      <c r="A7" s="22">
        <v>2</v>
      </c>
      <c r="B7" s="49">
        <v>290</v>
      </c>
      <c r="C7" s="49">
        <v>145</v>
      </c>
      <c r="D7" s="49">
        <v>145</v>
      </c>
      <c r="E7" s="22">
        <v>37</v>
      </c>
      <c r="F7" s="49">
        <v>399</v>
      </c>
      <c r="G7" s="49">
        <v>212</v>
      </c>
      <c r="H7" s="49">
        <v>187</v>
      </c>
      <c r="I7" s="22">
        <v>72</v>
      </c>
      <c r="J7" s="49">
        <v>233</v>
      </c>
      <c r="K7" s="49">
        <v>107</v>
      </c>
      <c r="L7" s="49">
        <v>126</v>
      </c>
      <c r="M7" s="46"/>
      <c r="N7" s="12"/>
      <c r="O7" s="12"/>
      <c r="Q7" s="1" t="s">
        <v>31</v>
      </c>
      <c r="R7" s="39">
        <f>-1*C16/1000</f>
        <v>-0.816</v>
      </c>
      <c r="S7" s="40">
        <f>D16/1000</f>
        <v>0.81</v>
      </c>
    </row>
    <row r="8" spans="1:19" ht="14.25" customHeight="1">
      <c r="A8" s="22">
        <v>3</v>
      </c>
      <c r="B8" s="49">
        <v>311</v>
      </c>
      <c r="C8" s="49">
        <v>160</v>
      </c>
      <c r="D8" s="49">
        <v>151</v>
      </c>
      <c r="E8" s="22">
        <v>38</v>
      </c>
      <c r="F8" s="49">
        <v>375</v>
      </c>
      <c r="G8" s="49">
        <v>196</v>
      </c>
      <c r="H8" s="49">
        <v>179</v>
      </c>
      <c r="I8" s="22">
        <v>73</v>
      </c>
      <c r="J8" s="49">
        <v>269</v>
      </c>
      <c r="K8" s="49">
        <v>118</v>
      </c>
      <c r="L8" s="49">
        <v>151</v>
      </c>
      <c r="M8" s="46"/>
      <c r="N8" s="12"/>
      <c r="O8" s="12"/>
      <c r="Q8" s="1" t="s">
        <v>14</v>
      </c>
      <c r="R8" s="39">
        <f>-1*C22/1000</f>
        <v>-0.888</v>
      </c>
      <c r="S8" s="40">
        <f>D22/1000</f>
        <v>0.828</v>
      </c>
    </row>
    <row r="9" spans="1:19" ht="14.25" customHeight="1">
      <c r="A9" s="23">
        <v>4</v>
      </c>
      <c r="B9" s="51">
        <v>285</v>
      </c>
      <c r="C9" s="51">
        <v>145</v>
      </c>
      <c r="D9" s="51">
        <v>140</v>
      </c>
      <c r="E9" s="23">
        <v>39</v>
      </c>
      <c r="F9" s="51">
        <v>362</v>
      </c>
      <c r="G9" s="51">
        <v>185</v>
      </c>
      <c r="H9" s="51">
        <v>177</v>
      </c>
      <c r="I9" s="23">
        <v>74</v>
      </c>
      <c r="J9" s="51">
        <v>249</v>
      </c>
      <c r="K9" s="51">
        <v>119</v>
      </c>
      <c r="L9" s="51">
        <v>130</v>
      </c>
      <c r="M9" s="46"/>
      <c r="N9" s="12"/>
      <c r="O9" s="12"/>
      <c r="Q9" s="1" t="s">
        <v>17</v>
      </c>
      <c r="R9" s="39">
        <f>-1*C28/1000</f>
        <v>-0.612</v>
      </c>
      <c r="S9" s="40">
        <f>D28/1000</f>
        <v>0.707</v>
      </c>
    </row>
    <row r="10" spans="1:19" ht="14.25" customHeight="1">
      <c r="A10" s="24" t="s">
        <v>8</v>
      </c>
      <c r="B10" s="47">
        <v>1539</v>
      </c>
      <c r="C10" s="47">
        <v>789</v>
      </c>
      <c r="D10" s="47">
        <v>750</v>
      </c>
      <c r="E10" s="20" t="s">
        <v>9</v>
      </c>
      <c r="F10" s="47">
        <v>1829</v>
      </c>
      <c r="G10" s="47">
        <v>940</v>
      </c>
      <c r="H10" s="47">
        <v>889</v>
      </c>
      <c r="I10" s="20" t="s">
        <v>10</v>
      </c>
      <c r="J10" s="47">
        <v>974</v>
      </c>
      <c r="K10" s="47">
        <v>388</v>
      </c>
      <c r="L10" s="48">
        <v>586</v>
      </c>
      <c r="M10" s="46"/>
      <c r="N10" s="12"/>
      <c r="O10" s="12"/>
      <c r="Q10" s="1" t="s">
        <v>20</v>
      </c>
      <c r="R10" s="39">
        <f>-1*C34/1000</f>
        <v>-1.062</v>
      </c>
      <c r="S10" s="40">
        <f>D34/1000</f>
        <v>0.926</v>
      </c>
    </row>
    <row r="11" spans="1:19" ht="14.25" customHeight="1">
      <c r="A11" s="22">
        <v>5</v>
      </c>
      <c r="B11" s="49">
        <v>299</v>
      </c>
      <c r="C11" s="49">
        <v>151</v>
      </c>
      <c r="D11" s="49">
        <v>148</v>
      </c>
      <c r="E11" s="22">
        <v>40</v>
      </c>
      <c r="F11" s="49">
        <v>351</v>
      </c>
      <c r="G11" s="49">
        <v>186</v>
      </c>
      <c r="H11" s="49">
        <v>165</v>
      </c>
      <c r="I11" s="22">
        <v>75</v>
      </c>
      <c r="J11" s="49">
        <v>250</v>
      </c>
      <c r="K11" s="49">
        <v>99</v>
      </c>
      <c r="L11" s="49">
        <v>151</v>
      </c>
      <c r="M11" s="46"/>
      <c r="N11" s="12"/>
      <c r="O11" s="12"/>
      <c r="Q11" s="1" t="s">
        <v>23</v>
      </c>
      <c r="R11" s="39">
        <f>-1*C40/1000</f>
        <v>-1.01</v>
      </c>
      <c r="S11" s="40">
        <f>D40/1000</f>
        <v>0.976</v>
      </c>
    </row>
    <row r="12" spans="1:19" ht="14.25" customHeight="1">
      <c r="A12" s="22">
        <v>6</v>
      </c>
      <c r="B12" s="49">
        <v>299</v>
      </c>
      <c r="C12" s="49">
        <v>157</v>
      </c>
      <c r="D12" s="49">
        <v>142</v>
      </c>
      <c r="E12" s="22">
        <v>41</v>
      </c>
      <c r="F12" s="49">
        <v>356</v>
      </c>
      <c r="G12" s="49">
        <v>195</v>
      </c>
      <c r="H12" s="49">
        <v>161</v>
      </c>
      <c r="I12" s="25">
        <v>76</v>
      </c>
      <c r="J12" s="49">
        <v>219</v>
      </c>
      <c r="K12" s="49">
        <v>101</v>
      </c>
      <c r="L12" s="49">
        <v>118</v>
      </c>
      <c r="M12" s="46"/>
      <c r="N12" s="12"/>
      <c r="O12" s="12"/>
      <c r="Q12" s="1" t="s">
        <v>6</v>
      </c>
      <c r="R12" s="39">
        <f>-1*G4/1000</f>
        <v>-0.995</v>
      </c>
      <c r="S12" s="40">
        <f>H4/1000</f>
        <v>0.894</v>
      </c>
    </row>
    <row r="13" spans="1:19" ht="14.25" customHeight="1">
      <c r="A13" s="22">
        <v>7</v>
      </c>
      <c r="B13" s="49">
        <v>319</v>
      </c>
      <c r="C13" s="49">
        <v>153</v>
      </c>
      <c r="D13" s="49">
        <v>166</v>
      </c>
      <c r="E13" s="22">
        <v>42</v>
      </c>
      <c r="F13" s="49">
        <v>389</v>
      </c>
      <c r="G13" s="49">
        <v>207</v>
      </c>
      <c r="H13" s="49">
        <v>182</v>
      </c>
      <c r="I13" s="22">
        <v>77</v>
      </c>
      <c r="J13" s="49">
        <v>200</v>
      </c>
      <c r="K13" s="49">
        <v>82</v>
      </c>
      <c r="L13" s="49">
        <v>118</v>
      </c>
      <c r="M13" s="46"/>
      <c r="N13" s="12"/>
      <c r="O13" s="12"/>
      <c r="Q13" s="1" t="s">
        <v>9</v>
      </c>
      <c r="R13" s="39">
        <f>-1*G10/1000</f>
        <v>-0.94</v>
      </c>
      <c r="S13" s="40">
        <f>H10/1000</f>
        <v>0.889</v>
      </c>
    </row>
    <row r="14" spans="1:19" ht="14.25" customHeight="1">
      <c r="A14" s="22">
        <v>8</v>
      </c>
      <c r="B14" s="49">
        <v>291</v>
      </c>
      <c r="C14" s="49">
        <v>163</v>
      </c>
      <c r="D14" s="49">
        <v>128</v>
      </c>
      <c r="E14" s="22">
        <v>43</v>
      </c>
      <c r="F14" s="49">
        <v>373</v>
      </c>
      <c r="G14" s="49">
        <v>178</v>
      </c>
      <c r="H14" s="49">
        <v>195</v>
      </c>
      <c r="I14" s="25">
        <v>78</v>
      </c>
      <c r="J14" s="49">
        <v>169</v>
      </c>
      <c r="K14" s="49">
        <v>58</v>
      </c>
      <c r="L14" s="49">
        <v>111</v>
      </c>
      <c r="M14" s="46"/>
      <c r="N14" s="12"/>
      <c r="O14" s="12"/>
      <c r="Q14" s="1" t="s">
        <v>12</v>
      </c>
      <c r="R14" s="39">
        <f>-1*G16/1000</f>
        <v>-1.002</v>
      </c>
      <c r="S14" s="40">
        <f>H16/1000</f>
        <v>0.983</v>
      </c>
    </row>
    <row r="15" spans="1:19" ht="14.25" customHeight="1">
      <c r="A15" s="23">
        <v>9</v>
      </c>
      <c r="B15" s="51">
        <v>331</v>
      </c>
      <c r="C15" s="51">
        <v>165</v>
      </c>
      <c r="D15" s="51">
        <v>166</v>
      </c>
      <c r="E15" s="23">
        <v>44</v>
      </c>
      <c r="F15" s="51">
        <v>360</v>
      </c>
      <c r="G15" s="51">
        <v>174</v>
      </c>
      <c r="H15" s="51">
        <v>186</v>
      </c>
      <c r="I15" s="23">
        <v>79</v>
      </c>
      <c r="J15" s="51">
        <v>136</v>
      </c>
      <c r="K15" s="51">
        <v>48</v>
      </c>
      <c r="L15" s="51">
        <v>88</v>
      </c>
      <c r="M15" s="46"/>
      <c r="N15" s="12"/>
      <c r="O15" s="12"/>
      <c r="Q15" s="1" t="s">
        <v>15</v>
      </c>
      <c r="R15" s="39">
        <f>-1*G22/1000</f>
        <v>-1.288</v>
      </c>
      <c r="S15" s="40">
        <f>H22/1000</f>
        <v>1.185</v>
      </c>
    </row>
    <row r="16" spans="1:19" ht="14.25" customHeight="1">
      <c r="A16" s="24" t="s">
        <v>11</v>
      </c>
      <c r="B16" s="47">
        <v>1626</v>
      </c>
      <c r="C16" s="47">
        <v>816</v>
      </c>
      <c r="D16" s="47">
        <v>810</v>
      </c>
      <c r="E16" s="20" t="s">
        <v>12</v>
      </c>
      <c r="F16" s="47">
        <v>1985</v>
      </c>
      <c r="G16" s="47">
        <v>1002</v>
      </c>
      <c r="H16" s="47">
        <v>983</v>
      </c>
      <c r="I16" s="20" t="s">
        <v>13</v>
      </c>
      <c r="J16" s="47">
        <v>566</v>
      </c>
      <c r="K16" s="47">
        <v>201</v>
      </c>
      <c r="L16" s="48">
        <v>365</v>
      </c>
      <c r="M16" s="46"/>
      <c r="N16" s="12"/>
      <c r="O16" s="12"/>
      <c r="Q16" s="1" t="s">
        <v>18</v>
      </c>
      <c r="R16" s="39">
        <f>-1*G28/1000</f>
        <v>-0.783</v>
      </c>
      <c r="S16" s="40">
        <f>H28/1000</f>
        <v>0.808</v>
      </c>
    </row>
    <row r="17" spans="1:19" ht="14.25" customHeight="1">
      <c r="A17" s="22">
        <v>10</v>
      </c>
      <c r="B17" s="49">
        <v>296</v>
      </c>
      <c r="C17" s="49">
        <v>149</v>
      </c>
      <c r="D17" s="49">
        <v>147</v>
      </c>
      <c r="E17" s="22">
        <v>45</v>
      </c>
      <c r="F17" s="49">
        <v>411</v>
      </c>
      <c r="G17" s="49">
        <v>213</v>
      </c>
      <c r="H17" s="49">
        <v>198</v>
      </c>
      <c r="I17" s="22">
        <v>80</v>
      </c>
      <c r="J17" s="49">
        <v>146</v>
      </c>
      <c r="K17" s="49">
        <v>66</v>
      </c>
      <c r="L17" s="49">
        <v>80</v>
      </c>
      <c r="M17" s="46"/>
      <c r="N17" s="12"/>
      <c r="O17" s="12"/>
      <c r="Q17" s="1" t="s">
        <v>21</v>
      </c>
      <c r="R17" s="39">
        <f>-1*G34/1000</f>
        <v>-0.804</v>
      </c>
      <c r="S17" s="40">
        <f>H34/1000</f>
        <v>0.837</v>
      </c>
    </row>
    <row r="18" spans="1:19" ht="14.25" customHeight="1">
      <c r="A18" s="22">
        <v>11</v>
      </c>
      <c r="B18" s="49">
        <v>293</v>
      </c>
      <c r="C18" s="49">
        <v>147</v>
      </c>
      <c r="D18" s="49">
        <v>146</v>
      </c>
      <c r="E18" s="22">
        <v>46</v>
      </c>
      <c r="F18" s="49">
        <v>380</v>
      </c>
      <c r="G18" s="49">
        <v>188</v>
      </c>
      <c r="H18" s="49">
        <v>192</v>
      </c>
      <c r="I18" s="22">
        <v>81</v>
      </c>
      <c r="J18" s="49">
        <v>133</v>
      </c>
      <c r="K18" s="49">
        <v>39</v>
      </c>
      <c r="L18" s="49">
        <v>94</v>
      </c>
      <c r="M18" s="46"/>
      <c r="N18" s="12"/>
      <c r="O18" s="12"/>
      <c r="Q18" s="1" t="s">
        <v>24</v>
      </c>
      <c r="R18" s="39">
        <f>-1*G40/1000</f>
        <v>-0.706</v>
      </c>
      <c r="S18" s="40">
        <f>H40/1000</f>
        <v>0.66</v>
      </c>
    </row>
    <row r="19" spans="1:19" ht="14.25" customHeight="1">
      <c r="A19" s="22">
        <v>12</v>
      </c>
      <c r="B19" s="49">
        <v>328</v>
      </c>
      <c r="C19" s="49">
        <v>163</v>
      </c>
      <c r="D19" s="49">
        <v>165</v>
      </c>
      <c r="E19" s="22">
        <v>47</v>
      </c>
      <c r="F19" s="49">
        <v>398</v>
      </c>
      <c r="G19" s="49">
        <v>198</v>
      </c>
      <c r="H19" s="49">
        <v>200</v>
      </c>
      <c r="I19" s="22">
        <v>82</v>
      </c>
      <c r="J19" s="49">
        <v>104</v>
      </c>
      <c r="K19" s="49">
        <v>40</v>
      </c>
      <c r="L19" s="49">
        <v>64</v>
      </c>
      <c r="M19" s="46"/>
      <c r="N19" s="12"/>
      <c r="O19" s="12"/>
      <c r="Q19" s="1" t="s">
        <v>7</v>
      </c>
      <c r="R19" s="39">
        <f>-1*K4/1000</f>
        <v>-0.587</v>
      </c>
      <c r="S19" s="40">
        <f>L4/1000</f>
        <v>0.68</v>
      </c>
    </row>
    <row r="20" spans="1:19" ht="14.25" customHeight="1">
      <c r="A20" s="22">
        <v>13</v>
      </c>
      <c r="B20" s="49">
        <v>338</v>
      </c>
      <c r="C20" s="49">
        <v>171</v>
      </c>
      <c r="D20" s="49">
        <v>167</v>
      </c>
      <c r="E20" s="22">
        <v>48</v>
      </c>
      <c r="F20" s="49">
        <v>398</v>
      </c>
      <c r="G20" s="49">
        <v>206</v>
      </c>
      <c r="H20" s="49">
        <v>192</v>
      </c>
      <c r="I20" s="22">
        <v>83</v>
      </c>
      <c r="J20" s="49">
        <v>99</v>
      </c>
      <c r="K20" s="49">
        <v>34</v>
      </c>
      <c r="L20" s="49">
        <v>65</v>
      </c>
      <c r="M20" s="46"/>
      <c r="N20" s="12"/>
      <c r="O20" s="12"/>
      <c r="Q20" s="1" t="s">
        <v>10</v>
      </c>
      <c r="R20" s="39">
        <f>-1*K10/1000</f>
        <v>-0.388</v>
      </c>
      <c r="S20" s="40">
        <f>L10/1000</f>
        <v>0.586</v>
      </c>
    </row>
    <row r="21" spans="1:19" ht="14.25" customHeight="1">
      <c r="A21" s="23">
        <v>14</v>
      </c>
      <c r="B21" s="51">
        <v>371</v>
      </c>
      <c r="C21" s="51">
        <v>186</v>
      </c>
      <c r="D21" s="51">
        <v>185</v>
      </c>
      <c r="E21" s="23">
        <v>49</v>
      </c>
      <c r="F21" s="51">
        <v>398</v>
      </c>
      <c r="G21" s="51">
        <v>197</v>
      </c>
      <c r="H21" s="51">
        <v>201</v>
      </c>
      <c r="I21" s="23">
        <v>84</v>
      </c>
      <c r="J21" s="51">
        <v>84</v>
      </c>
      <c r="K21" s="51">
        <v>22</v>
      </c>
      <c r="L21" s="51">
        <v>62</v>
      </c>
      <c r="M21" s="46"/>
      <c r="N21" s="12"/>
      <c r="O21" s="12"/>
      <c r="Q21" s="1" t="s">
        <v>13</v>
      </c>
      <c r="R21" s="39">
        <f>-1*K16/1000</f>
        <v>-0.201</v>
      </c>
      <c r="S21" s="40">
        <f>L16/1000</f>
        <v>0.365</v>
      </c>
    </row>
    <row r="22" spans="1:19" ht="14.25" customHeight="1">
      <c r="A22" s="20" t="s">
        <v>14</v>
      </c>
      <c r="B22" s="47">
        <v>1716</v>
      </c>
      <c r="C22" s="47">
        <v>888</v>
      </c>
      <c r="D22" s="47">
        <v>828</v>
      </c>
      <c r="E22" s="20" t="s">
        <v>15</v>
      </c>
      <c r="F22" s="47">
        <v>2473</v>
      </c>
      <c r="G22" s="47">
        <v>1288</v>
      </c>
      <c r="H22" s="47">
        <v>1185</v>
      </c>
      <c r="I22" s="20" t="s">
        <v>16</v>
      </c>
      <c r="J22" s="47">
        <v>339</v>
      </c>
      <c r="K22" s="47">
        <v>114</v>
      </c>
      <c r="L22" s="48">
        <v>225</v>
      </c>
      <c r="M22" s="46"/>
      <c r="N22" s="12"/>
      <c r="O22" s="12"/>
      <c r="Q22" s="1" t="s">
        <v>16</v>
      </c>
      <c r="R22" s="39">
        <f>-1*K22/1000</f>
        <v>-0.114</v>
      </c>
      <c r="S22" s="40">
        <f>L22/1000</f>
        <v>0.225</v>
      </c>
    </row>
    <row r="23" spans="1:19" ht="14.25" customHeight="1">
      <c r="A23" s="22">
        <v>15</v>
      </c>
      <c r="B23" s="49">
        <v>337</v>
      </c>
      <c r="C23" s="49">
        <v>167</v>
      </c>
      <c r="D23" s="49">
        <v>170</v>
      </c>
      <c r="E23" s="22">
        <v>50</v>
      </c>
      <c r="F23" s="49">
        <v>476</v>
      </c>
      <c r="G23" s="49">
        <v>258</v>
      </c>
      <c r="H23" s="49">
        <v>218</v>
      </c>
      <c r="I23" s="22">
        <v>85</v>
      </c>
      <c r="J23" s="49">
        <v>96</v>
      </c>
      <c r="K23" s="49">
        <v>30</v>
      </c>
      <c r="L23" s="49">
        <v>66</v>
      </c>
      <c r="M23" s="46"/>
      <c r="N23" s="12"/>
      <c r="O23" s="12"/>
      <c r="Q23" s="1" t="s">
        <v>19</v>
      </c>
      <c r="R23" s="39">
        <f>-1*K28/1000</f>
        <v>-0.021</v>
      </c>
      <c r="S23" s="40">
        <f>L28/1000</f>
        <v>0.086</v>
      </c>
    </row>
    <row r="24" spans="1:19" ht="14.25" customHeight="1">
      <c r="A24" s="22">
        <v>16</v>
      </c>
      <c r="B24" s="49">
        <v>339</v>
      </c>
      <c r="C24" s="49">
        <v>179</v>
      </c>
      <c r="D24" s="49">
        <v>160</v>
      </c>
      <c r="E24" s="22">
        <v>51</v>
      </c>
      <c r="F24" s="49">
        <v>504</v>
      </c>
      <c r="G24" s="49">
        <v>254</v>
      </c>
      <c r="H24" s="49">
        <v>250</v>
      </c>
      <c r="I24" s="22">
        <v>86</v>
      </c>
      <c r="J24" s="49">
        <v>76</v>
      </c>
      <c r="K24" s="49">
        <v>26</v>
      </c>
      <c r="L24" s="49">
        <v>50</v>
      </c>
      <c r="M24" s="46"/>
      <c r="N24" s="12"/>
      <c r="O24" s="12"/>
      <c r="Q24" s="2" t="s">
        <v>22</v>
      </c>
      <c r="R24" s="39">
        <f>-1*K34/1000</f>
        <v>-0.005</v>
      </c>
      <c r="S24" s="40">
        <f>L34/1000</f>
        <v>0.019</v>
      </c>
    </row>
    <row r="25" spans="1:19" ht="14.25" customHeight="1" thickBot="1">
      <c r="A25" s="22">
        <v>17</v>
      </c>
      <c r="B25" s="49">
        <v>389</v>
      </c>
      <c r="C25" s="49">
        <v>204</v>
      </c>
      <c r="D25" s="49">
        <v>185</v>
      </c>
      <c r="E25" s="22">
        <v>52</v>
      </c>
      <c r="F25" s="49">
        <v>506</v>
      </c>
      <c r="G25" s="49">
        <v>271</v>
      </c>
      <c r="H25" s="49">
        <v>235</v>
      </c>
      <c r="I25" s="22">
        <v>87</v>
      </c>
      <c r="J25" s="49">
        <v>63</v>
      </c>
      <c r="K25" s="49">
        <v>19</v>
      </c>
      <c r="L25" s="49">
        <v>44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0.001</v>
      </c>
    </row>
    <row r="26" spans="1:15" ht="14.25" customHeight="1">
      <c r="A26" s="22">
        <v>18</v>
      </c>
      <c r="B26" s="49">
        <v>354</v>
      </c>
      <c r="C26" s="49">
        <v>193</v>
      </c>
      <c r="D26" s="49">
        <v>161</v>
      </c>
      <c r="E26" s="22">
        <v>53</v>
      </c>
      <c r="F26" s="49">
        <v>530</v>
      </c>
      <c r="G26" s="49">
        <v>270</v>
      </c>
      <c r="H26" s="49">
        <v>260</v>
      </c>
      <c r="I26" s="22">
        <v>88</v>
      </c>
      <c r="J26" s="49">
        <v>54</v>
      </c>
      <c r="K26" s="49">
        <v>17</v>
      </c>
      <c r="L26" s="49">
        <v>37</v>
      </c>
      <c r="M26" s="46"/>
      <c r="N26" s="12"/>
      <c r="O26" s="12"/>
    </row>
    <row r="27" spans="1:15" ht="14.25" customHeight="1">
      <c r="A27" s="23">
        <v>19</v>
      </c>
      <c r="B27" s="51">
        <v>297</v>
      </c>
      <c r="C27" s="51">
        <v>145</v>
      </c>
      <c r="D27" s="51">
        <v>152</v>
      </c>
      <c r="E27" s="23">
        <v>54</v>
      </c>
      <c r="F27" s="51">
        <v>457</v>
      </c>
      <c r="G27" s="51">
        <v>235</v>
      </c>
      <c r="H27" s="51">
        <v>222</v>
      </c>
      <c r="I27" s="23">
        <v>89</v>
      </c>
      <c r="J27" s="51">
        <v>50</v>
      </c>
      <c r="K27" s="51">
        <v>22</v>
      </c>
      <c r="L27" s="51">
        <v>28</v>
      </c>
      <c r="M27" s="46"/>
      <c r="N27" s="12"/>
      <c r="O27" s="12"/>
    </row>
    <row r="28" spans="1:15" ht="14.25" customHeight="1">
      <c r="A28" s="20" t="s">
        <v>17</v>
      </c>
      <c r="B28" s="47">
        <v>1319</v>
      </c>
      <c r="C28" s="47">
        <v>612</v>
      </c>
      <c r="D28" s="47">
        <v>707</v>
      </c>
      <c r="E28" s="20" t="s">
        <v>18</v>
      </c>
      <c r="F28" s="47">
        <v>1591</v>
      </c>
      <c r="G28" s="47">
        <v>783</v>
      </c>
      <c r="H28" s="47">
        <v>808</v>
      </c>
      <c r="I28" s="20" t="s">
        <v>19</v>
      </c>
      <c r="J28" s="47">
        <v>107</v>
      </c>
      <c r="K28" s="47">
        <v>21</v>
      </c>
      <c r="L28" s="48">
        <v>86</v>
      </c>
      <c r="M28" s="46"/>
      <c r="N28" s="12"/>
      <c r="O28" s="12"/>
    </row>
    <row r="29" spans="1:15" ht="14.25" customHeight="1">
      <c r="A29" s="22">
        <v>20</v>
      </c>
      <c r="B29" s="49">
        <v>211</v>
      </c>
      <c r="C29" s="49">
        <v>91</v>
      </c>
      <c r="D29" s="49">
        <v>120</v>
      </c>
      <c r="E29" s="22">
        <v>55</v>
      </c>
      <c r="F29" s="49">
        <v>285</v>
      </c>
      <c r="G29" s="49">
        <v>137</v>
      </c>
      <c r="H29" s="49">
        <v>148</v>
      </c>
      <c r="I29" s="22">
        <v>90</v>
      </c>
      <c r="J29" s="49">
        <v>31</v>
      </c>
      <c r="K29" s="49">
        <v>6</v>
      </c>
      <c r="L29" s="49">
        <v>25</v>
      </c>
      <c r="M29" s="46"/>
      <c r="N29" s="12"/>
      <c r="O29" s="12"/>
    </row>
    <row r="30" spans="1:15" ht="14.25" customHeight="1">
      <c r="A30" s="22">
        <v>21</v>
      </c>
      <c r="B30" s="49">
        <v>236</v>
      </c>
      <c r="C30" s="49">
        <v>112</v>
      </c>
      <c r="D30" s="49">
        <v>124</v>
      </c>
      <c r="E30" s="22">
        <v>56</v>
      </c>
      <c r="F30" s="49">
        <v>285</v>
      </c>
      <c r="G30" s="49">
        <v>152</v>
      </c>
      <c r="H30" s="49">
        <v>133</v>
      </c>
      <c r="I30" s="22">
        <v>91</v>
      </c>
      <c r="J30" s="49">
        <v>28</v>
      </c>
      <c r="K30" s="49">
        <v>3</v>
      </c>
      <c r="L30" s="49">
        <v>25</v>
      </c>
      <c r="M30" s="46"/>
      <c r="N30" s="12"/>
      <c r="O30" s="12"/>
    </row>
    <row r="31" spans="1:15" ht="14.25" customHeight="1">
      <c r="A31" s="22">
        <v>22</v>
      </c>
      <c r="B31" s="49">
        <v>266</v>
      </c>
      <c r="C31" s="49">
        <v>127</v>
      </c>
      <c r="D31" s="49">
        <v>139</v>
      </c>
      <c r="E31" s="22">
        <v>57</v>
      </c>
      <c r="F31" s="49">
        <v>379</v>
      </c>
      <c r="G31" s="49">
        <v>182</v>
      </c>
      <c r="H31" s="49">
        <v>197</v>
      </c>
      <c r="I31" s="22">
        <v>92</v>
      </c>
      <c r="J31" s="49">
        <v>25</v>
      </c>
      <c r="K31" s="49">
        <v>7</v>
      </c>
      <c r="L31" s="49">
        <v>18</v>
      </c>
      <c r="M31" s="46"/>
      <c r="N31" s="12"/>
      <c r="O31" s="12"/>
    </row>
    <row r="32" spans="1:15" ht="14.25" customHeight="1">
      <c r="A32" s="22">
        <v>23</v>
      </c>
      <c r="B32" s="49">
        <v>292</v>
      </c>
      <c r="C32" s="49">
        <v>132</v>
      </c>
      <c r="D32" s="49">
        <v>160</v>
      </c>
      <c r="E32" s="22">
        <v>58</v>
      </c>
      <c r="F32" s="49">
        <v>321</v>
      </c>
      <c r="G32" s="49">
        <v>144</v>
      </c>
      <c r="H32" s="49">
        <v>177</v>
      </c>
      <c r="I32" s="22">
        <v>93</v>
      </c>
      <c r="J32" s="49">
        <v>16</v>
      </c>
      <c r="K32" s="49">
        <v>4</v>
      </c>
      <c r="L32" s="49">
        <v>12</v>
      </c>
      <c r="M32" s="46"/>
      <c r="N32" s="12"/>
      <c r="O32" s="12"/>
    </row>
    <row r="33" spans="1:15" ht="14.25" customHeight="1">
      <c r="A33" s="23">
        <v>24</v>
      </c>
      <c r="B33" s="51">
        <v>314</v>
      </c>
      <c r="C33" s="51">
        <v>150</v>
      </c>
      <c r="D33" s="51">
        <v>164</v>
      </c>
      <c r="E33" s="23">
        <v>59</v>
      </c>
      <c r="F33" s="51">
        <v>321</v>
      </c>
      <c r="G33" s="51">
        <v>168</v>
      </c>
      <c r="H33" s="51">
        <v>153</v>
      </c>
      <c r="I33" s="23">
        <v>94</v>
      </c>
      <c r="J33" s="51">
        <v>7</v>
      </c>
      <c r="K33" s="51">
        <v>1</v>
      </c>
      <c r="L33" s="51">
        <v>6</v>
      </c>
      <c r="M33" s="46"/>
      <c r="N33" s="12"/>
      <c r="O33" s="12"/>
    </row>
    <row r="34" spans="1:15" ht="14.25" customHeight="1">
      <c r="A34" s="20" t="s">
        <v>20</v>
      </c>
      <c r="B34" s="47">
        <v>1988</v>
      </c>
      <c r="C34" s="47">
        <v>1062</v>
      </c>
      <c r="D34" s="47">
        <v>926</v>
      </c>
      <c r="E34" s="20" t="s">
        <v>21</v>
      </c>
      <c r="F34" s="47">
        <v>1641</v>
      </c>
      <c r="G34" s="47">
        <v>804</v>
      </c>
      <c r="H34" s="47">
        <v>837</v>
      </c>
      <c r="I34" s="20" t="s">
        <v>22</v>
      </c>
      <c r="J34" s="47">
        <v>24</v>
      </c>
      <c r="K34" s="47">
        <v>5</v>
      </c>
      <c r="L34" s="48">
        <v>19</v>
      </c>
      <c r="M34" s="46"/>
      <c r="N34" s="12"/>
      <c r="O34" s="12"/>
    </row>
    <row r="35" spans="1:15" ht="14.25" customHeight="1">
      <c r="A35" s="22">
        <v>25</v>
      </c>
      <c r="B35" s="49">
        <v>370</v>
      </c>
      <c r="C35" s="49">
        <v>184</v>
      </c>
      <c r="D35" s="49">
        <v>186</v>
      </c>
      <c r="E35" s="22">
        <v>60</v>
      </c>
      <c r="F35" s="49">
        <v>359</v>
      </c>
      <c r="G35" s="49">
        <v>172</v>
      </c>
      <c r="H35" s="49">
        <v>187</v>
      </c>
      <c r="I35" s="22">
        <v>95</v>
      </c>
      <c r="J35" s="49">
        <v>13</v>
      </c>
      <c r="K35" s="49">
        <v>4</v>
      </c>
      <c r="L35" s="49">
        <v>9</v>
      </c>
      <c r="M35" s="46"/>
      <c r="N35" s="12"/>
      <c r="O35" s="12"/>
    </row>
    <row r="36" spans="1:15" ht="14.25" customHeight="1">
      <c r="A36" s="22">
        <v>26</v>
      </c>
      <c r="B36" s="49">
        <v>371</v>
      </c>
      <c r="C36" s="49">
        <v>198</v>
      </c>
      <c r="D36" s="49">
        <v>173</v>
      </c>
      <c r="E36" s="22">
        <v>61</v>
      </c>
      <c r="F36" s="49">
        <v>357</v>
      </c>
      <c r="G36" s="49">
        <v>180</v>
      </c>
      <c r="H36" s="49">
        <v>177</v>
      </c>
      <c r="I36" s="22">
        <v>96</v>
      </c>
      <c r="J36" s="49">
        <v>4</v>
      </c>
      <c r="K36" s="49">
        <v>1</v>
      </c>
      <c r="L36" s="49">
        <v>3</v>
      </c>
      <c r="M36" s="46"/>
      <c r="N36" s="12"/>
      <c r="O36" s="12"/>
    </row>
    <row r="37" spans="1:15" ht="14.25" customHeight="1">
      <c r="A37" s="22">
        <v>27</v>
      </c>
      <c r="B37" s="49">
        <v>397</v>
      </c>
      <c r="C37" s="49">
        <v>236</v>
      </c>
      <c r="D37" s="49">
        <v>161</v>
      </c>
      <c r="E37" s="22">
        <v>62</v>
      </c>
      <c r="F37" s="49">
        <v>309</v>
      </c>
      <c r="G37" s="49">
        <v>155</v>
      </c>
      <c r="H37" s="49">
        <v>154</v>
      </c>
      <c r="I37" s="22">
        <v>97</v>
      </c>
      <c r="J37" s="49">
        <v>4</v>
      </c>
      <c r="K37" s="49">
        <v>0</v>
      </c>
      <c r="L37" s="49">
        <v>4</v>
      </c>
      <c r="M37" s="46"/>
      <c r="N37" s="12"/>
      <c r="O37" s="12"/>
    </row>
    <row r="38" spans="1:15" ht="14.25" customHeight="1">
      <c r="A38" s="22">
        <v>28</v>
      </c>
      <c r="B38" s="49">
        <v>427</v>
      </c>
      <c r="C38" s="49">
        <v>226</v>
      </c>
      <c r="D38" s="49">
        <v>201</v>
      </c>
      <c r="E38" s="22">
        <v>63</v>
      </c>
      <c r="F38" s="49">
        <v>297</v>
      </c>
      <c r="G38" s="49">
        <v>144</v>
      </c>
      <c r="H38" s="49">
        <v>153</v>
      </c>
      <c r="I38" s="22">
        <v>98</v>
      </c>
      <c r="J38" s="49">
        <v>1</v>
      </c>
      <c r="K38" s="49">
        <v>0</v>
      </c>
      <c r="L38" s="49">
        <v>1</v>
      </c>
      <c r="M38" s="46"/>
      <c r="N38" s="12"/>
      <c r="O38" s="12"/>
    </row>
    <row r="39" spans="1:15" ht="14.25" customHeight="1">
      <c r="A39" s="23">
        <v>29</v>
      </c>
      <c r="B39" s="51">
        <v>423</v>
      </c>
      <c r="C39" s="51">
        <v>218</v>
      </c>
      <c r="D39" s="51">
        <v>205</v>
      </c>
      <c r="E39" s="23">
        <v>64</v>
      </c>
      <c r="F39" s="51">
        <v>319</v>
      </c>
      <c r="G39" s="51">
        <v>153</v>
      </c>
      <c r="H39" s="51">
        <v>166</v>
      </c>
      <c r="I39" s="23">
        <v>99</v>
      </c>
      <c r="J39" s="51">
        <v>2</v>
      </c>
      <c r="K39" s="51">
        <v>0</v>
      </c>
      <c r="L39" s="51">
        <v>2</v>
      </c>
      <c r="M39" s="46"/>
      <c r="N39" s="12"/>
      <c r="O39" s="12"/>
    </row>
    <row r="40" spans="1:15" ht="14.25" customHeight="1">
      <c r="A40" s="20" t="s">
        <v>23</v>
      </c>
      <c r="B40" s="47">
        <v>1986</v>
      </c>
      <c r="C40" s="47">
        <v>1010</v>
      </c>
      <c r="D40" s="47">
        <v>976</v>
      </c>
      <c r="E40" s="20" t="s">
        <v>24</v>
      </c>
      <c r="F40" s="47">
        <v>1366</v>
      </c>
      <c r="G40" s="47">
        <v>706</v>
      </c>
      <c r="H40" s="47">
        <v>660</v>
      </c>
      <c r="I40" s="26" t="s">
        <v>25</v>
      </c>
      <c r="J40" s="47">
        <v>1</v>
      </c>
      <c r="K40" s="47">
        <v>0</v>
      </c>
      <c r="L40" s="48">
        <v>1</v>
      </c>
      <c r="M40" s="46"/>
      <c r="N40" s="12"/>
      <c r="O40" s="12"/>
    </row>
    <row r="41" spans="1:15" ht="14.25" customHeight="1">
      <c r="A41" s="22">
        <v>30</v>
      </c>
      <c r="B41" s="49">
        <v>396</v>
      </c>
      <c r="C41" s="49">
        <v>207</v>
      </c>
      <c r="D41" s="49">
        <v>189</v>
      </c>
      <c r="E41" s="22">
        <v>65</v>
      </c>
      <c r="F41" s="49">
        <v>293</v>
      </c>
      <c r="G41" s="49">
        <v>156</v>
      </c>
      <c r="H41" s="49">
        <v>137</v>
      </c>
      <c r="I41" s="23" t="s">
        <v>26</v>
      </c>
      <c r="J41" s="51">
        <v>13</v>
      </c>
      <c r="K41" s="51">
        <v>10</v>
      </c>
      <c r="L41" s="51">
        <v>3</v>
      </c>
      <c r="M41" s="46"/>
      <c r="N41" s="12"/>
      <c r="O41" s="12"/>
    </row>
    <row r="42" spans="1:15" ht="14.25" customHeight="1">
      <c r="A42" s="22">
        <v>31</v>
      </c>
      <c r="B42" s="49">
        <v>400</v>
      </c>
      <c r="C42" s="49">
        <v>207</v>
      </c>
      <c r="D42" s="49">
        <v>193</v>
      </c>
      <c r="E42" s="22">
        <v>66</v>
      </c>
      <c r="F42" s="49">
        <v>286</v>
      </c>
      <c r="G42" s="49">
        <v>152</v>
      </c>
      <c r="H42" s="49">
        <v>134</v>
      </c>
      <c r="I42" s="22" t="s">
        <v>27</v>
      </c>
      <c r="J42" s="49">
        <v>4630</v>
      </c>
      <c r="K42" s="49">
        <v>2340</v>
      </c>
      <c r="L42" s="49">
        <v>2290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384</v>
      </c>
      <c r="C43" s="49">
        <v>193</v>
      </c>
      <c r="D43" s="49">
        <v>191</v>
      </c>
      <c r="E43" s="22">
        <v>67</v>
      </c>
      <c r="F43" s="49">
        <v>251</v>
      </c>
      <c r="G43" s="49">
        <v>128</v>
      </c>
      <c r="H43" s="49">
        <v>123</v>
      </c>
      <c r="I43" s="22" t="s">
        <v>28</v>
      </c>
      <c r="J43" s="49">
        <v>18417</v>
      </c>
      <c r="K43" s="49">
        <v>9384</v>
      </c>
      <c r="L43" s="49">
        <v>9033</v>
      </c>
      <c r="M43" s="50"/>
      <c r="N43" s="12"/>
      <c r="O43" s="12"/>
    </row>
    <row r="44" spans="1:15" ht="14.25" customHeight="1">
      <c r="A44" s="22">
        <v>33</v>
      </c>
      <c r="B44" s="49">
        <v>401</v>
      </c>
      <c r="C44" s="49">
        <v>200</v>
      </c>
      <c r="D44" s="49">
        <v>201</v>
      </c>
      <c r="E44" s="22">
        <v>68</v>
      </c>
      <c r="F44" s="49">
        <v>269</v>
      </c>
      <c r="G44" s="49">
        <v>131</v>
      </c>
      <c r="H44" s="49">
        <v>138</v>
      </c>
      <c r="I44" s="23" t="s">
        <v>29</v>
      </c>
      <c r="J44" s="51">
        <v>4644</v>
      </c>
      <c r="K44" s="51">
        <v>2022</v>
      </c>
      <c r="L44" s="51">
        <v>2622</v>
      </c>
      <c r="M44" s="46"/>
      <c r="N44" s="12"/>
      <c r="O44" s="12"/>
    </row>
    <row r="45" spans="1:15" ht="14.25" customHeight="1" thickBot="1">
      <c r="A45" s="27">
        <v>34</v>
      </c>
      <c r="B45" s="52">
        <v>405</v>
      </c>
      <c r="C45" s="52">
        <v>203</v>
      </c>
      <c r="D45" s="52">
        <v>202</v>
      </c>
      <c r="E45" s="27">
        <v>69</v>
      </c>
      <c r="F45" s="52">
        <v>267</v>
      </c>
      <c r="G45" s="52">
        <v>139</v>
      </c>
      <c r="H45" s="52">
        <v>128</v>
      </c>
      <c r="I45" s="27" t="s">
        <v>30</v>
      </c>
      <c r="J45" s="53">
        <v>40.784388429453614</v>
      </c>
      <c r="K45" s="53">
        <v>39.73454095736942</v>
      </c>
      <c r="L45" s="53">
        <v>41.819254212979565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23</v>
      </c>
      <c r="K49" s="56">
        <v>66.9</v>
      </c>
      <c r="L49" s="57">
        <v>10.1</v>
      </c>
    </row>
    <row r="50" spans="9:12" ht="13.5">
      <c r="I50" s="6" t="s">
        <v>35</v>
      </c>
      <c r="J50" s="56">
        <v>20.6</v>
      </c>
      <c r="K50" s="56">
        <v>67.6</v>
      </c>
      <c r="L50" s="57">
        <v>11.7</v>
      </c>
    </row>
    <row r="51" spans="9:12" ht="13.5">
      <c r="I51" s="6" t="s">
        <v>36</v>
      </c>
      <c r="J51" s="56">
        <v>18.6</v>
      </c>
      <c r="K51" s="56">
        <v>67.2</v>
      </c>
      <c r="L51" s="57">
        <v>14.2</v>
      </c>
    </row>
    <row r="52" spans="9:12" ht="13.5">
      <c r="I52" s="6" t="s">
        <v>38</v>
      </c>
      <c r="J52" s="56">
        <v>16.986261644977706</v>
      </c>
      <c r="K52" s="56">
        <v>66.71983180483562</v>
      </c>
      <c r="L52" s="57">
        <v>16.293906550186684</v>
      </c>
    </row>
    <row r="53" spans="9:12" ht="14.25" thickBot="1">
      <c r="I53" s="7" t="s">
        <v>39</v>
      </c>
      <c r="J53" s="58">
        <v>16.71238810280104</v>
      </c>
      <c r="K53" s="58">
        <v>66.47776494369045</v>
      </c>
      <c r="L53" s="59">
        <v>16.7629223216864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20800</v>
      </c>
      <c r="C3" s="43">
        <v>10190</v>
      </c>
      <c r="D3" s="43">
        <v>10610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801</v>
      </c>
      <c r="C4" s="47">
        <v>426</v>
      </c>
      <c r="D4" s="47">
        <v>375</v>
      </c>
      <c r="E4" s="20" t="s">
        <v>6</v>
      </c>
      <c r="F4" s="47">
        <v>1068</v>
      </c>
      <c r="G4" s="47">
        <v>526</v>
      </c>
      <c r="H4" s="47">
        <v>542</v>
      </c>
      <c r="I4" s="20" t="s">
        <v>7</v>
      </c>
      <c r="J4" s="47">
        <v>1241</v>
      </c>
      <c r="K4" s="47">
        <v>607</v>
      </c>
      <c r="L4" s="48">
        <v>634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144</v>
      </c>
      <c r="C5" s="49">
        <v>80</v>
      </c>
      <c r="D5" s="49">
        <v>64</v>
      </c>
      <c r="E5" s="22">
        <v>35</v>
      </c>
      <c r="F5" s="49">
        <v>169</v>
      </c>
      <c r="G5" s="49">
        <v>73</v>
      </c>
      <c r="H5" s="49">
        <v>96</v>
      </c>
      <c r="I5" s="22">
        <v>70</v>
      </c>
      <c r="J5" s="49">
        <v>253</v>
      </c>
      <c r="K5" s="49">
        <v>125</v>
      </c>
      <c r="L5" s="49">
        <v>128</v>
      </c>
      <c r="M5" s="46"/>
      <c r="N5" s="12"/>
      <c r="O5" s="12"/>
      <c r="Q5" s="1" t="s">
        <v>5</v>
      </c>
      <c r="R5" s="37">
        <f>-1*C4/1000</f>
        <v>-0.426</v>
      </c>
      <c r="S5" s="38">
        <f>D4/1000</f>
        <v>0.375</v>
      </c>
    </row>
    <row r="6" spans="1:19" ht="14.25" customHeight="1">
      <c r="A6" s="22">
        <v>1</v>
      </c>
      <c r="B6" s="49">
        <v>143</v>
      </c>
      <c r="C6" s="49">
        <v>82</v>
      </c>
      <c r="D6" s="49">
        <v>61</v>
      </c>
      <c r="E6" s="22">
        <v>36</v>
      </c>
      <c r="F6" s="49">
        <v>242</v>
      </c>
      <c r="G6" s="49">
        <v>125</v>
      </c>
      <c r="H6" s="49">
        <v>117</v>
      </c>
      <c r="I6" s="22">
        <v>71</v>
      </c>
      <c r="J6" s="49">
        <v>241</v>
      </c>
      <c r="K6" s="49">
        <v>119</v>
      </c>
      <c r="L6" s="49">
        <v>122</v>
      </c>
      <c r="M6" s="46"/>
      <c r="N6" s="12"/>
      <c r="O6" s="12"/>
      <c r="Q6" s="1" t="s">
        <v>8</v>
      </c>
      <c r="R6" s="39">
        <f>-1*C10/1000</f>
        <v>-0.498</v>
      </c>
      <c r="S6" s="40">
        <f>D10/1000</f>
        <v>0.418</v>
      </c>
    </row>
    <row r="7" spans="1:19" ht="14.25" customHeight="1">
      <c r="A7" s="22">
        <v>2</v>
      </c>
      <c r="B7" s="49">
        <v>163</v>
      </c>
      <c r="C7" s="49">
        <v>83</v>
      </c>
      <c r="D7" s="49">
        <v>80</v>
      </c>
      <c r="E7" s="22">
        <v>37</v>
      </c>
      <c r="F7" s="49">
        <v>209</v>
      </c>
      <c r="G7" s="49">
        <v>109</v>
      </c>
      <c r="H7" s="49">
        <v>100</v>
      </c>
      <c r="I7" s="22">
        <v>72</v>
      </c>
      <c r="J7" s="49">
        <v>265</v>
      </c>
      <c r="K7" s="49">
        <v>134</v>
      </c>
      <c r="L7" s="49">
        <v>131</v>
      </c>
      <c r="M7" s="46"/>
      <c r="N7" s="12"/>
      <c r="O7" s="12"/>
      <c r="Q7" s="1" t="s">
        <v>31</v>
      </c>
      <c r="R7" s="39">
        <f>-1*C16/1000</f>
        <v>-0.603</v>
      </c>
      <c r="S7" s="40">
        <f>D16/1000</f>
        <v>0.58</v>
      </c>
    </row>
    <row r="8" spans="1:19" ht="14.25" customHeight="1">
      <c r="A8" s="22">
        <v>3</v>
      </c>
      <c r="B8" s="49">
        <v>178</v>
      </c>
      <c r="C8" s="49">
        <v>90</v>
      </c>
      <c r="D8" s="49">
        <v>88</v>
      </c>
      <c r="E8" s="22">
        <v>38</v>
      </c>
      <c r="F8" s="49">
        <v>234</v>
      </c>
      <c r="G8" s="49">
        <v>131</v>
      </c>
      <c r="H8" s="49">
        <v>103</v>
      </c>
      <c r="I8" s="22">
        <v>73</v>
      </c>
      <c r="J8" s="49">
        <v>229</v>
      </c>
      <c r="K8" s="49">
        <v>102</v>
      </c>
      <c r="L8" s="49">
        <v>127</v>
      </c>
      <c r="M8" s="46"/>
      <c r="N8" s="12"/>
      <c r="O8" s="12"/>
      <c r="Q8" s="1" t="s">
        <v>14</v>
      </c>
      <c r="R8" s="39">
        <f>-1*C22/1000</f>
        <v>-0.69</v>
      </c>
      <c r="S8" s="40">
        <f>D22/1000</f>
        <v>0.647</v>
      </c>
    </row>
    <row r="9" spans="1:19" ht="14.25" customHeight="1">
      <c r="A9" s="23">
        <v>4</v>
      </c>
      <c r="B9" s="51">
        <v>173</v>
      </c>
      <c r="C9" s="51">
        <v>91</v>
      </c>
      <c r="D9" s="51">
        <v>82</v>
      </c>
      <c r="E9" s="23">
        <v>39</v>
      </c>
      <c r="F9" s="51">
        <v>214</v>
      </c>
      <c r="G9" s="51">
        <v>88</v>
      </c>
      <c r="H9" s="51">
        <v>126</v>
      </c>
      <c r="I9" s="23">
        <v>74</v>
      </c>
      <c r="J9" s="51">
        <v>253</v>
      </c>
      <c r="K9" s="51">
        <v>127</v>
      </c>
      <c r="L9" s="51">
        <v>126</v>
      </c>
      <c r="M9" s="46"/>
      <c r="N9" s="12"/>
      <c r="O9" s="12"/>
      <c r="Q9" s="1" t="s">
        <v>17</v>
      </c>
      <c r="R9" s="39">
        <f>-1*C28/1000</f>
        <v>-0.544</v>
      </c>
      <c r="S9" s="40">
        <f>D28/1000</f>
        <v>0.53</v>
      </c>
    </row>
    <row r="10" spans="1:19" ht="14.25" customHeight="1">
      <c r="A10" s="24" t="s">
        <v>8</v>
      </c>
      <c r="B10" s="47">
        <v>916</v>
      </c>
      <c r="C10" s="47">
        <v>498</v>
      </c>
      <c r="D10" s="47">
        <v>418</v>
      </c>
      <c r="E10" s="20" t="s">
        <v>9</v>
      </c>
      <c r="F10" s="47">
        <v>1242</v>
      </c>
      <c r="G10" s="47">
        <v>604</v>
      </c>
      <c r="H10" s="47">
        <v>638</v>
      </c>
      <c r="I10" s="20" t="s">
        <v>10</v>
      </c>
      <c r="J10" s="47">
        <v>1015</v>
      </c>
      <c r="K10" s="47">
        <v>419</v>
      </c>
      <c r="L10" s="48">
        <v>596</v>
      </c>
      <c r="M10" s="46"/>
      <c r="N10" s="12"/>
      <c r="O10" s="12"/>
      <c r="Q10" s="1" t="s">
        <v>20</v>
      </c>
      <c r="R10" s="39">
        <f>-1*C34/1000</f>
        <v>-0.681</v>
      </c>
      <c r="S10" s="40">
        <f>D34/1000</f>
        <v>0.608</v>
      </c>
    </row>
    <row r="11" spans="1:19" ht="14.25" customHeight="1">
      <c r="A11" s="22">
        <v>5</v>
      </c>
      <c r="B11" s="49">
        <v>149</v>
      </c>
      <c r="C11" s="49">
        <v>80</v>
      </c>
      <c r="D11" s="49">
        <v>69</v>
      </c>
      <c r="E11" s="22">
        <v>40</v>
      </c>
      <c r="F11" s="49">
        <v>238</v>
      </c>
      <c r="G11" s="49">
        <v>110</v>
      </c>
      <c r="H11" s="49">
        <v>128</v>
      </c>
      <c r="I11" s="22">
        <v>75</v>
      </c>
      <c r="J11" s="49">
        <v>252</v>
      </c>
      <c r="K11" s="49">
        <v>117</v>
      </c>
      <c r="L11" s="49">
        <v>135</v>
      </c>
      <c r="M11" s="46"/>
      <c r="N11" s="12"/>
      <c r="O11" s="12"/>
      <c r="Q11" s="1" t="s">
        <v>23</v>
      </c>
      <c r="R11" s="39">
        <f>-1*C40/1000</f>
        <v>-0.568</v>
      </c>
      <c r="S11" s="40">
        <f>D40/1000</f>
        <v>0.532</v>
      </c>
    </row>
    <row r="12" spans="1:19" ht="14.25" customHeight="1">
      <c r="A12" s="22">
        <v>6</v>
      </c>
      <c r="B12" s="49">
        <v>174</v>
      </c>
      <c r="C12" s="49">
        <v>97</v>
      </c>
      <c r="D12" s="49">
        <v>77</v>
      </c>
      <c r="E12" s="22">
        <v>41</v>
      </c>
      <c r="F12" s="49">
        <v>234</v>
      </c>
      <c r="G12" s="49">
        <v>106</v>
      </c>
      <c r="H12" s="49">
        <v>128</v>
      </c>
      <c r="I12" s="25">
        <v>76</v>
      </c>
      <c r="J12" s="49">
        <v>224</v>
      </c>
      <c r="K12" s="49">
        <v>91</v>
      </c>
      <c r="L12" s="49">
        <v>133</v>
      </c>
      <c r="M12" s="46"/>
      <c r="N12" s="12"/>
      <c r="O12" s="12"/>
      <c r="Q12" s="1" t="s">
        <v>6</v>
      </c>
      <c r="R12" s="39">
        <f>-1*G4/1000</f>
        <v>-0.526</v>
      </c>
      <c r="S12" s="40">
        <f>H4/1000</f>
        <v>0.542</v>
      </c>
    </row>
    <row r="13" spans="1:19" ht="14.25" customHeight="1">
      <c r="A13" s="22">
        <v>7</v>
      </c>
      <c r="B13" s="49">
        <v>198</v>
      </c>
      <c r="C13" s="49">
        <v>117</v>
      </c>
      <c r="D13" s="49">
        <v>81</v>
      </c>
      <c r="E13" s="22">
        <v>42</v>
      </c>
      <c r="F13" s="49">
        <v>255</v>
      </c>
      <c r="G13" s="49">
        <v>131</v>
      </c>
      <c r="H13" s="49">
        <v>124</v>
      </c>
      <c r="I13" s="22">
        <v>77</v>
      </c>
      <c r="J13" s="49">
        <v>184</v>
      </c>
      <c r="K13" s="49">
        <v>75</v>
      </c>
      <c r="L13" s="49">
        <v>109</v>
      </c>
      <c r="M13" s="46"/>
      <c r="N13" s="12"/>
      <c r="O13" s="12"/>
      <c r="Q13" s="1" t="s">
        <v>9</v>
      </c>
      <c r="R13" s="39">
        <f>-1*G10/1000</f>
        <v>-0.604</v>
      </c>
      <c r="S13" s="40">
        <f>H10/1000</f>
        <v>0.638</v>
      </c>
    </row>
    <row r="14" spans="1:19" ht="14.25" customHeight="1">
      <c r="A14" s="22">
        <v>8</v>
      </c>
      <c r="B14" s="49">
        <v>193</v>
      </c>
      <c r="C14" s="49">
        <v>103</v>
      </c>
      <c r="D14" s="49">
        <v>90</v>
      </c>
      <c r="E14" s="22">
        <v>43</v>
      </c>
      <c r="F14" s="49">
        <v>275</v>
      </c>
      <c r="G14" s="49">
        <v>131</v>
      </c>
      <c r="H14" s="49">
        <v>144</v>
      </c>
      <c r="I14" s="25">
        <v>78</v>
      </c>
      <c r="J14" s="49">
        <v>195</v>
      </c>
      <c r="K14" s="49">
        <v>79</v>
      </c>
      <c r="L14" s="49">
        <v>116</v>
      </c>
      <c r="M14" s="46"/>
      <c r="N14" s="12"/>
      <c r="O14" s="12"/>
      <c r="Q14" s="1" t="s">
        <v>12</v>
      </c>
      <c r="R14" s="39">
        <f>-1*G16/1000</f>
        <v>-0.683</v>
      </c>
      <c r="S14" s="40">
        <f>H16/1000</f>
        <v>0.695</v>
      </c>
    </row>
    <row r="15" spans="1:19" ht="14.25" customHeight="1">
      <c r="A15" s="23">
        <v>9</v>
      </c>
      <c r="B15" s="51">
        <v>202</v>
      </c>
      <c r="C15" s="51">
        <v>101</v>
      </c>
      <c r="D15" s="51">
        <v>101</v>
      </c>
      <c r="E15" s="23">
        <v>44</v>
      </c>
      <c r="F15" s="51">
        <v>240</v>
      </c>
      <c r="G15" s="51">
        <v>126</v>
      </c>
      <c r="H15" s="51">
        <v>114</v>
      </c>
      <c r="I15" s="23">
        <v>79</v>
      </c>
      <c r="J15" s="51">
        <v>160</v>
      </c>
      <c r="K15" s="51">
        <v>57</v>
      </c>
      <c r="L15" s="51">
        <v>103</v>
      </c>
      <c r="M15" s="46"/>
      <c r="N15" s="12"/>
      <c r="O15" s="12"/>
      <c r="Q15" s="1" t="s">
        <v>15</v>
      </c>
      <c r="R15" s="39">
        <f>-1*G22/1000</f>
        <v>-0.959</v>
      </c>
      <c r="S15" s="40">
        <f>H22/1000</f>
        <v>0.903</v>
      </c>
    </row>
    <row r="16" spans="1:19" ht="14.25" customHeight="1">
      <c r="A16" s="24" t="s">
        <v>11</v>
      </c>
      <c r="B16" s="47">
        <v>1183</v>
      </c>
      <c r="C16" s="47">
        <v>603</v>
      </c>
      <c r="D16" s="47">
        <v>580</v>
      </c>
      <c r="E16" s="20" t="s">
        <v>12</v>
      </c>
      <c r="F16" s="47">
        <v>1378</v>
      </c>
      <c r="G16" s="47">
        <v>683</v>
      </c>
      <c r="H16" s="47">
        <v>695</v>
      </c>
      <c r="I16" s="20" t="s">
        <v>13</v>
      </c>
      <c r="J16" s="47">
        <v>651</v>
      </c>
      <c r="K16" s="47">
        <v>224</v>
      </c>
      <c r="L16" s="48">
        <v>427</v>
      </c>
      <c r="M16" s="46"/>
      <c r="N16" s="12"/>
      <c r="O16" s="12"/>
      <c r="Q16" s="1" t="s">
        <v>18</v>
      </c>
      <c r="R16" s="39">
        <f>-1*G28/1000</f>
        <v>-0.694</v>
      </c>
      <c r="S16" s="40">
        <f>H28/1000</f>
        <v>0.683</v>
      </c>
    </row>
    <row r="17" spans="1:19" ht="14.25" customHeight="1">
      <c r="A17" s="22">
        <v>10</v>
      </c>
      <c r="B17" s="49">
        <v>201</v>
      </c>
      <c r="C17" s="49">
        <v>96</v>
      </c>
      <c r="D17" s="49">
        <v>105</v>
      </c>
      <c r="E17" s="22">
        <v>45</v>
      </c>
      <c r="F17" s="49">
        <v>237</v>
      </c>
      <c r="G17" s="49">
        <v>114</v>
      </c>
      <c r="H17" s="49">
        <v>123</v>
      </c>
      <c r="I17" s="22">
        <v>80</v>
      </c>
      <c r="J17" s="49">
        <v>156</v>
      </c>
      <c r="K17" s="49">
        <v>49</v>
      </c>
      <c r="L17" s="49">
        <v>107</v>
      </c>
      <c r="M17" s="46"/>
      <c r="N17" s="12"/>
      <c r="O17" s="12"/>
      <c r="Q17" s="1" t="s">
        <v>21</v>
      </c>
      <c r="R17" s="39">
        <f>-1*G34/1000</f>
        <v>-0.65</v>
      </c>
      <c r="S17" s="40">
        <f>H34/1000</f>
        <v>0.688</v>
      </c>
    </row>
    <row r="18" spans="1:19" ht="14.25" customHeight="1">
      <c r="A18" s="22">
        <v>11</v>
      </c>
      <c r="B18" s="49">
        <v>238</v>
      </c>
      <c r="C18" s="49">
        <v>116</v>
      </c>
      <c r="D18" s="49">
        <v>122</v>
      </c>
      <c r="E18" s="22">
        <v>46</v>
      </c>
      <c r="F18" s="49">
        <v>288</v>
      </c>
      <c r="G18" s="49">
        <v>159</v>
      </c>
      <c r="H18" s="49">
        <v>129</v>
      </c>
      <c r="I18" s="22">
        <v>81</v>
      </c>
      <c r="J18" s="49">
        <v>155</v>
      </c>
      <c r="K18" s="49">
        <v>50</v>
      </c>
      <c r="L18" s="49">
        <v>105</v>
      </c>
      <c r="M18" s="46"/>
      <c r="N18" s="12"/>
      <c r="O18" s="12"/>
      <c r="Q18" s="1" t="s">
        <v>24</v>
      </c>
      <c r="R18" s="39">
        <f>-1*G40/1000</f>
        <v>-0.65</v>
      </c>
      <c r="S18" s="40">
        <f>H40/1000</f>
        <v>0.721</v>
      </c>
    </row>
    <row r="19" spans="1:19" ht="14.25" customHeight="1">
      <c r="A19" s="22">
        <v>12</v>
      </c>
      <c r="B19" s="49">
        <v>243</v>
      </c>
      <c r="C19" s="49">
        <v>123</v>
      </c>
      <c r="D19" s="49">
        <v>120</v>
      </c>
      <c r="E19" s="22">
        <v>47</v>
      </c>
      <c r="F19" s="49">
        <v>253</v>
      </c>
      <c r="G19" s="49">
        <v>117</v>
      </c>
      <c r="H19" s="49">
        <v>136</v>
      </c>
      <c r="I19" s="22">
        <v>82</v>
      </c>
      <c r="J19" s="49">
        <v>112</v>
      </c>
      <c r="K19" s="49">
        <v>39</v>
      </c>
      <c r="L19" s="49">
        <v>73</v>
      </c>
      <c r="M19" s="46"/>
      <c r="N19" s="12"/>
      <c r="O19" s="12"/>
      <c r="Q19" s="1" t="s">
        <v>7</v>
      </c>
      <c r="R19" s="39">
        <f>-1*K4/1000</f>
        <v>-0.607</v>
      </c>
      <c r="S19" s="40">
        <f>L4/1000</f>
        <v>0.634</v>
      </c>
    </row>
    <row r="20" spans="1:19" ht="14.25" customHeight="1">
      <c r="A20" s="22">
        <v>13</v>
      </c>
      <c r="B20" s="49">
        <v>230</v>
      </c>
      <c r="C20" s="49">
        <v>121</v>
      </c>
      <c r="D20" s="49">
        <v>109</v>
      </c>
      <c r="E20" s="22">
        <v>48</v>
      </c>
      <c r="F20" s="49">
        <v>301</v>
      </c>
      <c r="G20" s="49">
        <v>148</v>
      </c>
      <c r="H20" s="49">
        <v>153</v>
      </c>
      <c r="I20" s="22">
        <v>83</v>
      </c>
      <c r="J20" s="49">
        <v>114</v>
      </c>
      <c r="K20" s="49">
        <v>44</v>
      </c>
      <c r="L20" s="49">
        <v>70</v>
      </c>
      <c r="M20" s="46"/>
      <c r="N20" s="12"/>
      <c r="O20" s="12"/>
      <c r="Q20" s="1" t="s">
        <v>10</v>
      </c>
      <c r="R20" s="39">
        <f>-1*K10/1000</f>
        <v>-0.419</v>
      </c>
      <c r="S20" s="40">
        <f>L10/1000</f>
        <v>0.596</v>
      </c>
    </row>
    <row r="21" spans="1:19" ht="14.25" customHeight="1">
      <c r="A21" s="23">
        <v>14</v>
      </c>
      <c r="B21" s="51">
        <v>271</v>
      </c>
      <c r="C21" s="51">
        <v>147</v>
      </c>
      <c r="D21" s="51">
        <v>124</v>
      </c>
      <c r="E21" s="23">
        <v>49</v>
      </c>
      <c r="F21" s="51">
        <v>299</v>
      </c>
      <c r="G21" s="51">
        <v>145</v>
      </c>
      <c r="H21" s="51">
        <v>154</v>
      </c>
      <c r="I21" s="23">
        <v>84</v>
      </c>
      <c r="J21" s="51">
        <v>114</v>
      </c>
      <c r="K21" s="51">
        <v>42</v>
      </c>
      <c r="L21" s="51">
        <v>72</v>
      </c>
      <c r="M21" s="46"/>
      <c r="N21" s="12"/>
      <c r="O21" s="12"/>
      <c r="Q21" s="1" t="s">
        <v>13</v>
      </c>
      <c r="R21" s="39">
        <f>-1*K16/1000</f>
        <v>-0.224</v>
      </c>
      <c r="S21" s="40">
        <f>L16/1000</f>
        <v>0.427</v>
      </c>
    </row>
    <row r="22" spans="1:19" ht="14.25" customHeight="1">
      <c r="A22" s="20" t="s">
        <v>14</v>
      </c>
      <c r="B22" s="47">
        <v>1337</v>
      </c>
      <c r="C22" s="47">
        <v>690</v>
      </c>
      <c r="D22" s="47">
        <v>647</v>
      </c>
      <c r="E22" s="20" t="s">
        <v>15</v>
      </c>
      <c r="F22" s="47">
        <v>1862</v>
      </c>
      <c r="G22" s="47">
        <v>959</v>
      </c>
      <c r="H22" s="47">
        <v>903</v>
      </c>
      <c r="I22" s="20" t="s">
        <v>16</v>
      </c>
      <c r="J22" s="47">
        <v>360</v>
      </c>
      <c r="K22" s="47">
        <v>114</v>
      </c>
      <c r="L22" s="48">
        <v>246</v>
      </c>
      <c r="M22" s="46"/>
      <c r="N22" s="12"/>
      <c r="O22" s="12"/>
      <c r="Q22" s="1" t="s">
        <v>16</v>
      </c>
      <c r="R22" s="39">
        <f>-1*K22/1000</f>
        <v>-0.114</v>
      </c>
      <c r="S22" s="40">
        <f>L22/1000</f>
        <v>0.246</v>
      </c>
    </row>
    <row r="23" spans="1:19" ht="14.25" customHeight="1">
      <c r="A23" s="22">
        <v>15</v>
      </c>
      <c r="B23" s="49">
        <v>282</v>
      </c>
      <c r="C23" s="49">
        <v>144</v>
      </c>
      <c r="D23" s="49">
        <v>138</v>
      </c>
      <c r="E23" s="22">
        <v>50</v>
      </c>
      <c r="F23" s="49">
        <v>350</v>
      </c>
      <c r="G23" s="49">
        <v>174</v>
      </c>
      <c r="H23" s="49">
        <v>176</v>
      </c>
      <c r="I23" s="22">
        <v>85</v>
      </c>
      <c r="J23" s="49">
        <v>85</v>
      </c>
      <c r="K23" s="49">
        <v>23</v>
      </c>
      <c r="L23" s="49">
        <v>62</v>
      </c>
      <c r="M23" s="46"/>
      <c r="N23" s="12"/>
      <c r="O23" s="12"/>
      <c r="Q23" s="1" t="s">
        <v>19</v>
      </c>
      <c r="R23" s="39">
        <f>-1*K28/1000</f>
        <v>-0.04</v>
      </c>
      <c r="S23" s="40">
        <f>L28/1000</f>
        <v>0.117</v>
      </c>
    </row>
    <row r="24" spans="1:19" ht="14.25" customHeight="1">
      <c r="A24" s="22">
        <v>16</v>
      </c>
      <c r="B24" s="49">
        <v>269</v>
      </c>
      <c r="C24" s="49">
        <v>131</v>
      </c>
      <c r="D24" s="49">
        <v>138</v>
      </c>
      <c r="E24" s="22">
        <v>51</v>
      </c>
      <c r="F24" s="49">
        <v>361</v>
      </c>
      <c r="G24" s="49">
        <v>183</v>
      </c>
      <c r="H24" s="49">
        <v>178</v>
      </c>
      <c r="I24" s="22">
        <v>86</v>
      </c>
      <c r="J24" s="49">
        <v>89</v>
      </c>
      <c r="K24" s="49">
        <v>28</v>
      </c>
      <c r="L24" s="49">
        <v>61</v>
      </c>
      <c r="M24" s="46"/>
      <c r="N24" s="12"/>
      <c r="O24" s="12"/>
      <c r="Q24" s="2" t="s">
        <v>22</v>
      </c>
      <c r="R24" s="39">
        <f>-1*K34/1000</f>
        <v>-0.01</v>
      </c>
      <c r="S24" s="40">
        <f>L34/1000</f>
        <v>0.026</v>
      </c>
    </row>
    <row r="25" spans="1:19" ht="14.25" customHeight="1" thickBot="1">
      <c r="A25" s="22">
        <v>17</v>
      </c>
      <c r="B25" s="49">
        <v>278</v>
      </c>
      <c r="C25" s="49">
        <v>147</v>
      </c>
      <c r="D25" s="49">
        <v>131</v>
      </c>
      <c r="E25" s="22">
        <v>52</v>
      </c>
      <c r="F25" s="49">
        <v>402</v>
      </c>
      <c r="G25" s="49">
        <v>217</v>
      </c>
      <c r="H25" s="49">
        <v>185</v>
      </c>
      <c r="I25" s="22">
        <v>87</v>
      </c>
      <c r="J25" s="49">
        <v>70</v>
      </c>
      <c r="K25" s="49">
        <v>27</v>
      </c>
      <c r="L25" s="49">
        <v>43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0.004</v>
      </c>
    </row>
    <row r="26" spans="1:15" ht="14.25" customHeight="1">
      <c r="A26" s="22">
        <v>18</v>
      </c>
      <c r="B26" s="49">
        <v>265</v>
      </c>
      <c r="C26" s="49">
        <v>139</v>
      </c>
      <c r="D26" s="49">
        <v>126</v>
      </c>
      <c r="E26" s="22">
        <v>53</v>
      </c>
      <c r="F26" s="49">
        <v>409</v>
      </c>
      <c r="G26" s="49">
        <v>207</v>
      </c>
      <c r="H26" s="49">
        <v>202</v>
      </c>
      <c r="I26" s="22">
        <v>88</v>
      </c>
      <c r="J26" s="49">
        <v>71</v>
      </c>
      <c r="K26" s="49">
        <v>22</v>
      </c>
      <c r="L26" s="49">
        <v>49</v>
      </c>
      <c r="M26" s="46"/>
      <c r="N26" s="12"/>
      <c r="O26" s="12"/>
    </row>
    <row r="27" spans="1:15" ht="14.25" customHeight="1">
      <c r="A27" s="23">
        <v>19</v>
      </c>
      <c r="B27" s="51">
        <v>243</v>
      </c>
      <c r="C27" s="51">
        <v>129</v>
      </c>
      <c r="D27" s="51">
        <v>114</v>
      </c>
      <c r="E27" s="23">
        <v>54</v>
      </c>
      <c r="F27" s="51">
        <v>340</v>
      </c>
      <c r="G27" s="51">
        <v>178</v>
      </c>
      <c r="H27" s="51">
        <v>162</v>
      </c>
      <c r="I27" s="23">
        <v>89</v>
      </c>
      <c r="J27" s="51">
        <v>45</v>
      </c>
      <c r="K27" s="51">
        <v>14</v>
      </c>
      <c r="L27" s="51">
        <v>31</v>
      </c>
      <c r="M27" s="46"/>
      <c r="N27" s="12"/>
      <c r="O27" s="12"/>
    </row>
    <row r="28" spans="1:15" ht="14.25" customHeight="1">
      <c r="A28" s="20" t="s">
        <v>17</v>
      </c>
      <c r="B28" s="47">
        <v>1074</v>
      </c>
      <c r="C28" s="47">
        <v>544</v>
      </c>
      <c r="D28" s="47">
        <v>530</v>
      </c>
      <c r="E28" s="20" t="s">
        <v>18</v>
      </c>
      <c r="F28" s="47">
        <v>1377</v>
      </c>
      <c r="G28" s="47">
        <v>694</v>
      </c>
      <c r="H28" s="47">
        <v>683</v>
      </c>
      <c r="I28" s="20" t="s">
        <v>19</v>
      </c>
      <c r="J28" s="47">
        <v>157</v>
      </c>
      <c r="K28" s="47">
        <v>40</v>
      </c>
      <c r="L28" s="48">
        <v>117</v>
      </c>
      <c r="M28" s="46"/>
      <c r="N28" s="12"/>
      <c r="O28" s="12"/>
    </row>
    <row r="29" spans="1:15" ht="14.25" customHeight="1">
      <c r="A29" s="22">
        <v>20</v>
      </c>
      <c r="B29" s="49">
        <v>201</v>
      </c>
      <c r="C29" s="49">
        <v>100</v>
      </c>
      <c r="D29" s="49">
        <v>101</v>
      </c>
      <c r="E29" s="22">
        <v>55</v>
      </c>
      <c r="F29" s="49">
        <v>231</v>
      </c>
      <c r="G29" s="49">
        <v>130</v>
      </c>
      <c r="H29" s="49">
        <v>101</v>
      </c>
      <c r="I29" s="22">
        <v>90</v>
      </c>
      <c r="J29" s="49">
        <v>54</v>
      </c>
      <c r="K29" s="49">
        <v>16</v>
      </c>
      <c r="L29" s="49">
        <v>38</v>
      </c>
      <c r="M29" s="46"/>
      <c r="N29" s="12"/>
      <c r="O29" s="12"/>
    </row>
    <row r="30" spans="1:15" ht="14.25" customHeight="1">
      <c r="A30" s="22">
        <v>21</v>
      </c>
      <c r="B30" s="49">
        <v>173</v>
      </c>
      <c r="C30" s="49">
        <v>83</v>
      </c>
      <c r="D30" s="49">
        <v>90</v>
      </c>
      <c r="E30" s="22">
        <v>56</v>
      </c>
      <c r="F30" s="49">
        <v>258</v>
      </c>
      <c r="G30" s="49">
        <v>129</v>
      </c>
      <c r="H30" s="49">
        <v>129</v>
      </c>
      <c r="I30" s="22">
        <v>91</v>
      </c>
      <c r="J30" s="49">
        <v>47</v>
      </c>
      <c r="K30" s="49">
        <v>13</v>
      </c>
      <c r="L30" s="49">
        <v>34</v>
      </c>
      <c r="M30" s="46"/>
      <c r="N30" s="12"/>
      <c r="O30" s="12"/>
    </row>
    <row r="31" spans="1:15" ht="14.25" customHeight="1">
      <c r="A31" s="22">
        <v>22</v>
      </c>
      <c r="B31" s="49">
        <v>219</v>
      </c>
      <c r="C31" s="49">
        <v>108</v>
      </c>
      <c r="D31" s="49">
        <v>111</v>
      </c>
      <c r="E31" s="22">
        <v>57</v>
      </c>
      <c r="F31" s="49">
        <v>313</v>
      </c>
      <c r="G31" s="49">
        <v>157</v>
      </c>
      <c r="H31" s="49">
        <v>156</v>
      </c>
      <c r="I31" s="22">
        <v>92</v>
      </c>
      <c r="J31" s="49">
        <v>26</v>
      </c>
      <c r="K31" s="49">
        <v>6</v>
      </c>
      <c r="L31" s="49">
        <v>20</v>
      </c>
      <c r="M31" s="46"/>
      <c r="N31" s="12"/>
      <c r="O31" s="12"/>
    </row>
    <row r="32" spans="1:15" ht="14.25" customHeight="1">
      <c r="A32" s="22">
        <v>23</v>
      </c>
      <c r="B32" s="49">
        <v>225</v>
      </c>
      <c r="C32" s="49">
        <v>120</v>
      </c>
      <c r="D32" s="49">
        <v>105</v>
      </c>
      <c r="E32" s="22">
        <v>58</v>
      </c>
      <c r="F32" s="49">
        <v>286</v>
      </c>
      <c r="G32" s="49">
        <v>133</v>
      </c>
      <c r="H32" s="49">
        <v>153</v>
      </c>
      <c r="I32" s="22">
        <v>93</v>
      </c>
      <c r="J32" s="49">
        <v>18</v>
      </c>
      <c r="K32" s="49">
        <v>1</v>
      </c>
      <c r="L32" s="49">
        <v>17</v>
      </c>
      <c r="M32" s="46"/>
      <c r="N32" s="12"/>
      <c r="O32" s="12"/>
    </row>
    <row r="33" spans="1:15" ht="14.25" customHeight="1">
      <c r="A33" s="23">
        <v>24</v>
      </c>
      <c r="B33" s="51">
        <v>256</v>
      </c>
      <c r="C33" s="51">
        <v>133</v>
      </c>
      <c r="D33" s="51">
        <v>123</v>
      </c>
      <c r="E33" s="23">
        <v>59</v>
      </c>
      <c r="F33" s="51">
        <v>289</v>
      </c>
      <c r="G33" s="51">
        <v>145</v>
      </c>
      <c r="H33" s="51">
        <v>144</v>
      </c>
      <c r="I33" s="23">
        <v>94</v>
      </c>
      <c r="J33" s="51">
        <v>12</v>
      </c>
      <c r="K33" s="51">
        <v>4</v>
      </c>
      <c r="L33" s="51">
        <v>8</v>
      </c>
      <c r="M33" s="46"/>
      <c r="N33" s="12"/>
      <c r="O33" s="12"/>
    </row>
    <row r="34" spans="1:15" ht="14.25" customHeight="1">
      <c r="A34" s="20" t="s">
        <v>20</v>
      </c>
      <c r="B34" s="47">
        <v>1289</v>
      </c>
      <c r="C34" s="47">
        <v>681</v>
      </c>
      <c r="D34" s="47">
        <v>608</v>
      </c>
      <c r="E34" s="20" t="s">
        <v>21</v>
      </c>
      <c r="F34" s="47">
        <v>1338</v>
      </c>
      <c r="G34" s="47">
        <v>650</v>
      </c>
      <c r="H34" s="47">
        <v>688</v>
      </c>
      <c r="I34" s="20" t="s">
        <v>22</v>
      </c>
      <c r="J34" s="47">
        <v>36</v>
      </c>
      <c r="K34" s="47">
        <v>10</v>
      </c>
      <c r="L34" s="48">
        <v>26</v>
      </c>
      <c r="M34" s="46"/>
      <c r="N34" s="12"/>
      <c r="O34" s="12"/>
    </row>
    <row r="35" spans="1:15" ht="14.25" customHeight="1">
      <c r="A35" s="22">
        <v>25</v>
      </c>
      <c r="B35" s="49">
        <v>255</v>
      </c>
      <c r="C35" s="49">
        <v>130</v>
      </c>
      <c r="D35" s="49">
        <v>125</v>
      </c>
      <c r="E35" s="22">
        <v>60</v>
      </c>
      <c r="F35" s="49">
        <v>273</v>
      </c>
      <c r="G35" s="49">
        <v>129</v>
      </c>
      <c r="H35" s="49">
        <v>144</v>
      </c>
      <c r="I35" s="22">
        <v>95</v>
      </c>
      <c r="J35" s="49">
        <v>13</v>
      </c>
      <c r="K35" s="49">
        <v>3</v>
      </c>
      <c r="L35" s="49">
        <v>10</v>
      </c>
      <c r="M35" s="46"/>
      <c r="N35" s="12"/>
      <c r="O35" s="12"/>
    </row>
    <row r="36" spans="1:15" ht="14.25" customHeight="1">
      <c r="A36" s="22">
        <v>26</v>
      </c>
      <c r="B36" s="49">
        <v>262</v>
      </c>
      <c r="C36" s="49">
        <v>131</v>
      </c>
      <c r="D36" s="49">
        <v>131</v>
      </c>
      <c r="E36" s="22">
        <v>61</v>
      </c>
      <c r="F36" s="49">
        <v>283</v>
      </c>
      <c r="G36" s="49">
        <v>126</v>
      </c>
      <c r="H36" s="49">
        <v>157</v>
      </c>
      <c r="I36" s="22">
        <v>96</v>
      </c>
      <c r="J36" s="49">
        <v>10</v>
      </c>
      <c r="K36" s="49">
        <v>4</v>
      </c>
      <c r="L36" s="49">
        <v>6</v>
      </c>
      <c r="M36" s="46"/>
      <c r="N36" s="12"/>
      <c r="O36" s="12"/>
    </row>
    <row r="37" spans="1:15" ht="14.25" customHeight="1">
      <c r="A37" s="22">
        <v>27</v>
      </c>
      <c r="B37" s="49">
        <v>279</v>
      </c>
      <c r="C37" s="49">
        <v>145</v>
      </c>
      <c r="D37" s="49">
        <v>134</v>
      </c>
      <c r="E37" s="22">
        <v>62</v>
      </c>
      <c r="F37" s="49">
        <v>244</v>
      </c>
      <c r="G37" s="49">
        <v>121</v>
      </c>
      <c r="H37" s="49">
        <v>123</v>
      </c>
      <c r="I37" s="22">
        <v>97</v>
      </c>
      <c r="J37" s="49">
        <v>5</v>
      </c>
      <c r="K37" s="49">
        <v>1</v>
      </c>
      <c r="L37" s="49">
        <v>4</v>
      </c>
      <c r="M37" s="46"/>
      <c r="N37" s="12"/>
      <c r="O37" s="12"/>
    </row>
    <row r="38" spans="1:15" ht="14.25" customHeight="1">
      <c r="A38" s="22">
        <v>28</v>
      </c>
      <c r="B38" s="49">
        <v>244</v>
      </c>
      <c r="C38" s="49">
        <v>133</v>
      </c>
      <c r="D38" s="49">
        <v>111</v>
      </c>
      <c r="E38" s="22">
        <v>63</v>
      </c>
      <c r="F38" s="49">
        <v>276</v>
      </c>
      <c r="G38" s="49">
        <v>158</v>
      </c>
      <c r="H38" s="49">
        <v>118</v>
      </c>
      <c r="I38" s="22">
        <v>98</v>
      </c>
      <c r="J38" s="49">
        <v>4</v>
      </c>
      <c r="K38" s="49">
        <v>1</v>
      </c>
      <c r="L38" s="49">
        <v>3</v>
      </c>
      <c r="M38" s="46"/>
      <c r="N38" s="12"/>
      <c r="O38" s="12"/>
    </row>
    <row r="39" spans="1:15" ht="14.25" customHeight="1">
      <c r="A39" s="23">
        <v>29</v>
      </c>
      <c r="B39" s="51">
        <v>249</v>
      </c>
      <c r="C39" s="51">
        <v>142</v>
      </c>
      <c r="D39" s="51">
        <v>107</v>
      </c>
      <c r="E39" s="23">
        <v>64</v>
      </c>
      <c r="F39" s="51">
        <v>262</v>
      </c>
      <c r="G39" s="51">
        <v>116</v>
      </c>
      <c r="H39" s="51">
        <v>146</v>
      </c>
      <c r="I39" s="23">
        <v>99</v>
      </c>
      <c r="J39" s="51">
        <v>4</v>
      </c>
      <c r="K39" s="51">
        <v>1</v>
      </c>
      <c r="L39" s="51">
        <v>3</v>
      </c>
      <c r="M39" s="46"/>
      <c r="N39" s="12"/>
      <c r="O39" s="12"/>
    </row>
    <row r="40" spans="1:15" ht="14.25" customHeight="1">
      <c r="A40" s="20" t="s">
        <v>23</v>
      </c>
      <c r="B40" s="47">
        <v>1100</v>
      </c>
      <c r="C40" s="47">
        <v>568</v>
      </c>
      <c r="D40" s="47">
        <v>532</v>
      </c>
      <c r="E40" s="20" t="s">
        <v>24</v>
      </c>
      <c r="F40" s="47">
        <v>1371</v>
      </c>
      <c r="G40" s="47">
        <v>650</v>
      </c>
      <c r="H40" s="47">
        <v>721</v>
      </c>
      <c r="I40" s="26" t="s">
        <v>25</v>
      </c>
      <c r="J40" s="47">
        <v>4</v>
      </c>
      <c r="K40" s="47">
        <v>0</v>
      </c>
      <c r="L40" s="48">
        <v>4</v>
      </c>
      <c r="M40" s="46"/>
      <c r="N40" s="12"/>
      <c r="O40" s="12"/>
    </row>
    <row r="41" spans="1:15" ht="14.25" customHeight="1">
      <c r="A41" s="22">
        <v>30</v>
      </c>
      <c r="B41" s="49">
        <v>236</v>
      </c>
      <c r="C41" s="49">
        <v>118</v>
      </c>
      <c r="D41" s="49">
        <v>118</v>
      </c>
      <c r="E41" s="22">
        <v>65</v>
      </c>
      <c r="F41" s="49">
        <v>267</v>
      </c>
      <c r="G41" s="49">
        <v>126</v>
      </c>
      <c r="H41" s="49">
        <v>141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217</v>
      </c>
      <c r="C42" s="49">
        <v>120</v>
      </c>
      <c r="D42" s="49">
        <v>97</v>
      </c>
      <c r="E42" s="22">
        <v>66</v>
      </c>
      <c r="F42" s="49">
        <v>278</v>
      </c>
      <c r="G42" s="49">
        <v>134</v>
      </c>
      <c r="H42" s="49">
        <v>144</v>
      </c>
      <c r="I42" s="22" t="s">
        <v>27</v>
      </c>
      <c r="J42" s="49">
        <v>2900</v>
      </c>
      <c r="K42" s="49">
        <v>1527</v>
      </c>
      <c r="L42" s="49">
        <v>1373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222</v>
      </c>
      <c r="C43" s="49">
        <v>113</v>
      </c>
      <c r="D43" s="49">
        <v>109</v>
      </c>
      <c r="E43" s="22">
        <v>67</v>
      </c>
      <c r="F43" s="49">
        <v>305</v>
      </c>
      <c r="G43" s="49">
        <v>143</v>
      </c>
      <c r="H43" s="49">
        <v>162</v>
      </c>
      <c r="I43" s="22" t="s">
        <v>28</v>
      </c>
      <c r="J43" s="49">
        <v>13065</v>
      </c>
      <c r="K43" s="49">
        <v>6599</v>
      </c>
      <c r="L43" s="49">
        <v>6466</v>
      </c>
      <c r="M43" s="50"/>
      <c r="N43" s="12"/>
      <c r="O43" s="12"/>
    </row>
    <row r="44" spans="1:15" ht="14.25" customHeight="1">
      <c r="A44" s="22">
        <v>33</v>
      </c>
      <c r="B44" s="49">
        <v>212</v>
      </c>
      <c r="C44" s="49">
        <v>115</v>
      </c>
      <c r="D44" s="49">
        <v>97</v>
      </c>
      <c r="E44" s="22">
        <v>68</v>
      </c>
      <c r="F44" s="49">
        <v>249</v>
      </c>
      <c r="G44" s="49">
        <v>120</v>
      </c>
      <c r="H44" s="49">
        <v>129</v>
      </c>
      <c r="I44" s="23" t="s">
        <v>29</v>
      </c>
      <c r="J44" s="51">
        <v>4835</v>
      </c>
      <c r="K44" s="51">
        <v>2064</v>
      </c>
      <c r="L44" s="51">
        <v>2771</v>
      </c>
      <c r="M44" s="46"/>
      <c r="N44" s="12"/>
      <c r="O44" s="12"/>
    </row>
    <row r="45" spans="1:15" ht="14.25" customHeight="1" thickBot="1">
      <c r="A45" s="27">
        <v>34</v>
      </c>
      <c r="B45" s="52">
        <v>213</v>
      </c>
      <c r="C45" s="52">
        <v>102</v>
      </c>
      <c r="D45" s="52">
        <v>111</v>
      </c>
      <c r="E45" s="27">
        <v>69</v>
      </c>
      <c r="F45" s="52">
        <v>272</v>
      </c>
      <c r="G45" s="52">
        <v>127</v>
      </c>
      <c r="H45" s="52">
        <v>145</v>
      </c>
      <c r="I45" s="27" t="s">
        <v>30</v>
      </c>
      <c r="J45" s="53">
        <v>44.53072115384615</v>
      </c>
      <c r="K45" s="53">
        <v>42.81324828263003</v>
      </c>
      <c r="L45" s="53">
        <v>46.18020735155514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29">
        <v>21.6</v>
      </c>
      <c r="K49" s="29">
        <v>65.3</v>
      </c>
      <c r="L49" s="30">
        <v>13.2</v>
      </c>
    </row>
    <row r="50" spans="9:12" ht="13.5">
      <c r="I50" s="6" t="s">
        <v>35</v>
      </c>
      <c r="J50" s="29">
        <v>19</v>
      </c>
      <c r="K50" s="29">
        <v>65.5</v>
      </c>
      <c r="L50" s="30">
        <v>15.6</v>
      </c>
    </row>
    <row r="51" spans="9:12" ht="13.5">
      <c r="I51" s="6" t="s">
        <v>36</v>
      </c>
      <c r="J51" s="29">
        <v>16.5</v>
      </c>
      <c r="K51" s="29">
        <v>64.6</v>
      </c>
      <c r="L51" s="30">
        <v>18.9</v>
      </c>
    </row>
    <row r="52" spans="9:12" ht="13.5">
      <c r="I52" s="6" t="s">
        <v>38</v>
      </c>
      <c r="J52" s="29">
        <v>14.381430964345537</v>
      </c>
      <c r="K52" s="29">
        <v>63.091648719789426</v>
      </c>
      <c r="L52" s="30">
        <v>22.52692031586504</v>
      </c>
    </row>
    <row r="53" spans="9:12" ht="14.25" thickBot="1">
      <c r="I53" s="7" t="s">
        <v>39</v>
      </c>
      <c r="J53" s="31">
        <v>13.942307692307693</v>
      </c>
      <c r="K53" s="31">
        <v>62.8125</v>
      </c>
      <c r="L53" s="32">
        <v>23.245192307692307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6417</v>
      </c>
      <c r="C3" s="43">
        <v>3159</v>
      </c>
      <c r="D3" s="43">
        <v>3258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208</v>
      </c>
      <c r="C4" s="47">
        <v>116</v>
      </c>
      <c r="D4" s="47">
        <v>92</v>
      </c>
      <c r="E4" s="20" t="s">
        <v>6</v>
      </c>
      <c r="F4" s="47">
        <v>286</v>
      </c>
      <c r="G4" s="47">
        <v>138</v>
      </c>
      <c r="H4" s="47">
        <v>148</v>
      </c>
      <c r="I4" s="20" t="s">
        <v>7</v>
      </c>
      <c r="J4" s="47">
        <v>517</v>
      </c>
      <c r="K4" s="47">
        <v>258</v>
      </c>
      <c r="L4" s="48">
        <v>259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31</v>
      </c>
      <c r="C5" s="49">
        <v>19</v>
      </c>
      <c r="D5" s="49">
        <v>12</v>
      </c>
      <c r="E5" s="22">
        <v>35</v>
      </c>
      <c r="F5" s="49">
        <v>39</v>
      </c>
      <c r="G5" s="49">
        <v>22</v>
      </c>
      <c r="H5" s="49">
        <v>17</v>
      </c>
      <c r="I5" s="22">
        <v>70</v>
      </c>
      <c r="J5" s="49">
        <v>108</v>
      </c>
      <c r="K5" s="49">
        <v>57</v>
      </c>
      <c r="L5" s="49">
        <v>51</v>
      </c>
      <c r="M5" s="46"/>
      <c r="N5" s="12"/>
      <c r="O5" s="12"/>
      <c r="Q5" s="1" t="s">
        <v>5</v>
      </c>
      <c r="R5" s="37">
        <f>-1*C4/1000</f>
        <v>-0.116</v>
      </c>
      <c r="S5" s="38">
        <f>D4/1000</f>
        <v>0.092</v>
      </c>
    </row>
    <row r="6" spans="1:19" ht="14.25" customHeight="1">
      <c r="A6" s="22">
        <v>1</v>
      </c>
      <c r="B6" s="49">
        <v>31</v>
      </c>
      <c r="C6" s="49">
        <v>14</v>
      </c>
      <c r="D6" s="49">
        <v>17</v>
      </c>
      <c r="E6" s="22">
        <v>36</v>
      </c>
      <c r="F6" s="49">
        <v>66</v>
      </c>
      <c r="G6" s="49">
        <v>28</v>
      </c>
      <c r="H6" s="49">
        <v>38</v>
      </c>
      <c r="I6" s="22">
        <v>71</v>
      </c>
      <c r="J6" s="49">
        <v>113</v>
      </c>
      <c r="K6" s="49">
        <v>48</v>
      </c>
      <c r="L6" s="49">
        <v>65</v>
      </c>
      <c r="M6" s="46"/>
      <c r="N6" s="12"/>
      <c r="O6" s="12"/>
      <c r="Q6" s="1" t="s">
        <v>8</v>
      </c>
      <c r="R6" s="39">
        <f>-1*C10/1000</f>
        <v>-0.154</v>
      </c>
      <c r="S6" s="40">
        <f>D10/1000</f>
        <v>0.128</v>
      </c>
    </row>
    <row r="7" spans="1:19" ht="14.25" customHeight="1">
      <c r="A7" s="22">
        <v>2</v>
      </c>
      <c r="B7" s="49">
        <v>41</v>
      </c>
      <c r="C7" s="49">
        <v>19</v>
      </c>
      <c r="D7" s="49">
        <v>22</v>
      </c>
      <c r="E7" s="22">
        <v>37</v>
      </c>
      <c r="F7" s="49">
        <v>64</v>
      </c>
      <c r="G7" s="49">
        <v>33</v>
      </c>
      <c r="H7" s="49">
        <v>31</v>
      </c>
      <c r="I7" s="22">
        <v>72</v>
      </c>
      <c r="J7" s="49">
        <v>107</v>
      </c>
      <c r="K7" s="49">
        <v>47</v>
      </c>
      <c r="L7" s="49">
        <v>60</v>
      </c>
      <c r="M7" s="46"/>
      <c r="N7" s="12"/>
      <c r="O7" s="12"/>
      <c r="Q7" s="1" t="s">
        <v>31</v>
      </c>
      <c r="R7" s="39">
        <f>-1*C16/1000</f>
        <v>-0.189</v>
      </c>
      <c r="S7" s="40">
        <f>D16/1000</f>
        <v>0.185</v>
      </c>
    </row>
    <row r="8" spans="1:19" ht="14.25" customHeight="1">
      <c r="A8" s="22">
        <v>3</v>
      </c>
      <c r="B8" s="49">
        <v>54</v>
      </c>
      <c r="C8" s="49">
        <v>36</v>
      </c>
      <c r="D8" s="49">
        <v>18</v>
      </c>
      <c r="E8" s="22">
        <v>38</v>
      </c>
      <c r="F8" s="49">
        <v>64</v>
      </c>
      <c r="G8" s="49">
        <v>35</v>
      </c>
      <c r="H8" s="49">
        <v>29</v>
      </c>
      <c r="I8" s="22">
        <v>73</v>
      </c>
      <c r="J8" s="49">
        <v>103</v>
      </c>
      <c r="K8" s="49">
        <v>65</v>
      </c>
      <c r="L8" s="49">
        <v>38</v>
      </c>
      <c r="M8" s="46"/>
      <c r="N8" s="12"/>
      <c r="O8" s="12"/>
      <c r="Q8" s="1" t="s">
        <v>14</v>
      </c>
      <c r="R8" s="39">
        <f>-1*C22/1000</f>
        <v>-0.191</v>
      </c>
      <c r="S8" s="40">
        <f>D22/1000</f>
        <v>0.204</v>
      </c>
    </row>
    <row r="9" spans="1:19" ht="14.25" customHeight="1">
      <c r="A9" s="23">
        <v>4</v>
      </c>
      <c r="B9" s="51">
        <v>51</v>
      </c>
      <c r="C9" s="51">
        <v>28</v>
      </c>
      <c r="D9" s="51">
        <v>23</v>
      </c>
      <c r="E9" s="23">
        <v>39</v>
      </c>
      <c r="F9" s="51">
        <v>53</v>
      </c>
      <c r="G9" s="51">
        <v>20</v>
      </c>
      <c r="H9" s="51">
        <v>33</v>
      </c>
      <c r="I9" s="23">
        <v>74</v>
      </c>
      <c r="J9" s="51">
        <v>86</v>
      </c>
      <c r="K9" s="51">
        <v>41</v>
      </c>
      <c r="L9" s="51">
        <v>45</v>
      </c>
      <c r="M9" s="46"/>
      <c r="N9" s="12"/>
      <c r="O9" s="12"/>
      <c r="Q9" s="1" t="s">
        <v>17</v>
      </c>
      <c r="R9" s="39">
        <f>-1*C28/1000</f>
        <v>-0.112</v>
      </c>
      <c r="S9" s="40">
        <f>D28/1000</f>
        <v>0.097</v>
      </c>
    </row>
    <row r="10" spans="1:19" ht="14.25" customHeight="1">
      <c r="A10" s="24" t="s">
        <v>8</v>
      </c>
      <c r="B10" s="47">
        <v>282</v>
      </c>
      <c r="C10" s="47">
        <v>154</v>
      </c>
      <c r="D10" s="47">
        <v>128</v>
      </c>
      <c r="E10" s="20" t="s">
        <v>9</v>
      </c>
      <c r="F10" s="47">
        <v>400</v>
      </c>
      <c r="G10" s="47">
        <v>204</v>
      </c>
      <c r="H10" s="47">
        <v>196</v>
      </c>
      <c r="I10" s="20" t="s">
        <v>10</v>
      </c>
      <c r="J10" s="47">
        <v>383</v>
      </c>
      <c r="K10" s="47">
        <v>155</v>
      </c>
      <c r="L10" s="48">
        <v>228</v>
      </c>
      <c r="M10" s="46"/>
      <c r="N10" s="12"/>
      <c r="O10" s="12"/>
      <c r="Q10" s="1" t="s">
        <v>20</v>
      </c>
      <c r="R10" s="39">
        <f>-1*C34/1000</f>
        <v>-0.126</v>
      </c>
      <c r="S10" s="40">
        <f>D34/1000</f>
        <v>0.128</v>
      </c>
    </row>
    <row r="11" spans="1:19" ht="14.25" customHeight="1">
      <c r="A11" s="22">
        <v>5</v>
      </c>
      <c r="B11" s="49">
        <v>48</v>
      </c>
      <c r="C11" s="49">
        <v>21</v>
      </c>
      <c r="D11" s="49">
        <v>27</v>
      </c>
      <c r="E11" s="22">
        <v>40</v>
      </c>
      <c r="F11" s="49">
        <v>77</v>
      </c>
      <c r="G11" s="49">
        <v>42</v>
      </c>
      <c r="H11" s="49">
        <v>35</v>
      </c>
      <c r="I11" s="22">
        <v>75</v>
      </c>
      <c r="J11" s="49">
        <v>91</v>
      </c>
      <c r="K11" s="49">
        <v>42</v>
      </c>
      <c r="L11" s="49">
        <v>49</v>
      </c>
      <c r="M11" s="46"/>
      <c r="N11" s="12"/>
      <c r="O11" s="12"/>
      <c r="Q11" s="1" t="s">
        <v>23</v>
      </c>
      <c r="R11" s="39">
        <f>-1*C40/1000</f>
        <v>-0.142</v>
      </c>
      <c r="S11" s="40">
        <f>D40/1000</f>
        <v>0.132</v>
      </c>
    </row>
    <row r="12" spans="1:19" ht="14.25" customHeight="1">
      <c r="A12" s="22">
        <v>6</v>
      </c>
      <c r="B12" s="49">
        <v>51</v>
      </c>
      <c r="C12" s="49">
        <v>27</v>
      </c>
      <c r="D12" s="49">
        <v>24</v>
      </c>
      <c r="E12" s="22">
        <v>41</v>
      </c>
      <c r="F12" s="49">
        <v>81</v>
      </c>
      <c r="G12" s="49">
        <v>48</v>
      </c>
      <c r="H12" s="49">
        <v>33</v>
      </c>
      <c r="I12" s="25">
        <v>76</v>
      </c>
      <c r="J12" s="49">
        <v>83</v>
      </c>
      <c r="K12" s="49">
        <v>35</v>
      </c>
      <c r="L12" s="49">
        <v>48</v>
      </c>
      <c r="M12" s="46"/>
      <c r="N12" s="12"/>
      <c r="O12" s="12"/>
      <c r="Q12" s="1" t="s">
        <v>6</v>
      </c>
      <c r="R12" s="39">
        <f>-1*G4/1000</f>
        <v>-0.138</v>
      </c>
      <c r="S12" s="40">
        <f>H4/1000</f>
        <v>0.148</v>
      </c>
    </row>
    <row r="13" spans="1:19" ht="14.25" customHeight="1">
      <c r="A13" s="22">
        <v>7</v>
      </c>
      <c r="B13" s="49">
        <v>51</v>
      </c>
      <c r="C13" s="49">
        <v>33</v>
      </c>
      <c r="D13" s="49">
        <v>18</v>
      </c>
      <c r="E13" s="22">
        <v>42</v>
      </c>
      <c r="F13" s="49">
        <v>79</v>
      </c>
      <c r="G13" s="49">
        <v>40</v>
      </c>
      <c r="H13" s="49">
        <v>39</v>
      </c>
      <c r="I13" s="22">
        <v>77</v>
      </c>
      <c r="J13" s="49">
        <v>78</v>
      </c>
      <c r="K13" s="49">
        <v>33</v>
      </c>
      <c r="L13" s="49">
        <v>45</v>
      </c>
      <c r="M13" s="46"/>
      <c r="N13" s="12"/>
      <c r="O13" s="12"/>
      <c r="Q13" s="1" t="s">
        <v>9</v>
      </c>
      <c r="R13" s="39">
        <f>-1*G10/1000</f>
        <v>-0.204</v>
      </c>
      <c r="S13" s="40">
        <f>H10/1000</f>
        <v>0.196</v>
      </c>
    </row>
    <row r="14" spans="1:19" ht="14.25" customHeight="1">
      <c r="A14" s="22">
        <v>8</v>
      </c>
      <c r="B14" s="49">
        <v>72</v>
      </c>
      <c r="C14" s="49">
        <v>42</v>
      </c>
      <c r="D14" s="49">
        <v>30</v>
      </c>
      <c r="E14" s="22">
        <v>43</v>
      </c>
      <c r="F14" s="49">
        <v>78</v>
      </c>
      <c r="G14" s="49">
        <v>32</v>
      </c>
      <c r="H14" s="49">
        <v>46</v>
      </c>
      <c r="I14" s="25">
        <v>78</v>
      </c>
      <c r="J14" s="49">
        <v>77</v>
      </c>
      <c r="K14" s="49">
        <v>28</v>
      </c>
      <c r="L14" s="49">
        <v>49</v>
      </c>
      <c r="M14" s="46"/>
      <c r="N14" s="12"/>
      <c r="O14" s="12"/>
      <c r="Q14" s="1" t="s">
        <v>12</v>
      </c>
      <c r="R14" s="39">
        <f>-1*G16/1000</f>
        <v>-0.235</v>
      </c>
      <c r="S14" s="40">
        <f>H16/1000</f>
        <v>0.218</v>
      </c>
    </row>
    <row r="15" spans="1:19" ht="14.25" customHeight="1">
      <c r="A15" s="23">
        <v>9</v>
      </c>
      <c r="B15" s="51">
        <v>60</v>
      </c>
      <c r="C15" s="51">
        <v>31</v>
      </c>
      <c r="D15" s="51">
        <v>29</v>
      </c>
      <c r="E15" s="23">
        <v>44</v>
      </c>
      <c r="F15" s="51">
        <v>85</v>
      </c>
      <c r="G15" s="51">
        <v>42</v>
      </c>
      <c r="H15" s="51">
        <v>43</v>
      </c>
      <c r="I15" s="23">
        <v>79</v>
      </c>
      <c r="J15" s="51">
        <v>54</v>
      </c>
      <c r="K15" s="51">
        <v>17</v>
      </c>
      <c r="L15" s="51">
        <v>37</v>
      </c>
      <c r="M15" s="46"/>
      <c r="N15" s="12"/>
      <c r="O15" s="12"/>
      <c r="Q15" s="1" t="s">
        <v>15</v>
      </c>
      <c r="R15" s="39">
        <f>-1*G22/1000</f>
        <v>-0.278</v>
      </c>
      <c r="S15" s="40">
        <f>H22/1000</f>
        <v>0.254</v>
      </c>
    </row>
    <row r="16" spans="1:19" ht="14.25" customHeight="1">
      <c r="A16" s="24" t="s">
        <v>11</v>
      </c>
      <c r="B16" s="47">
        <v>374</v>
      </c>
      <c r="C16" s="47">
        <v>189</v>
      </c>
      <c r="D16" s="47">
        <v>185</v>
      </c>
      <c r="E16" s="20" t="s">
        <v>12</v>
      </c>
      <c r="F16" s="47">
        <v>453</v>
      </c>
      <c r="G16" s="47">
        <v>235</v>
      </c>
      <c r="H16" s="47">
        <v>218</v>
      </c>
      <c r="I16" s="20" t="s">
        <v>13</v>
      </c>
      <c r="J16" s="47">
        <v>241</v>
      </c>
      <c r="K16" s="47">
        <v>92</v>
      </c>
      <c r="L16" s="48">
        <v>149</v>
      </c>
      <c r="M16" s="46"/>
      <c r="N16" s="12"/>
      <c r="O16" s="12"/>
      <c r="Q16" s="1" t="s">
        <v>18</v>
      </c>
      <c r="R16" s="39">
        <f>-1*G28/1000</f>
        <v>-0.202</v>
      </c>
      <c r="S16" s="40">
        <f>H28/1000</f>
        <v>0.22</v>
      </c>
    </row>
    <row r="17" spans="1:19" ht="14.25" customHeight="1">
      <c r="A17" s="22">
        <v>10</v>
      </c>
      <c r="B17" s="49">
        <v>57</v>
      </c>
      <c r="C17" s="49">
        <v>22</v>
      </c>
      <c r="D17" s="49">
        <v>35</v>
      </c>
      <c r="E17" s="22">
        <v>45</v>
      </c>
      <c r="F17" s="49">
        <v>108</v>
      </c>
      <c r="G17" s="49">
        <v>60</v>
      </c>
      <c r="H17" s="49">
        <v>48</v>
      </c>
      <c r="I17" s="22">
        <v>80</v>
      </c>
      <c r="J17" s="49">
        <v>49</v>
      </c>
      <c r="K17" s="49">
        <v>22</v>
      </c>
      <c r="L17" s="49">
        <v>27</v>
      </c>
      <c r="M17" s="46"/>
      <c r="N17" s="12"/>
      <c r="O17" s="12"/>
      <c r="Q17" s="1" t="s">
        <v>21</v>
      </c>
      <c r="R17" s="39">
        <f>-1*G34/1000</f>
        <v>-0.241</v>
      </c>
      <c r="S17" s="40">
        <f>H34/1000</f>
        <v>0.234</v>
      </c>
    </row>
    <row r="18" spans="1:19" ht="14.25" customHeight="1">
      <c r="A18" s="22">
        <v>11</v>
      </c>
      <c r="B18" s="49">
        <v>84</v>
      </c>
      <c r="C18" s="49">
        <v>44</v>
      </c>
      <c r="D18" s="49">
        <v>40</v>
      </c>
      <c r="E18" s="22">
        <v>46</v>
      </c>
      <c r="F18" s="49">
        <v>84</v>
      </c>
      <c r="G18" s="49">
        <v>46</v>
      </c>
      <c r="H18" s="49">
        <v>38</v>
      </c>
      <c r="I18" s="22">
        <v>81</v>
      </c>
      <c r="J18" s="49">
        <v>62</v>
      </c>
      <c r="K18" s="49">
        <v>20</v>
      </c>
      <c r="L18" s="49">
        <v>42</v>
      </c>
      <c r="M18" s="46"/>
      <c r="N18" s="12"/>
      <c r="O18" s="12"/>
      <c r="Q18" s="1" t="s">
        <v>24</v>
      </c>
      <c r="R18" s="39">
        <f>-1*G40/1000</f>
        <v>-0.266</v>
      </c>
      <c r="S18" s="40">
        <f>H40/1000</f>
        <v>0.253</v>
      </c>
    </row>
    <row r="19" spans="1:19" ht="14.25" customHeight="1">
      <c r="A19" s="22">
        <v>12</v>
      </c>
      <c r="B19" s="49">
        <v>78</v>
      </c>
      <c r="C19" s="49">
        <v>42</v>
      </c>
      <c r="D19" s="49">
        <v>36</v>
      </c>
      <c r="E19" s="22">
        <v>47</v>
      </c>
      <c r="F19" s="49">
        <v>95</v>
      </c>
      <c r="G19" s="49">
        <v>42</v>
      </c>
      <c r="H19" s="49">
        <v>53</v>
      </c>
      <c r="I19" s="22">
        <v>82</v>
      </c>
      <c r="J19" s="49">
        <v>44</v>
      </c>
      <c r="K19" s="49">
        <v>16</v>
      </c>
      <c r="L19" s="49">
        <v>28</v>
      </c>
      <c r="M19" s="46"/>
      <c r="N19" s="12"/>
      <c r="O19" s="12"/>
      <c r="Q19" s="1" t="s">
        <v>7</v>
      </c>
      <c r="R19" s="39">
        <f>-1*K4/1000</f>
        <v>-0.258</v>
      </c>
      <c r="S19" s="40">
        <f>L4/1000</f>
        <v>0.259</v>
      </c>
    </row>
    <row r="20" spans="1:19" ht="14.25" customHeight="1">
      <c r="A20" s="22">
        <v>13</v>
      </c>
      <c r="B20" s="49">
        <v>66</v>
      </c>
      <c r="C20" s="49">
        <v>29</v>
      </c>
      <c r="D20" s="49">
        <v>37</v>
      </c>
      <c r="E20" s="22">
        <v>48</v>
      </c>
      <c r="F20" s="49">
        <v>75</v>
      </c>
      <c r="G20" s="49">
        <v>39</v>
      </c>
      <c r="H20" s="49">
        <v>36</v>
      </c>
      <c r="I20" s="22">
        <v>83</v>
      </c>
      <c r="J20" s="49">
        <v>39</v>
      </c>
      <c r="K20" s="49">
        <v>14</v>
      </c>
      <c r="L20" s="49">
        <v>25</v>
      </c>
      <c r="M20" s="46"/>
      <c r="N20" s="12"/>
      <c r="O20" s="12"/>
      <c r="Q20" s="1" t="s">
        <v>10</v>
      </c>
      <c r="R20" s="39">
        <f>-1*K10/1000</f>
        <v>-0.155</v>
      </c>
      <c r="S20" s="40">
        <f>L10/1000</f>
        <v>0.228</v>
      </c>
    </row>
    <row r="21" spans="1:19" ht="14.25" customHeight="1">
      <c r="A21" s="23">
        <v>14</v>
      </c>
      <c r="B21" s="51">
        <v>89</v>
      </c>
      <c r="C21" s="51">
        <v>52</v>
      </c>
      <c r="D21" s="51">
        <v>37</v>
      </c>
      <c r="E21" s="23">
        <v>49</v>
      </c>
      <c r="F21" s="51">
        <v>91</v>
      </c>
      <c r="G21" s="51">
        <v>48</v>
      </c>
      <c r="H21" s="51">
        <v>43</v>
      </c>
      <c r="I21" s="23">
        <v>84</v>
      </c>
      <c r="J21" s="51">
        <v>47</v>
      </c>
      <c r="K21" s="51">
        <v>20</v>
      </c>
      <c r="L21" s="51">
        <v>27</v>
      </c>
      <c r="M21" s="46"/>
      <c r="N21" s="12"/>
      <c r="O21" s="12"/>
      <c r="Q21" s="1" t="s">
        <v>13</v>
      </c>
      <c r="R21" s="39">
        <f>-1*K16/1000</f>
        <v>-0.092</v>
      </c>
      <c r="S21" s="40">
        <f>L16/1000</f>
        <v>0.149</v>
      </c>
    </row>
    <row r="22" spans="1:19" ht="14.25" customHeight="1">
      <c r="A22" s="20" t="s">
        <v>14</v>
      </c>
      <c r="B22" s="47">
        <v>395</v>
      </c>
      <c r="C22" s="47">
        <v>191</v>
      </c>
      <c r="D22" s="47">
        <v>204</v>
      </c>
      <c r="E22" s="20" t="s">
        <v>15</v>
      </c>
      <c r="F22" s="47">
        <v>532</v>
      </c>
      <c r="G22" s="47">
        <v>278</v>
      </c>
      <c r="H22" s="47">
        <v>254</v>
      </c>
      <c r="I22" s="20" t="s">
        <v>16</v>
      </c>
      <c r="J22" s="47">
        <v>136</v>
      </c>
      <c r="K22" s="47">
        <v>42</v>
      </c>
      <c r="L22" s="48">
        <v>94</v>
      </c>
      <c r="M22" s="46"/>
      <c r="N22" s="12"/>
      <c r="O22" s="12"/>
      <c r="Q22" s="1" t="s">
        <v>16</v>
      </c>
      <c r="R22" s="39">
        <f>-1*K22/1000</f>
        <v>-0.042</v>
      </c>
      <c r="S22" s="40">
        <f>L22/1000</f>
        <v>0.094</v>
      </c>
    </row>
    <row r="23" spans="1:19" ht="14.25" customHeight="1">
      <c r="A23" s="22">
        <v>15</v>
      </c>
      <c r="B23" s="49">
        <v>86</v>
      </c>
      <c r="C23" s="49">
        <v>43</v>
      </c>
      <c r="D23" s="49">
        <v>43</v>
      </c>
      <c r="E23" s="22">
        <v>50</v>
      </c>
      <c r="F23" s="49">
        <v>117</v>
      </c>
      <c r="G23" s="49">
        <v>66</v>
      </c>
      <c r="H23" s="49">
        <v>51</v>
      </c>
      <c r="I23" s="22">
        <v>85</v>
      </c>
      <c r="J23" s="49">
        <v>39</v>
      </c>
      <c r="K23" s="49">
        <v>9</v>
      </c>
      <c r="L23" s="49">
        <v>30</v>
      </c>
      <c r="M23" s="46"/>
      <c r="N23" s="12"/>
      <c r="O23" s="12"/>
      <c r="Q23" s="1" t="s">
        <v>19</v>
      </c>
      <c r="R23" s="39">
        <f>-1*K28/1000</f>
        <v>-0.018</v>
      </c>
      <c r="S23" s="40">
        <f>L28/1000</f>
        <v>0.035</v>
      </c>
    </row>
    <row r="24" spans="1:19" ht="14.25" customHeight="1">
      <c r="A24" s="22">
        <v>16</v>
      </c>
      <c r="B24" s="49">
        <v>85</v>
      </c>
      <c r="C24" s="49">
        <v>41</v>
      </c>
      <c r="D24" s="49">
        <v>44</v>
      </c>
      <c r="E24" s="22">
        <v>51</v>
      </c>
      <c r="F24" s="49">
        <v>91</v>
      </c>
      <c r="G24" s="49">
        <v>51</v>
      </c>
      <c r="H24" s="49">
        <v>40</v>
      </c>
      <c r="I24" s="22">
        <v>86</v>
      </c>
      <c r="J24" s="49">
        <v>34</v>
      </c>
      <c r="K24" s="49">
        <v>11</v>
      </c>
      <c r="L24" s="49">
        <v>23</v>
      </c>
      <c r="M24" s="46"/>
      <c r="N24" s="12"/>
      <c r="O24" s="12"/>
      <c r="Q24" s="2" t="s">
        <v>22</v>
      </c>
      <c r="R24" s="39">
        <f>-1*K34/1000</f>
        <v>0</v>
      </c>
      <c r="S24" s="40">
        <f>L34/1000</f>
        <v>0.004</v>
      </c>
    </row>
    <row r="25" spans="1:19" ht="14.25" customHeight="1" thickBot="1">
      <c r="A25" s="22">
        <v>17</v>
      </c>
      <c r="B25" s="49">
        <v>93</v>
      </c>
      <c r="C25" s="49">
        <v>42</v>
      </c>
      <c r="D25" s="49">
        <v>51</v>
      </c>
      <c r="E25" s="22">
        <v>52</v>
      </c>
      <c r="F25" s="49">
        <v>109</v>
      </c>
      <c r="G25" s="49">
        <v>59</v>
      </c>
      <c r="H25" s="49">
        <v>50</v>
      </c>
      <c r="I25" s="22">
        <v>87</v>
      </c>
      <c r="J25" s="49">
        <v>29</v>
      </c>
      <c r="K25" s="49">
        <v>10</v>
      </c>
      <c r="L25" s="49">
        <v>19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</v>
      </c>
    </row>
    <row r="26" spans="1:15" ht="14.25" customHeight="1">
      <c r="A26" s="22">
        <v>18</v>
      </c>
      <c r="B26" s="49">
        <v>77</v>
      </c>
      <c r="C26" s="49">
        <v>36</v>
      </c>
      <c r="D26" s="49">
        <v>41</v>
      </c>
      <c r="E26" s="22">
        <v>53</v>
      </c>
      <c r="F26" s="49">
        <v>126</v>
      </c>
      <c r="G26" s="49">
        <v>55</v>
      </c>
      <c r="H26" s="49">
        <v>71</v>
      </c>
      <c r="I26" s="22">
        <v>88</v>
      </c>
      <c r="J26" s="49">
        <v>22</v>
      </c>
      <c r="K26" s="49">
        <v>7</v>
      </c>
      <c r="L26" s="49">
        <v>15</v>
      </c>
      <c r="M26" s="46"/>
      <c r="N26" s="12"/>
      <c r="O26" s="12"/>
    </row>
    <row r="27" spans="1:15" ht="14.25" customHeight="1">
      <c r="A27" s="23">
        <v>19</v>
      </c>
      <c r="B27" s="51">
        <v>54</v>
      </c>
      <c r="C27" s="51">
        <v>29</v>
      </c>
      <c r="D27" s="51">
        <v>25</v>
      </c>
      <c r="E27" s="23">
        <v>54</v>
      </c>
      <c r="F27" s="51">
        <v>89</v>
      </c>
      <c r="G27" s="51">
        <v>47</v>
      </c>
      <c r="H27" s="51">
        <v>42</v>
      </c>
      <c r="I27" s="23">
        <v>89</v>
      </c>
      <c r="J27" s="51">
        <v>12</v>
      </c>
      <c r="K27" s="51">
        <v>5</v>
      </c>
      <c r="L27" s="51">
        <v>7</v>
      </c>
      <c r="M27" s="46"/>
      <c r="N27" s="12"/>
      <c r="O27" s="12"/>
    </row>
    <row r="28" spans="1:15" ht="14.25" customHeight="1">
      <c r="A28" s="20" t="s">
        <v>17</v>
      </c>
      <c r="B28" s="47">
        <v>209</v>
      </c>
      <c r="C28" s="47">
        <v>112</v>
      </c>
      <c r="D28" s="47">
        <v>97</v>
      </c>
      <c r="E28" s="20" t="s">
        <v>18</v>
      </c>
      <c r="F28" s="47">
        <v>422</v>
      </c>
      <c r="G28" s="47">
        <v>202</v>
      </c>
      <c r="H28" s="47">
        <v>220</v>
      </c>
      <c r="I28" s="20" t="s">
        <v>19</v>
      </c>
      <c r="J28" s="47">
        <v>53</v>
      </c>
      <c r="K28" s="47">
        <v>18</v>
      </c>
      <c r="L28" s="48">
        <v>35</v>
      </c>
      <c r="M28" s="46"/>
      <c r="N28" s="12"/>
      <c r="O28" s="12"/>
    </row>
    <row r="29" spans="1:15" ht="14.25" customHeight="1">
      <c r="A29" s="22">
        <v>20</v>
      </c>
      <c r="B29" s="49">
        <v>43</v>
      </c>
      <c r="C29" s="49">
        <v>14</v>
      </c>
      <c r="D29" s="49">
        <v>29</v>
      </c>
      <c r="E29" s="22">
        <v>55</v>
      </c>
      <c r="F29" s="49">
        <v>57</v>
      </c>
      <c r="G29" s="49">
        <v>28</v>
      </c>
      <c r="H29" s="49">
        <v>29</v>
      </c>
      <c r="I29" s="22">
        <v>90</v>
      </c>
      <c r="J29" s="49">
        <v>21</v>
      </c>
      <c r="K29" s="49">
        <v>7</v>
      </c>
      <c r="L29" s="49">
        <v>14</v>
      </c>
      <c r="M29" s="46"/>
      <c r="N29" s="12"/>
      <c r="O29" s="12"/>
    </row>
    <row r="30" spans="1:15" ht="14.25" customHeight="1">
      <c r="A30" s="22">
        <v>21</v>
      </c>
      <c r="B30" s="49">
        <v>30</v>
      </c>
      <c r="C30" s="49">
        <v>18</v>
      </c>
      <c r="D30" s="49">
        <v>12</v>
      </c>
      <c r="E30" s="22">
        <v>56</v>
      </c>
      <c r="F30" s="49">
        <v>73</v>
      </c>
      <c r="G30" s="49">
        <v>29</v>
      </c>
      <c r="H30" s="49">
        <v>44</v>
      </c>
      <c r="I30" s="22">
        <v>91</v>
      </c>
      <c r="J30" s="49">
        <v>12</v>
      </c>
      <c r="K30" s="49">
        <v>3</v>
      </c>
      <c r="L30" s="49">
        <v>9</v>
      </c>
      <c r="M30" s="46"/>
      <c r="N30" s="12"/>
      <c r="O30" s="12"/>
    </row>
    <row r="31" spans="1:15" ht="14.25" customHeight="1">
      <c r="A31" s="22">
        <v>22</v>
      </c>
      <c r="B31" s="49">
        <v>43</v>
      </c>
      <c r="C31" s="49">
        <v>26</v>
      </c>
      <c r="D31" s="49">
        <v>17</v>
      </c>
      <c r="E31" s="22">
        <v>57</v>
      </c>
      <c r="F31" s="49">
        <v>99</v>
      </c>
      <c r="G31" s="49">
        <v>48</v>
      </c>
      <c r="H31" s="49">
        <v>51</v>
      </c>
      <c r="I31" s="22">
        <v>92</v>
      </c>
      <c r="J31" s="49">
        <v>2</v>
      </c>
      <c r="K31" s="49">
        <v>2</v>
      </c>
      <c r="L31" s="49">
        <v>0</v>
      </c>
      <c r="M31" s="46"/>
      <c r="N31" s="12"/>
      <c r="O31" s="12"/>
    </row>
    <row r="32" spans="1:15" ht="14.25" customHeight="1">
      <c r="A32" s="22">
        <v>23</v>
      </c>
      <c r="B32" s="49">
        <v>44</v>
      </c>
      <c r="C32" s="49">
        <v>24</v>
      </c>
      <c r="D32" s="49">
        <v>20</v>
      </c>
      <c r="E32" s="22">
        <v>58</v>
      </c>
      <c r="F32" s="49">
        <v>102</v>
      </c>
      <c r="G32" s="49">
        <v>55</v>
      </c>
      <c r="H32" s="49">
        <v>47</v>
      </c>
      <c r="I32" s="22">
        <v>93</v>
      </c>
      <c r="J32" s="49">
        <v>12</v>
      </c>
      <c r="K32" s="49">
        <v>5</v>
      </c>
      <c r="L32" s="49">
        <v>7</v>
      </c>
      <c r="M32" s="46"/>
      <c r="N32" s="12"/>
      <c r="O32" s="12"/>
    </row>
    <row r="33" spans="1:15" ht="14.25" customHeight="1">
      <c r="A33" s="23">
        <v>24</v>
      </c>
      <c r="B33" s="51">
        <v>49</v>
      </c>
      <c r="C33" s="51">
        <v>30</v>
      </c>
      <c r="D33" s="51">
        <v>19</v>
      </c>
      <c r="E33" s="23">
        <v>59</v>
      </c>
      <c r="F33" s="51">
        <v>91</v>
      </c>
      <c r="G33" s="51">
        <v>42</v>
      </c>
      <c r="H33" s="51">
        <v>49</v>
      </c>
      <c r="I33" s="23">
        <v>94</v>
      </c>
      <c r="J33" s="51">
        <v>6</v>
      </c>
      <c r="K33" s="51">
        <v>1</v>
      </c>
      <c r="L33" s="51">
        <v>5</v>
      </c>
      <c r="M33" s="46"/>
      <c r="N33" s="12"/>
      <c r="O33" s="12"/>
    </row>
    <row r="34" spans="1:15" ht="14.25" customHeight="1">
      <c r="A34" s="20" t="s">
        <v>20</v>
      </c>
      <c r="B34" s="47">
        <v>254</v>
      </c>
      <c r="C34" s="47">
        <v>126</v>
      </c>
      <c r="D34" s="47">
        <v>128</v>
      </c>
      <c r="E34" s="20" t="s">
        <v>21</v>
      </c>
      <c r="F34" s="47">
        <v>475</v>
      </c>
      <c r="G34" s="47">
        <v>241</v>
      </c>
      <c r="H34" s="47">
        <v>234</v>
      </c>
      <c r="I34" s="20" t="s">
        <v>22</v>
      </c>
      <c r="J34" s="47">
        <v>4</v>
      </c>
      <c r="K34" s="47">
        <v>0</v>
      </c>
      <c r="L34" s="48">
        <v>4</v>
      </c>
      <c r="M34" s="46"/>
      <c r="N34" s="12"/>
      <c r="O34" s="12"/>
    </row>
    <row r="35" spans="1:15" ht="14.25" customHeight="1">
      <c r="A35" s="22">
        <v>25</v>
      </c>
      <c r="B35" s="49">
        <v>47</v>
      </c>
      <c r="C35" s="49">
        <v>21</v>
      </c>
      <c r="D35" s="49">
        <v>26</v>
      </c>
      <c r="E35" s="22">
        <v>60</v>
      </c>
      <c r="F35" s="49">
        <v>92</v>
      </c>
      <c r="G35" s="49">
        <v>49</v>
      </c>
      <c r="H35" s="49">
        <v>43</v>
      </c>
      <c r="I35" s="22">
        <v>95</v>
      </c>
      <c r="J35" s="49">
        <v>0</v>
      </c>
      <c r="K35" s="49">
        <v>0</v>
      </c>
      <c r="L35" s="49">
        <v>0</v>
      </c>
      <c r="M35" s="46"/>
      <c r="N35" s="12"/>
      <c r="O35" s="12"/>
    </row>
    <row r="36" spans="1:15" ht="14.25" customHeight="1">
      <c r="A36" s="22">
        <v>26</v>
      </c>
      <c r="B36" s="49">
        <v>44</v>
      </c>
      <c r="C36" s="49">
        <v>19</v>
      </c>
      <c r="D36" s="49">
        <v>25</v>
      </c>
      <c r="E36" s="22">
        <v>61</v>
      </c>
      <c r="F36" s="49">
        <v>100</v>
      </c>
      <c r="G36" s="49">
        <v>53</v>
      </c>
      <c r="H36" s="49">
        <v>47</v>
      </c>
      <c r="I36" s="22">
        <v>96</v>
      </c>
      <c r="J36" s="49">
        <v>2</v>
      </c>
      <c r="K36" s="49">
        <v>0</v>
      </c>
      <c r="L36" s="49">
        <v>2</v>
      </c>
      <c r="M36" s="46"/>
      <c r="N36" s="12"/>
      <c r="O36" s="12"/>
    </row>
    <row r="37" spans="1:15" ht="14.25" customHeight="1">
      <c r="A37" s="22">
        <v>27</v>
      </c>
      <c r="B37" s="49">
        <v>49</v>
      </c>
      <c r="C37" s="49">
        <v>24</v>
      </c>
      <c r="D37" s="49">
        <v>25</v>
      </c>
      <c r="E37" s="22">
        <v>62</v>
      </c>
      <c r="F37" s="49">
        <v>82</v>
      </c>
      <c r="G37" s="49">
        <v>41</v>
      </c>
      <c r="H37" s="49">
        <v>41</v>
      </c>
      <c r="I37" s="22">
        <v>97</v>
      </c>
      <c r="J37" s="49">
        <v>1</v>
      </c>
      <c r="K37" s="49">
        <v>0</v>
      </c>
      <c r="L37" s="49">
        <v>1</v>
      </c>
      <c r="M37" s="46"/>
      <c r="N37" s="12"/>
      <c r="O37" s="12"/>
    </row>
    <row r="38" spans="1:15" ht="14.25" customHeight="1">
      <c r="A38" s="22">
        <v>28</v>
      </c>
      <c r="B38" s="49">
        <v>54</v>
      </c>
      <c r="C38" s="49">
        <v>28</v>
      </c>
      <c r="D38" s="49">
        <v>26</v>
      </c>
      <c r="E38" s="22">
        <v>63</v>
      </c>
      <c r="F38" s="49">
        <v>113</v>
      </c>
      <c r="G38" s="49">
        <v>56</v>
      </c>
      <c r="H38" s="49">
        <v>57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60</v>
      </c>
      <c r="C39" s="51">
        <v>34</v>
      </c>
      <c r="D39" s="51">
        <v>26</v>
      </c>
      <c r="E39" s="23">
        <v>64</v>
      </c>
      <c r="F39" s="51">
        <v>88</v>
      </c>
      <c r="G39" s="51">
        <v>42</v>
      </c>
      <c r="H39" s="51">
        <v>46</v>
      </c>
      <c r="I39" s="23">
        <v>99</v>
      </c>
      <c r="J39" s="51">
        <v>1</v>
      </c>
      <c r="K39" s="51">
        <v>0</v>
      </c>
      <c r="L39" s="51">
        <v>1</v>
      </c>
      <c r="M39" s="46"/>
      <c r="N39" s="12"/>
      <c r="O39" s="12"/>
    </row>
    <row r="40" spans="1:15" ht="14.25" customHeight="1">
      <c r="A40" s="20" t="s">
        <v>23</v>
      </c>
      <c r="B40" s="47">
        <v>274</v>
      </c>
      <c r="C40" s="47">
        <v>142</v>
      </c>
      <c r="D40" s="47">
        <v>132</v>
      </c>
      <c r="E40" s="20" t="s">
        <v>24</v>
      </c>
      <c r="F40" s="47">
        <v>519</v>
      </c>
      <c r="G40" s="47">
        <v>266</v>
      </c>
      <c r="H40" s="47">
        <v>253</v>
      </c>
      <c r="I40" s="26" t="s">
        <v>25</v>
      </c>
      <c r="J40" s="47">
        <v>0</v>
      </c>
      <c r="K40" s="47">
        <v>0</v>
      </c>
      <c r="L40" s="48">
        <v>0</v>
      </c>
      <c r="M40" s="46"/>
      <c r="N40" s="12"/>
      <c r="O40" s="12"/>
    </row>
    <row r="41" spans="1:15" ht="14.25" customHeight="1">
      <c r="A41" s="22">
        <v>30</v>
      </c>
      <c r="B41" s="49">
        <v>61</v>
      </c>
      <c r="C41" s="49">
        <v>34</v>
      </c>
      <c r="D41" s="49">
        <v>27</v>
      </c>
      <c r="E41" s="22">
        <v>65</v>
      </c>
      <c r="F41" s="49">
        <v>103</v>
      </c>
      <c r="G41" s="49">
        <v>50</v>
      </c>
      <c r="H41" s="49">
        <v>53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48</v>
      </c>
      <c r="C42" s="49">
        <v>26</v>
      </c>
      <c r="D42" s="49">
        <v>22</v>
      </c>
      <c r="E42" s="22">
        <v>66</v>
      </c>
      <c r="F42" s="49">
        <v>105</v>
      </c>
      <c r="G42" s="49">
        <v>56</v>
      </c>
      <c r="H42" s="49">
        <v>49</v>
      </c>
      <c r="I42" s="22" t="s">
        <v>27</v>
      </c>
      <c r="J42" s="49">
        <v>864</v>
      </c>
      <c r="K42" s="49">
        <v>459</v>
      </c>
      <c r="L42" s="49">
        <v>405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62</v>
      </c>
      <c r="C43" s="49">
        <v>32</v>
      </c>
      <c r="D43" s="49">
        <v>30</v>
      </c>
      <c r="E43" s="22">
        <v>67</v>
      </c>
      <c r="F43" s="49">
        <v>102</v>
      </c>
      <c r="G43" s="49">
        <v>56</v>
      </c>
      <c r="H43" s="49">
        <v>46</v>
      </c>
      <c r="I43" s="22" t="s">
        <v>28</v>
      </c>
      <c r="J43" s="49">
        <v>3700</v>
      </c>
      <c r="K43" s="49">
        <v>1869</v>
      </c>
      <c r="L43" s="49">
        <v>1831</v>
      </c>
      <c r="M43" s="50"/>
      <c r="N43" s="12"/>
      <c r="O43" s="12"/>
    </row>
    <row r="44" spans="1:15" ht="14.25" customHeight="1">
      <c r="A44" s="22">
        <v>33</v>
      </c>
      <c r="B44" s="49">
        <v>60</v>
      </c>
      <c r="C44" s="49">
        <v>26</v>
      </c>
      <c r="D44" s="49">
        <v>34</v>
      </c>
      <c r="E44" s="22">
        <v>68</v>
      </c>
      <c r="F44" s="49">
        <v>103</v>
      </c>
      <c r="G44" s="49">
        <v>47</v>
      </c>
      <c r="H44" s="49">
        <v>56</v>
      </c>
      <c r="I44" s="23" t="s">
        <v>29</v>
      </c>
      <c r="J44" s="51">
        <v>1853</v>
      </c>
      <c r="K44" s="51">
        <v>831</v>
      </c>
      <c r="L44" s="51">
        <v>1022</v>
      </c>
      <c r="M44" s="46"/>
      <c r="N44" s="12"/>
      <c r="O44" s="12"/>
    </row>
    <row r="45" spans="1:15" ht="14.25" customHeight="1" thickBot="1">
      <c r="A45" s="27">
        <v>34</v>
      </c>
      <c r="B45" s="52">
        <v>43</v>
      </c>
      <c r="C45" s="52">
        <v>24</v>
      </c>
      <c r="D45" s="52">
        <v>19</v>
      </c>
      <c r="E45" s="27">
        <v>69</v>
      </c>
      <c r="F45" s="52">
        <v>106</v>
      </c>
      <c r="G45" s="52">
        <v>57</v>
      </c>
      <c r="H45" s="52">
        <v>49</v>
      </c>
      <c r="I45" s="27" t="s">
        <v>30</v>
      </c>
      <c r="J45" s="53">
        <v>47.554386785102075</v>
      </c>
      <c r="K45" s="53">
        <v>46.10272238050016</v>
      </c>
      <c r="L45" s="53">
        <v>48.96193984039288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19.9</v>
      </c>
      <c r="K49" s="56">
        <v>64.6</v>
      </c>
      <c r="L49" s="57">
        <v>15.5</v>
      </c>
    </row>
    <row r="50" spans="9:12" ht="13.5">
      <c r="I50" s="6" t="s">
        <v>35</v>
      </c>
      <c r="J50" s="56">
        <v>18.4</v>
      </c>
      <c r="K50" s="56">
        <v>63.6</v>
      </c>
      <c r="L50" s="57">
        <v>18.1</v>
      </c>
    </row>
    <row r="51" spans="9:12" ht="13.5">
      <c r="I51" s="6" t="s">
        <v>36</v>
      </c>
      <c r="J51" s="56">
        <v>17</v>
      </c>
      <c r="K51" s="56">
        <v>60</v>
      </c>
      <c r="L51" s="57">
        <v>22.9</v>
      </c>
    </row>
    <row r="52" spans="9:12" ht="13.5">
      <c r="I52" s="6" t="s">
        <v>38</v>
      </c>
      <c r="J52" s="56">
        <v>13.843101343101344</v>
      </c>
      <c r="K52" s="56">
        <v>58.07387057387058</v>
      </c>
      <c r="L52" s="57">
        <v>28.083028083028083</v>
      </c>
    </row>
    <row r="53" spans="9:12" ht="14.25" thickBot="1">
      <c r="I53" s="7" t="s">
        <v>39</v>
      </c>
      <c r="J53" s="58">
        <v>13.464235624123422</v>
      </c>
      <c r="K53" s="58">
        <v>57.65934237182484</v>
      </c>
      <c r="L53" s="59">
        <v>28.87642200405174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6409</v>
      </c>
      <c r="C3" s="43">
        <v>3144</v>
      </c>
      <c r="D3" s="43">
        <v>3265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201</v>
      </c>
      <c r="C4" s="47">
        <v>111</v>
      </c>
      <c r="D4" s="47">
        <v>90</v>
      </c>
      <c r="E4" s="20" t="s">
        <v>6</v>
      </c>
      <c r="F4" s="47">
        <v>302</v>
      </c>
      <c r="G4" s="47">
        <v>155</v>
      </c>
      <c r="H4" s="47">
        <v>147</v>
      </c>
      <c r="I4" s="20" t="s">
        <v>7</v>
      </c>
      <c r="J4" s="47">
        <v>633</v>
      </c>
      <c r="K4" s="47">
        <v>316</v>
      </c>
      <c r="L4" s="48">
        <v>317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38</v>
      </c>
      <c r="C5" s="49">
        <v>19</v>
      </c>
      <c r="D5" s="49">
        <v>19</v>
      </c>
      <c r="E5" s="22">
        <v>35</v>
      </c>
      <c r="F5" s="49">
        <v>47</v>
      </c>
      <c r="G5" s="49">
        <v>24</v>
      </c>
      <c r="H5" s="49">
        <v>23</v>
      </c>
      <c r="I5" s="22">
        <v>70</v>
      </c>
      <c r="J5" s="49">
        <v>104</v>
      </c>
      <c r="K5" s="49">
        <v>48</v>
      </c>
      <c r="L5" s="49">
        <v>56</v>
      </c>
      <c r="M5" s="46"/>
      <c r="N5" s="12"/>
      <c r="O5" s="12"/>
      <c r="Q5" s="1" t="s">
        <v>5</v>
      </c>
      <c r="R5" s="37">
        <f>-1*C4/1000</f>
        <v>-0.111</v>
      </c>
      <c r="S5" s="38">
        <f>D4/1000</f>
        <v>0.09</v>
      </c>
    </row>
    <row r="6" spans="1:19" ht="14.25" customHeight="1">
      <c r="A6" s="22">
        <v>1</v>
      </c>
      <c r="B6" s="49">
        <v>36</v>
      </c>
      <c r="C6" s="49">
        <v>22</v>
      </c>
      <c r="D6" s="49">
        <v>14</v>
      </c>
      <c r="E6" s="22">
        <v>36</v>
      </c>
      <c r="F6" s="49">
        <v>64</v>
      </c>
      <c r="G6" s="49">
        <v>33</v>
      </c>
      <c r="H6" s="49">
        <v>31</v>
      </c>
      <c r="I6" s="22">
        <v>71</v>
      </c>
      <c r="J6" s="49">
        <v>137</v>
      </c>
      <c r="K6" s="49">
        <v>56</v>
      </c>
      <c r="L6" s="49">
        <v>81</v>
      </c>
      <c r="M6" s="46"/>
      <c r="N6" s="12"/>
      <c r="O6" s="12"/>
      <c r="Q6" s="1" t="s">
        <v>8</v>
      </c>
      <c r="R6" s="39">
        <f>-1*C10/1000</f>
        <v>-0.139</v>
      </c>
      <c r="S6" s="40">
        <f>D10/1000</f>
        <v>0.109</v>
      </c>
    </row>
    <row r="7" spans="1:19" ht="14.25" customHeight="1">
      <c r="A7" s="22">
        <v>2</v>
      </c>
      <c r="B7" s="49">
        <v>35</v>
      </c>
      <c r="C7" s="49">
        <v>20</v>
      </c>
      <c r="D7" s="49">
        <v>15</v>
      </c>
      <c r="E7" s="22">
        <v>37</v>
      </c>
      <c r="F7" s="49">
        <v>61</v>
      </c>
      <c r="G7" s="49">
        <v>24</v>
      </c>
      <c r="H7" s="49">
        <v>37</v>
      </c>
      <c r="I7" s="22">
        <v>72</v>
      </c>
      <c r="J7" s="49">
        <v>131</v>
      </c>
      <c r="K7" s="49">
        <v>70</v>
      </c>
      <c r="L7" s="49">
        <v>61</v>
      </c>
      <c r="M7" s="46"/>
      <c r="N7" s="12"/>
      <c r="O7" s="12"/>
      <c r="Q7" s="1" t="s">
        <v>31</v>
      </c>
      <c r="R7" s="39">
        <f>-1*C16/1000</f>
        <v>-0.184</v>
      </c>
      <c r="S7" s="40">
        <f>D16/1000</f>
        <v>0.158</v>
      </c>
    </row>
    <row r="8" spans="1:19" ht="14.25" customHeight="1">
      <c r="A8" s="22">
        <v>3</v>
      </c>
      <c r="B8" s="49">
        <v>54</v>
      </c>
      <c r="C8" s="49">
        <v>30</v>
      </c>
      <c r="D8" s="49">
        <v>24</v>
      </c>
      <c r="E8" s="22">
        <v>38</v>
      </c>
      <c r="F8" s="49">
        <v>67</v>
      </c>
      <c r="G8" s="49">
        <v>40</v>
      </c>
      <c r="H8" s="49">
        <v>27</v>
      </c>
      <c r="I8" s="22">
        <v>73</v>
      </c>
      <c r="J8" s="49">
        <v>126</v>
      </c>
      <c r="K8" s="49">
        <v>68</v>
      </c>
      <c r="L8" s="49">
        <v>58</v>
      </c>
      <c r="M8" s="46"/>
      <c r="N8" s="12"/>
      <c r="O8" s="12"/>
      <c r="Q8" s="1" t="s">
        <v>14</v>
      </c>
      <c r="R8" s="39">
        <f>-1*C22/1000</f>
        <v>-0.168</v>
      </c>
      <c r="S8" s="40">
        <f>D22/1000</f>
        <v>0.168</v>
      </c>
    </row>
    <row r="9" spans="1:19" ht="14.25" customHeight="1">
      <c r="A9" s="23">
        <v>4</v>
      </c>
      <c r="B9" s="51">
        <v>38</v>
      </c>
      <c r="C9" s="51">
        <v>20</v>
      </c>
      <c r="D9" s="51">
        <v>18</v>
      </c>
      <c r="E9" s="23">
        <v>39</v>
      </c>
      <c r="F9" s="51">
        <v>63</v>
      </c>
      <c r="G9" s="51">
        <v>34</v>
      </c>
      <c r="H9" s="51">
        <v>29</v>
      </c>
      <c r="I9" s="23">
        <v>74</v>
      </c>
      <c r="J9" s="51">
        <v>135</v>
      </c>
      <c r="K9" s="51">
        <v>74</v>
      </c>
      <c r="L9" s="51">
        <v>61</v>
      </c>
      <c r="M9" s="46"/>
      <c r="N9" s="12"/>
      <c r="O9" s="12"/>
      <c r="Q9" s="1" t="s">
        <v>17</v>
      </c>
      <c r="R9" s="39">
        <f>-1*C28/1000</f>
        <v>-0.102</v>
      </c>
      <c r="S9" s="40">
        <f>D28/1000</f>
        <v>0.074</v>
      </c>
    </row>
    <row r="10" spans="1:19" ht="14.25" customHeight="1">
      <c r="A10" s="24" t="s">
        <v>8</v>
      </c>
      <c r="B10" s="47">
        <v>248</v>
      </c>
      <c r="C10" s="47">
        <v>139</v>
      </c>
      <c r="D10" s="47">
        <v>109</v>
      </c>
      <c r="E10" s="20" t="s">
        <v>9</v>
      </c>
      <c r="F10" s="47">
        <v>353</v>
      </c>
      <c r="G10" s="47">
        <v>176</v>
      </c>
      <c r="H10" s="47">
        <v>177</v>
      </c>
      <c r="I10" s="20" t="s">
        <v>10</v>
      </c>
      <c r="J10" s="47">
        <v>438</v>
      </c>
      <c r="K10" s="47">
        <v>186</v>
      </c>
      <c r="L10" s="48">
        <v>252</v>
      </c>
      <c r="M10" s="46"/>
      <c r="N10" s="12"/>
      <c r="O10" s="12"/>
      <c r="Q10" s="1" t="s">
        <v>20</v>
      </c>
      <c r="R10" s="39">
        <f>-1*C34/1000</f>
        <v>-0.104</v>
      </c>
      <c r="S10" s="40">
        <f>D34/1000</f>
        <v>0.109</v>
      </c>
    </row>
    <row r="11" spans="1:19" ht="14.25" customHeight="1">
      <c r="A11" s="22">
        <v>5</v>
      </c>
      <c r="B11" s="49">
        <v>49</v>
      </c>
      <c r="C11" s="49">
        <v>25</v>
      </c>
      <c r="D11" s="49">
        <v>24</v>
      </c>
      <c r="E11" s="22">
        <v>40</v>
      </c>
      <c r="F11" s="49">
        <v>72</v>
      </c>
      <c r="G11" s="49">
        <v>30</v>
      </c>
      <c r="H11" s="49">
        <v>42</v>
      </c>
      <c r="I11" s="22">
        <v>75</v>
      </c>
      <c r="J11" s="49">
        <v>104</v>
      </c>
      <c r="K11" s="49">
        <v>45</v>
      </c>
      <c r="L11" s="49">
        <v>59</v>
      </c>
      <c r="M11" s="46"/>
      <c r="N11" s="12"/>
      <c r="O11" s="12"/>
      <c r="Q11" s="1" t="s">
        <v>23</v>
      </c>
      <c r="R11" s="39">
        <f>-1*C40/1000</f>
        <v>-0.129</v>
      </c>
      <c r="S11" s="40">
        <f>D40/1000</f>
        <v>0.132</v>
      </c>
    </row>
    <row r="12" spans="1:19" ht="14.25" customHeight="1">
      <c r="A12" s="22">
        <v>6</v>
      </c>
      <c r="B12" s="49">
        <v>43</v>
      </c>
      <c r="C12" s="49">
        <v>19</v>
      </c>
      <c r="D12" s="49">
        <v>24</v>
      </c>
      <c r="E12" s="22">
        <v>41</v>
      </c>
      <c r="F12" s="49">
        <v>74</v>
      </c>
      <c r="G12" s="49">
        <v>38</v>
      </c>
      <c r="H12" s="49">
        <v>36</v>
      </c>
      <c r="I12" s="25">
        <v>76</v>
      </c>
      <c r="J12" s="49">
        <v>103</v>
      </c>
      <c r="K12" s="49">
        <v>44</v>
      </c>
      <c r="L12" s="49">
        <v>59</v>
      </c>
      <c r="M12" s="46"/>
      <c r="N12" s="12"/>
      <c r="O12" s="12"/>
      <c r="Q12" s="1" t="s">
        <v>6</v>
      </c>
      <c r="R12" s="39">
        <f>-1*G4/1000</f>
        <v>-0.155</v>
      </c>
      <c r="S12" s="40">
        <f>H4/1000</f>
        <v>0.147</v>
      </c>
    </row>
    <row r="13" spans="1:19" ht="14.25" customHeight="1">
      <c r="A13" s="22">
        <v>7</v>
      </c>
      <c r="B13" s="49">
        <v>45</v>
      </c>
      <c r="C13" s="49">
        <v>25</v>
      </c>
      <c r="D13" s="49">
        <v>20</v>
      </c>
      <c r="E13" s="22">
        <v>42</v>
      </c>
      <c r="F13" s="49">
        <v>66</v>
      </c>
      <c r="G13" s="49">
        <v>31</v>
      </c>
      <c r="H13" s="49">
        <v>35</v>
      </c>
      <c r="I13" s="22">
        <v>77</v>
      </c>
      <c r="J13" s="49">
        <v>87</v>
      </c>
      <c r="K13" s="49">
        <v>39</v>
      </c>
      <c r="L13" s="49">
        <v>48</v>
      </c>
      <c r="M13" s="46"/>
      <c r="N13" s="12"/>
      <c r="O13" s="12"/>
      <c r="Q13" s="1" t="s">
        <v>9</v>
      </c>
      <c r="R13" s="39">
        <f>-1*G10/1000</f>
        <v>-0.176</v>
      </c>
      <c r="S13" s="40">
        <f>H10/1000</f>
        <v>0.177</v>
      </c>
    </row>
    <row r="14" spans="1:19" ht="14.25" customHeight="1">
      <c r="A14" s="22">
        <v>8</v>
      </c>
      <c r="B14" s="49">
        <v>62</v>
      </c>
      <c r="C14" s="49">
        <v>40</v>
      </c>
      <c r="D14" s="49">
        <v>22</v>
      </c>
      <c r="E14" s="22">
        <v>43</v>
      </c>
      <c r="F14" s="49">
        <v>61</v>
      </c>
      <c r="G14" s="49">
        <v>37</v>
      </c>
      <c r="H14" s="49">
        <v>24</v>
      </c>
      <c r="I14" s="25">
        <v>78</v>
      </c>
      <c r="J14" s="49">
        <v>78</v>
      </c>
      <c r="K14" s="49">
        <v>31</v>
      </c>
      <c r="L14" s="49">
        <v>47</v>
      </c>
      <c r="M14" s="46"/>
      <c r="N14" s="12"/>
      <c r="O14" s="12"/>
      <c r="Q14" s="1" t="s">
        <v>12</v>
      </c>
      <c r="R14" s="39">
        <f>-1*G16/1000</f>
        <v>-0.207</v>
      </c>
      <c r="S14" s="40">
        <f>H16/1000</f>
        <v>0.183</v>
      </c>
    </row>
    <row r="15" spans="1:19" ht="14.25" customHeight="1">
      <c r="A15" s="23">
        <v>9</v>
      </c>
      <c r="B15" s="51">
        <v>49</v>
      </c>
      <c r="C15" s="51">
        <v>30</v>
      </c>
      <c r="D15" s="51">
        <v>19</v>
      </c>
      <c r="E15" s="23">
        <v>44</v>
      </c>
      <c r="F15" s="51">
        <v>80</v>
      </c>
      <c r="G15" s="51">
        <v>40</v>
      </c>
      <c r="H15" s="51">
        <v>40</v>
      </c>
      <c r="I15" s="23">
        <v>79</v>
      </c>
      <c r="J15" s="51">
        <v>66</v>
      </c>
      <c r="K15" s="51">
        <v>27</v>
      </c>
      <c r="L15" s="51">
        <v>39</v>
      </c>
      <c r="M15" s="46"/>
      <c r="N15" s="12"/>
      <c r="O15" s="12"/>
      <c r="Q15" s="1" t="s">
        <v>15</v>
      </c>
      <c r="R15" s="39">
        <f>-1*G22/1000</f>
        <v>-0.266</v>
      </c>
      <c r="S15" s="40">
        <f>H22/1000</f>
        <v>0.251</v>
      </c>
    </row>
    <row r="16" spans="1:19" ht="14.25" customHeight="1">
      <c r="A16" s="24" t="s">
        <v>11</v>
      </c>
      <c r="B16" s="47">
        <v>342</v>
      </c>
      <c r="C16" s="47">
        <v>184</v>
      </c>
      <c r="D16" s="47">
        <v>158</v>
      </c>
      <c r="E16" s="20" t="s">
        <v>12</v>
      </c>
      <c r="F16" s="47">
        <v>390</v>
      </c>
      <c r="G16" s="47">
        <v>207</v>
      </c>
      <c r="H16" s="47">
        <v>183</v>
      </c>
      <c r="I16" s="20" t="s">
        <v>13</v>
      </c>
      <c r="J16" s="47">
        <v>263</v>
      </c>
      <c r="K16" s="47">
        <v>109</v>
      </c>
      <c r="L16" s="48">
        <v>154</v>
      </c>
      <c r="M16" s="46"/>
      <c r="N16" s="12"/>
      <c r="O16" s="12"/>
      <c r="Q16" s="1" t="s">
        <v>18</v>
      </c>
      <c r="R16" s="39">
        <f>-1*G28/1000</f>
        <v>-0.174</v>
      </c>
      <c r="S16" s="40">
        <f>H28/1000</f>
        <v>0.195</v>
      </c>
    </row>
    <row r="17" spans="1:19" ht="14.25" customHeight="1">
      <c r="A17" s="22">
        <v>10</v>
      </c>
      <c r="B17" s="49">
        <v>61</v>
      </c>
      <c r="C17" s="49">
        <v>33</v>
      </c>
      <c r="D17" s="49">
        <v>28</v>
      </c>
      <c r="E17" s="22">
        <v>45</v>
      </c>
      <c r="F17" s="49">
        <v>84</v>
      </c>
      <c r="G17" s="49">
        <v>48</v>
      </c>
      <c r="H17" s="49">
        <v>36</v>
      </c>
      <c r="I17" s="22">
        <v>80</v>
      </c>
      <c r="J17" s="49">
        <v>62</v>
      </c>
      <c r="K17" s="49">
        <v>25</v>
      </c>
      <c r="L17" s="49">
        <v>37</v>
      </c>
      <c r="M17" s="46"/>
      <c r="N17" s="12"/>
      <c r="O17" s="12"/>
      <c r="Q17" s="1" t="s">
        <v>21</v>
      </c>
      <c r="R17" s="39">
        <f>-1*G34/1000</f>
        <v>-0.223</v>
      </c>
      <c r="S17" s="40">
        <f>H34/1000</f>
        <v>0.263</v>
      </c>
    </row>
    <row r="18" spans="1:19" ht="14.25" customHeight="1">
      <c r="A18" s="22">
        <v>11</v>
      </c>
      <c r="B18" s="49">
        <v>62</v>
      </c>
      <c r="C18" s="49">
        <v>40</v>
      </c>
      <c r="D18" s="49">
        <v>22</v>
      </c>
      <c r="E18" s="22">
        <v>46</v>
      </c>
      <c r="F18" s="49">
        <v>75</v>
      </c>
      <c r="G18" s="49">
        <v>38</v>
      </c>
      <c r="H18" s="49">
        <v>37</v>
      </c>
      <c r="I18" s="22">
        <v>81</v>
      </c>
      <c r="J18" s="49">
        <v>62</v>
      </c>
      <c r="K18" s="49">
        <v>30</v>
      </c>
      <c r="L18" s="49">
        <v>32</v>
      </c>
      <c r="M18" s="46"/>
      <c r="N18" s="12"/>
      <c r="O18" s="12"/>
      <c r="Q18" s="1" t="s">
        <v>24</v>
      </c>
      <c r="R18" s="39">
        <f>-1*G40/1000</f>
        <v>-0.313</v>
      </c>
      <c r="S18" s="40">
        <f>H40/1000</f>
        <v>0.319</v>
      </c>
    </row>
    <row r="19" spans="1:19" ht="14.25" customHeight="1">
      <c r="A19" s="22">
        <v>12</v>
      </c>
      <c r="B19" s="49">
        <v>61</v>
      </c>
      <c r="C19" s="49">
        <v>31</v>
      </c>
      <c r="D19" s="49">
        <v>30</v>
      </c>
      <c r="E19" s="22">
        <v>47</v>
      </c>
      <c r="F19" s="49">
        <v>71</v>
      </c>
      <c r="G19" s="49">
        <v>33</v>
      </c>
      <c r="H19" s="49">
        <v>38</v>
      </c>
      <c r="I19" s="22">
        <v>82</v>
      </c>
      <c r="J19" s="49">
        <v>43</v>
      </c>
      <c r="K19" s="49">
        <v>12</v>
      </c>
      <c r="L19" s="49">
        <v>31</v>
      </c>
      <c r="M19" s="46"/>
      <c r="N19" s="12"/>
      <c r="O19" s="12"/>
      <c r="Q19" s="1" t="s">
        <v>7</v>
      </c>
      <c r="R19" s="39">
        <f>-1*K4/1000</f>
        <v>-0.316</v>
      </c>
      <c r="S19" s="40">
        <f>L4/1000</f>
        <v>0.317</v>
      </c>
    </row>
    <row r="20" spans="1:19" ht="14.25" customHeight="1">
      <c r="A20" s="22">
        <v>13</v>
      </c>
      <c r="B20" s="49">
        <v>86</v>
      </c>
      <c r="C20" s="49">
        <v>48</v>
      </c>
      <c r="D20" s="49">
        <v>38</v>
      </c>
      <c r="E20" s="22">
        <v>48</v>
      </c>
      <c r="F20" s="49">
        <v>75</v>
      </c>
      <c r="G20" s="49">
        <v>30</v>
      </c>
      <c r="H20" s="49">
        <v>45</v>
      </c>
      <c r="I20" s="22">
        <v>83</v>
      </c>
      <c r="J20" s="49">
        <v>51</v>
      </c>
      <c r="K20" s="49">
        <v>22</v>
      </c>
      <c r="L20" s="49">
        <v>29</v>
      </c>
      <c r="M20" s="46"/>
      <c r="N20" s="12"/>
      <c r="O20" s="12"/>
      <c r="Q20" s="1" t="s">
        <v>10</v>
      </c>
      <c r="R20" s="39">
        <f>-1*K10/1000</f>
        <v>-0.186</v>
      </c>
      <c r="S20" s="40">
        <f>L10/1000</f>
        <v>0.252</v>
      </c>
    </row>
    <row r="21" spans="1:19" ht="14.25" customHeight="1">
      <c r="A21" s="23">
        <v>14</v>
      </c>
      <c r="B21" s="51">
        <v>72</v>
      </c>
      <c r="C21" s="51">
        <v>32</v>
      </c>
      <c r="D21" s="51">
        <v>40</v>
      </c>
      <c r="E21" s="23">
        <v>49</v>
      </c>
      <c r="F21" s="51">
        <v>85</v>
      </c>
      <c r="G21" s="51">
        <v>58</v>
      </c>
      <c r="H21" s="51">
        <v>27</v>
      </c>
      <c r="I21" s="23">
        <v>84</v>
      </c>
      <c r="J21" s="51">
        <v>45</v>
      </c>
      <c r="K21" s="51">
        <v>20</v>
      </c>
      <c r="L21" s="51">
        <v>25</v>
      </c>
      <c r="M21" s="46"/>
      <c r="N21" s="12"/>
      <c r="O21" s="12"/>
      <c r="Q21" s="1" t="s">
        <v>13</v>
      </c>
      <c r="R21" s="39">
        <f>-1*K16/1000</f>
        <v>-0.109</v>
      </c>
      <c r="S21" s="40">
        <f>L16/1000</f>
        <v>0.154</v>
      </c>
    </row>
    <row r="22" spans="1:19" ht="14.25" customHeight="1">
      <c r="A22" s="20" t="s">
        <v>14</v>
      </c>
      <c r="B22" s="47">
        <v>336</v>
      </c>
      <c r="C22" s="47">
        <v>168</v>
      </c>
      <c r="D22" s="47">
        <v>168</v>
      </c>
      <c r="E22" s="20" t="s">
        <v>15</v>
      </c>
      <c r="F22" s="47">
        <v>517</v>
      </c>
      <c r="G22" s="47">
        <v>266</v>
      </c>
      <c r="H22" s="47">
        <v>251</v>
      </c>
      <c r="I22" s="20" t="s">
        <v>16</v>
      </c>
      <c r="J22" s="47">
        <v>168</v>
      </c>
      <c r="K22" s="47">
        <v>58</v>
      </c>
      <c r="L22" s="48">
        <v>110</v>
      </c>
      <c r="M22" s="46"/>
      <c r="N22" s="12"/>
      <c r="O22" s="12"/>
      <c r="Q22" s="1" t="s">
        <v>16</v>
      </c>
      <c r="R22" s="39">
        <f>-1*K22/1000</f>
        <v>-0.058</v>
      </c>
      <c r="S22" s="40">
        <f>L22/1000</f>
        <v>0.11</v>
      </c>
    </row>
    <row r="23" spans="1:19" ht="14.25" customHeight="1">
      <c r="A23" s="22">
        <v>15</v>
      </c>
      <c r="B23" s="49">
        <v>86</v>
      </c>
      <c r="C23" s="49">
        <v>50</v>
      </c>
      <c r="D23" s="49">
        <v>36</v>
      </c>
      <c r="E23" s="22">
        <v>50</v>
      </c>
      <c r="F23" s="49">
        <v>97</v>
      </c>
      <c r="G23" s="49">
        <v>46</v>
      </c>
      <c r="H23" s="49">
        <v>51</v>
      </c>
      <c r="I23" s="22">
        <v>85</v>
      </c>
      <c r="J23" s="49">
        <v>51</v>
      </c>
      <c r="K23" s="49">
        <v>17</v>
      </c>
      <c r="L23" s="49">
        <v>34</v>
      </c>
      <c r="M23" s="46"/>
      <c r="N23" s="12"/>
      <c r="O23" s="12"/>
      <c r="Q23" s="1" t="s">
        <v>19</v>
      </c>
      <c r="R23" s="39">
        <f>-1*K28/1000</f>
        <v>-0.022</v>
      </c>
      <c r="S23" s="40">
        <f>L28/1000</f>
        <v>0.043</v>
      </c>
    </row>
    <row r="24" spans="1:19" ht="14.25" customHeight="1">
      <c r="A24" s="22">
        <v>16</v>
      </c>
      <c r="B24" s="49">
        <v>68</v>
      </c>
      <c r="C24" s="49">
        <v>31</v>
      </c>
      <c r="D24" s="49">
        <v>37</v>
      </c>
      <c r="E24" s="22">
        <v>51</v>
      </c>
      <c r="F24" s="49">
        <v>99</v>
      </c>
      <c r="G24" s="49">
        <v>63</v>
      </c>
      <c r="H24" s="49">
        <v>36</v>
      </c>
      <c r="I24" s="22">
        <v>86</v>
      </c>
      <c r="J24" s="49">
        <v>31</v>
      </c>
      <c r="K24" s="49">
        <v>14</v>
      </c>
      <c r="L24" s="49">
        <v>17</v>
      </c>
      <c r="M24" s="46"/>
      <c r="N24" s="12"/>
      <c r="O24" s="12"/>
      <c r="Q24" s="2" t="s">
        <v>22</v>
      </c>
      <c r="R24" s="39">
        <f>-1*K34/1000</f>
        <v>0</v>
      </c>
      <c r="S24" s="40">
        <f>L34/1000</f>
        <v>0.011</v>
      </c>
    </row>
    <row r="25" spans="1:19" ht="14.25" customHeight="1" thickBot="1">
      <c r="A25" s="22">
        <v>17</v>
      </c>
      <c r="B25" s="49">
        <v>77</v>
      </c>
      <c r="C25" s="49">
        <v>42</v>
      </c>
      <c r="D25" s="49">
        <v>35</v>
      </c>
      <c r="E25" s="22">
        <v>52</v>
      </c>
      <c r="F25" s="49">
        <v>112</v>
      </c>
      <c r="G25" s="49">
        <v>55</v>
      </c>
      <c r="H25" s="49">
        <v>57</v>
      </c>
      <c r="I25" s="22">
        <v>87</v>
      </c>
      <c r="J25" s="49">
        <v>28</v>
      </c>
      <c r="K25" s="49">
        <v>10</v>
      </c>
      <c r="L25" s="49">
        <v>18</v>
      </c>
      <c r="M25" s="46"/>
      <c r="N25" s="12"/>
      <c r="O25" s="12"/>
      <c r="Q25" s="3" t="s">
        <v>25</v>
      </c>
      <c r="R25" s="41">
        <f>-1*K40/1000</f>
        <v>-0.002</v>
      </c>
      <c r="S25" s="42">
        <f>L40/1000</f>
        <v>0.003</v>
      </c>
    </row>
    <row r="26" spans="1:15" ht="14.25" customHeight="1">
      <c r="A26" s="22">
        <v>18</v>
      </c>
      <c r="B26" s="49">
        <v>67</v>
      </c>
      <c r="C26" s="49">
        <v>29</v>
      </c>
      <c r="D26" s="49">
        <v>38</v>
      </c>
      <c r="E26" s="22">
        <v>53</v>
      </c>
      <c r="F26" s="49">
        <v>117</v>
      </c>
      <c r="G26" s="49">
        <v>61</v>
      </c>
      <c r="H26" s="49">
        <v>56</v>
      </c>
      <c r="I26" s="22">
        <v>88</v>
      </c>
      <c r="J26" s="49">
        <v>29</v>
      </c>
      <c r="K26" s="49">
        <v>5</v>
      </c>
      <c r="L26" s="49">
        <v>24</v>
      </c>
      <c r="M26" s="46"/>
      <c r="N26" s="12"/>
      <c r="O26" s="12"/>
    </row>
    <row r="27" spans="1:15" ht="14.25" customHeight="1">
      <c r="A27" s="23">
        <v>19</v>
      </c>
      <c r="B27" s="51">
        <v>38</v>
      </c>
      <c r="C27" s="51">
        <v>16</v>
      </c>
      <c r="D27" s="51">
        <v>22</v>
      </c>
      <c r="E27" s="23">
        <v>54</v>
      </c>
      <c r="F27" s="51">
        <v>92</v>
      </c>
      <c r="G27" s="51">
        <v>41</v>
      </c>
      <c r="H27" s="51">
        <v>51</v>
      </c>
      <c r="I27" s="23">
        <v>89</v>
      </c>
      <c r="J27" s="51">
        <v>29</v>
      </c>
      <c r="K27" s="51">
        <v>12</v>
      </c>
      <c r="L27" s="51">
        <v>17</v>
      </c>
      <c r="M27" s="46"/>
      <c r="N27" s="12"/>
      <c r="O27" s="12"/>
    </row>
    <row r="28" spans="1:15" ht="14.25" customHeight="1">
      <c r="A28" s="20" t="s">
        <v>17</v>
      </c>
      <c r="B28" s="47">
        <v>176</v>
      </c>
      <c r="C28" s="47">
        <v>102</v>
      </c>
      <c r="D28" s="47">
        <v>74</v>
      </c>
      <c r="E28" s="20" t="s">
        <v>18</v>
      </c>
      <c r="F28" s="47">
        <v>369</v>
      </c>
      <c r="G28" s="47">
        <v>174</v>
      </c>
      <c r="H28" s="47">
        <v>195</v>
      </c>
      <c r="I28" s="20" t="s">
        <v>19</v>
      </c>
      <c r="J28" s="47">
        <v>65</v>
      </c>
      <c r="K28" s="47">
        <v>22</v>
      </c>
      <c r="L28" s="48">
        <v>43</v>
      </c>
      <c r="M28" s="46"/>
      <c r="N28" s="12"/>
      <c r="O28" s="12"/>
    </row>
    <row r="29" spans="1:15" ht="14.25" customHeight="1">
      <c r="A29" s="22">
        <v>20</v>
      </c>
      <c r="B29" s="49">
        <v>20</v>
      </c>
      <c r="C29" s="49">
        <v>8</v>
      </c>
      <c r="D29" s="49">
        <v>12</v>
      </c>
      <c r="E29" s="22">
        <v>55</v>
      </c>
      <c r="F29" s="49">
        <v>45</v>
      </c>
      <c r="G29" s="49">
        <v>24</v>
      </c>
      <c r="H29" s="49">
        <v>21</v>
      </c>
      <c r="I29" s="22">
        <v>90</v>
      </c>
      <c r="J29" s="49">
        <v>19</v>
      </c>
      <c r="K29" s="49">
        <v>6</v>
      </c>
      <c r="L29" s="49">
        <v>13</v>
      </c>
      <c r="M29" s="46"/>
      <c r="N29" s="12"/>
      <c r="O29" s="12"/>
    </row>
    <row r="30" spans="1:15" ht="14.25" customHeight="1">
      <c r="A30" s="22">
        <v>21</v>
      </c>
      <c r="B30" s="49">
        <v>40</v>
      </c>
      <c r="C30" s="49">
        <v>25</v>
      </c>
      <c r="D30" s="49">
        <v>15</v>
      </c>
      <c r="E30" s="22">
        <v>56</v>
      </c>
      <c r="F30" s="49">
        <v>68</v>
      </c>
      <c r="G30" s="49">
        <v>35</v>
      </c>
      <c r="H30" s="49">
        <v>33</v>
      </c>
      <c r="I30" s="22">
        <v>91</v>
      </c>
      <c r="J30" s="49">
        <v>18</v>
      </c>
      <c r="K30" s="49">
        <v>9</v>
      </c>
      <c r="L30" s="49">
        <v>9</v>
      </c>
      <c r="M30" s="46"/>
      <c r="N30" s="12"/>
      <c r="O30" s="12"/>
    </row>
    <row r="31" spans="1:15" ht="14.25" customHeight="1">
      <c r="A31" s="22">
        <v>22</v>
      </c>
      <c r="B31" s="49">
        <v>37</v>
      </c>
      <c r="C31" s="49">
        <v>25</v>
      </c>
      <c r="D31" s="49">
        <v>12</v>
      </c>
      <c r="E31" s="22">
        <v>57</v>
      </c>
      <c r="F31" s="49">
        <v>83</v>
      </c>
      <c r="G31" s="49">
        <v>37</v>
      </c>
      <c r="H31" s="49">
        <v>46</v>
      </c>
      <c r="I31" s="22">
        <v>92</v>
      </c>
      <c r="J31" s="49">
        <v>13</v>
      </c>
      <c r="K31" s="49">
        <v>4</v>
      </c>
      <c r="L31" s="49">
        <v>9</v>
      </c>
      <c r="M31" s="46"/>
      <c r="N31" s="12"/>
      <c r="O31" s="12"/>
    </row>
    <row r="32" spans="1:15" ht="14.25" customHeight="1">
      <c r="A32" s="22">
        <v>23</v>
      </c>
      <c r="B32" s="49">
        <v>44</v>
      </c>
      <c r="C32" s="49">
        <v>26</v>
      </c>
      <c r="D32" s="49">
        <v>18</v>
      </c>
      <c r="E32" s="22">
        <v>58</v>
      </c>
      <c r="F32" s="49">
        <v>85</v>
      </c>
      <c r="G32" s="49">
        <v>33</v>
      </c>
      <c r="H32" s="49">
        <v>52</v>
      </c>
      <c r="I32" s="22">
        <v>93</v>
      </c>
      <c r="J32" s="49">
        <v>8</v>
      </c>
      <c r="K32" s="49">
        <v>2</v>
      </c>
      <c r="L32" s="49">
        <v>6</v>
      </c>
      <c r="M32" s="46"/>
      <c r="N32" s="12"/>
      <c r="O32" s="12"/>
    </row>
    <row r="33" spans="1:15" ht="14.25" customHeight="1">
      <c r="A33" s="23">
        <v>24</v>
      </c>
      <c r="B33" s="51">
        <v>35</v>
      </c>
      <c r="C33" s="51">
        <v>18</v>
      </c>
      <c r="D33" s="51">
        <v>17</v>
      </c>
      <c r="E33" s="23">
        <v>59</v>
      </c>
      <c r="F33" s="51">
        <v>88</v>
      </c>
      <c r="G33" s="51">
        <v>45</v>
      </c>
      <c r="H33" s="51">
        <v>43</v>
      </c>
      <c r="I33" s="23">
        <v>94</v>
      </c>
      <c r="J33" s="51">
        <v>7</v>
      </c>
      <c r="K33" s="51">
        <v>1</v>
      </c>
      <c r="L33" s="51">
        <v>6</v>
      </c>
      <c r="M33" s="46"/>
      <c r="N33" s="12"/>
      <c r="O33" s="12"/>
    </row>
    <row r="34" spans="1:15" ht="14.25" customHeight="1">
      <c r="A34" s="20" t="s">
        <v>20</v>
      </c>
      <c r="B34" s="47">
        <v>213</v>
      </c>
      <c r="C34" s="47">
        <v>104</v>
      </c>
      <c r="D34" s="47">
        <v>109</v>
      </c>
      <c r="E34" s="20" t="s">
        <v>21</v>
      </c>
      <c r="F34" s="47">
        <v>486</v>
      </c>
      <c r="G34" s="47">
        <v>223</v>
      </c>
      <c r="H34" s="47">
        <v>263</v>
      </c>
      <c r="I34" s="20" t="s">
        <v>22</v>
      </c>
      <c r="J34" s="47">
        <v>11</v>
      </c>
      <c r="K34" s="47">
        <v>0</v>
      </c>
      <c r="L34" s="48">
        <v>11</v>
      </c>
      <c r="M34" s="46"/>
      <c r="N34" s="12"/>
      <c r="O34" s="12"/>
    </row>
    <row r="35" spans="1:15" ht="14.25" customHeight="1">
      <c r="A35" s="22">
        <v>25</v>
      </c>
      <c r="B35" s="49">
        <v>40</v>
      </c>
      <c r="C35" s="49">
        <v>16</v>
      </c>
      <c r="D35" s="49">
        <v>24</v>
      </c>
      <c r="E35" s="22">
        <v>60</v>
      </c>
      <c r="F35" s="49">
        <v>79</v>
      </c>
      <c r="G35" s="49">
        <v>46</v>
      </c>
      <c r="H35" s="49">
        <v>33</v>
      </c>
      <c r="I35" s="22">
        <v>95</v>
      </c>
      <c r="J35" s="49">
        <v>6</v>
      </c>
      <c r="K35" s="49">
        <v>0</v>
      </c>
      <c r="L35" s="49">
        <v>6</v>
      </c>
      <c r="M35" s="46"/>
      <c r="N35" s="12"/>
      <c r="O35" s="12"/>
    </row>
    <row r="36" spans="1:15" ht="14.25" customHeight="1">
      <c r="A36" s="22">
        <v>26</v>
      </c>
      <c r="B36" s="49">
        <v>54</v>
      </c>
      <c r="C36" s="49">
        <v>27</v>
      </c>
      <c r="D36" s="49">
        <v>27</v>
      </c>
      <c r="E36" s="22">
        <v>61</v>
      </c>
      <c r="F36" s="49">
        <v>110</v>
      </c>
      <c r="G36" s="49">
        <v>44</v>
      </c>
      <c r="H36" s="49">
        <v>66</v>
      </c>
      <c r="I36" s="22">
        <v>96</v>
      </c>
      <c r="J36" s="49">
        <v>4</v>
      </c>
      <c r="K36" s="49">
        <v>0</v>
      </c>
      <c r="L36" s="49">
        <v>4</v>
      </c>
      <c r="M36" s="46"/>
      <c r="N36" s="12"/>
      <c r="O36" s="12"/>
    </row>
    <row r="37" spans="1:15" ht="14.25" customHeight="1">
      <c r="A37" s="22">
        <v>27</v>
      </c>
      <c r="B37" s="49">
        <v>46</v>
      </c>
      <c r="C37" s="49">
        <v>20</v>
      </c>
      <c r="D37" s="49">
        <v>26</v>
      </c>
      <c r="E37" s="22">
        <v>62</v>
      </c>
      <c r="F37" s="49">
        <v>83</v>
      </c>
      <c r="G37" s="49">
        <v>35</v>
      </c>
      <c r="H37" s="49">
        <v>48</v>
      </c>
      <c r="I37" s="22">
        <v>97</v>
      </c>
      <c r="J37" s="49">
        <v>1</v>
      </c>
      <c r="K37" s="49">
        <v>0</v>
      </c>
      <c r="L37" s="49">
        <v>1</v>
      </c>
      <c r="M37" s="46"/>
      <c r="N37" s="12"/>
      <c r="O37" s="12"/>
    </row>
    <row r="38" spans="1:15" ht="14.25" customHeight="1">
      <c r="A38" s="22">
        <v>28</v>
      </c>
      <c r="B38" s="49">
        <v>42</v>
      </c>
      <c r="C38" s="49">
        <v>24</v>
      </c>
      <c r="D38" s="49">
        <v>18</v>
      </c>
      <c r="E38" s="22">
        <v>63</v>
      </c>
      <c r="F38" s="49">
        <v>108</v>
      </c>
      <c r="G38" s="49">
        <v>59</v>
      </c>
      <c r="H38" s="49">
        <v>49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31</v>
      </c>
      <c r="C39" s="51">
        <v>17</v>
      </c>
      <c r="D39" s="51">
        <v>14</v>
      </c>
      <c r="E39" s="23">
        <v>64</v>
      </c>
      <c r="F39" s="51">
        <v>106</v>
      </c>
      <c r="G39" s="51">
        <v>39</v>
      </c>
      <c r="H39" s="51">
        <v>67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23</v>
      </c>
      <c r="B40" s="47">
        <v>261</v>
      </c>
      <c r="C40" s="47">
        <v>129</v>
      </c>
      <c r="D40" s="47">
        <v>132</v>
      </c>
      <c r="E40" s="20" t="s">
        <v>24</v>
      </c>
      <c r="F40" s="47">
        <v>632</v>
      </c>
      <c r="G40" s="47">
        <v>313</v>
      </c>
      <c r="H40" s="47">
        <v>319</v>
      </c>
      <c r="I40" s="26" t="s">
        <v>25</v>
      </c>
      <c r="J40" s="47">
        <v>5</v>
      </c>
      <c r="K40" s="47">
        <v>2</v>
      </c>
      <c r="L40" s="48">
        <v>3</v>
      </c>
      <c r="M40" s="46"/>
      <c r="N40" s="12"/>
      <c r="O40" s="12"/>
    </row>
    <row r="41" spans="1:15" ht="14.25" customHeight="1">
      <c r="A41" s="22">
        <v>30</v>
      </c>
      <c r="B41" s="49">
        <v>55</v>
      </c>
      <c r="C41" s="49">
        <v>25</v>
      </c>
      <c r="D41" s="49">
        <v>30</v>
      </c>
      <c r="E41" s="22">
        <v>65</v>
      </c>
      <c r="F41" s="49">
        <v>126</v>
      </c>
      <c r="G41" s="49">
        <v>62</v>
      </c>
      <c r="H41" s="49">
        <v>64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42</v>
      </c>
      <c r="C42" s="49">
        <v>19</v>
      </c>
      <c r="D42" s="49">
        <v>23</v>
      </c>
      <c r="E42" s="22">
        <v>66</v>
      </c>
      <c r="F42" s="49">
        <v>120</v>
      </c>
      <c r="G42" s="49">
        <v>57</v>
      </c>
      <c r="H42" s="49">
        <v>63</v>
      </c>
      <c r="I42" s="22" t="s">
        <v>27</v>
      </c>
      <c r="J42" s="49">
        <v>791</v>
      </c>
      <c r="K42" s="49">
        <v>434</v>
      </c>
      <c r="L42" s="49">
        <v>357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43</v>
      </c>
      <c r="C43" s="49">
        <v>21</v>
      </c>
      <c r="D43" s="49">
        <v>22</v>
      </c>
      <c r="E43" s="22">
        <v>67</v>
      </c>
      <c r="F43" s="49">
        <v>134</v>
      </c>
      <c r="G43" s="49">
        <v>64</v>
      </c>
      <c r="H43" s="49">
        <v>70</v>
      </c>
      <c r="I43" s="22" t="s">
        <v>28</v>
      </c>
      <c r="J43" s="49">
        <v>3403</v>
      </c>
      <c r="K43" s="49">
        <v>1704</v>
      </c>
      <c r="L43" s="49">
        <v>1699</v>
      </c>
      <c r="M43" s="50"/>
      <c r="N43" s="12"/>
      <c r="O43" s="12"/>
    </row>
    <row r="44" spans="1:15" ht="14.25" customHeight="1">
      <c r="A44" s="22">
        <v>33</v>
      </c>
      <c r="B44" s="49">
        <v>62</v>
      </c>
      <c r="C44" s="49">
        <v>33</v>
      </c>
      <c r="D44" s="49">
        <v>29</v>
      </c>
      <c r="E44" s="22">
        <v>68</v>
      </c>
      <c r="F44" s="49">
        <v>128</v>
      </c>
      <c r="G44" s="49">
        <v>70</v>
      </c>
      <c r="H44" s="49">
        <v>58</v>
      </c>
      <c r="I44" s="23" t="s">
        <v>29</v>
      </c>
      <c r="J44" s="51">
        <v>2215</v>
      </c>
      <c r="K44" s="51">
        <v>1006</v>
      </c>
      <c r="L44" s="51">
        <v>1209</v>
      </c>
      <c r="M44" s="46"/>
      <c r="N44" s="12"/>
      <c r="O44" s="12"/>
    </row>
    <row r="45" spans="1:15" ht="14.25" customHeight="1" thickBot="1">
      <c r="A45" s="27">
        <v>34</v>
      </c>
      <c r="B45" s="52">
        <v>59</v>
      </c>
      <c r="C45" s="52">
        <v>31</v>
      </c>
      <c r="D45" s="52">
        <v>28</v>
      </c>
      <c r="E45" s="27">
        <v>69</v>
      </c>
      <c r="F45" s="52">
        <v>124</v>
      </c>
      <c r="G45" s="52">
        <v>60</v>
      </c>
      <c r="H45" s="52">
        <v>64</v>
      </c>
      <c r="I45" s="27" t="s">
        <v>30</v>
      </c>
      <c r="J45" s="53">
        <v>50.07356841941021</v>
      </c>
      <c r="K45" s="53">
        <v>48.274809160305345</v>
      </c>
      <c r="L45" s="53">
        <v>51.80566615620214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17.6</v>
      </c>
      <c r="K49" s="56">
        <v>64.9</v>
      </c>
      <c r="L49" s="57">
        <v>17.5</v>
      </c>
    </row>
    <row r="50" spans="9:12" ht="13.5">
      <c r="I50" s="6" t="s">
        <v>35</v>
      </c>
      <c r="J50" s="56">
        <v>16.2</v>
      </c>
      <c r="K50" s="56">
        <v>62.8</v>
      </c>
      <c r="L50" s="57">
        <v>21</v>
      </c>
    </row>
    <row r="51" spans="9:12" ht="13.5">
      <c r="I51" s="6" t="s">
        <v>36</v>
      </c>
      <c r="J51" s="56">
        <v>14.6</v>
      </c>
      <c r="K51" s="56">
        <v>58</v>
      </c>
      <c r="L51" s="57">
        <v>27.4</v>
      </c>
    </row>
    <row r="52" spans="9:12" ht="13.5">
      <c r="I52" s="6" t="s">
        <v>38</v>
      </c>
      <c r="J52" s="56">
        <v>12.826053403302978</v>
      </c>
      <c r="K52" s="56">
        <v>54.42197870041673</v>
      </c>
      <c r="L52" s="57">
        <v>32.75196789628029</v>
      </c>
    </row>
    <row r="53" spans="9:12" ht="14.25" thickBot="1">
      <c r="I53" s="7" t="s">
        <v>39</v>
      </c>
      <c r="J53" s="58">
        <v>12.342019035731003</v>
      </c>
      <c r="K53" s="58">
        <v>53.097207052582306</v>
      </c>
      <c r="L53" s="59">
        <v>34.560773911686695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3303</v>
      </c>
      <c r="C3" s="43">
        <v>1648</v>
      </c>
      <c r="D3" s="43">
        <v>1655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99</v>
      </c>
      <c r="C4" s="47">
        <v>59</v>
      </c>
      <c r="D4" s="47">
        <v>40</v>
      </c>
      <c r="E4" s="20" t="s">
        <v>6</v>
      </c>
      <c r="F4" s="47">
        <v>166</v>
      </c>
      <c r="G4" s="47">
        <v>88</v>
      </c>
      <c r="H4" s="47">
        <v>78</v>
      </c>
      <c r="I4" s="20" t="s">
        <v>7</v>
      </c>
      <c r="J4" s="47">
        <v>308</v>
      </c>
      <c r="K4" s="47">
        <v>139</v>
      </c>
      <c r="L4" s="48">
        <v>169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20</v>
      </c>
      <c r="C5" s="49">
        <v>13</v>
      </c>
      <c r="D5" s="49">
        <v>7</v>
      </c>
      <c r="E5" s="22">
        <v>35</v>
      </c>
      <c r="F5" s="49">
        <v>27</v>
      </c>
      <c r="G5" s="49">
        <v>14</v>
      </c>
      <c r="H5" s="49">
        <v>13</v>
      </c>
      <c r="I5" s="22">
        <v>70</v>
      </c>
      <c r="J5" s="49">
        <v>60</v>
      </c>
      <c r="K5" s="49">
        <v>25</v>
      </c>
      <c r="L5" s="49">
        <v>35</v>
      </c>
      <c r="M5" s="46"/>
      <c r="N5" s="12"/>
      <c r="O5" s="12"/>
      <c r="Q5" s="1" t="s">
        <v>5</v>
      </c>
      <c r="R5" s="37">
        <f>-1*C4/1000</f>
        <v>-0.059</v>
      </c>
      <c r="S5" s="38">
        <f>D4/1000</f>
        <v>0.04</v>
      </c>
    </row>
    <row r="6" spans="1:19" ht="14.25" customHeight="1">
      <c r="A6" s="22">
        <v>1</v>
      </c>
      <c r="B6" s="49">
        <v>19</v>
      </c>
      <c r="C6" s="49">
        <v>11</v>
      </c>
      <c r="D6" s="49">
        <v>8</v>
      </c>
      <c r="E6" s="22">
        <v>36</v>
      </c>
      <c r="F6" s="49">
        <v>30</v>
      </c>
      <c r="G6" s="49">
        <v>18</v>
      </c>
      <c r="H6" s="49">
        <v>12</v>
      </c>
      <c r="I6" s="22">
        <v>71</v>
      </c>
      <c r="J6" s="49">
        <v>72</v>
      </c>
      <c r="K6" s="49">
        <v>35</v>
      </c>
      <c r="L6" s="49">
        <v>37</v>
      </c>
      <c r="M6" s="46"/>
      <c r="N6" s="12"/>
      <c r="O6" s="12"/>
      <c r="Q6" s="1" t="s">
        <v>8</v>
      </c>
      <c r="R6" s="39">
        <f>-1*C10/1000</f>
        <v>-0.064</v>
      </c>
      <c r="S6" s="40">
        <f>D10/1000</f>
        <v>0.065</v>
      </c>
    </row>
    <row r="7" spans="1:19" ht="14.25" customHeight="1">
      <c r="A7" s="22">
        <v>2</v>
      </c>
      <c r="B7" s="49">
        <v>14</v>
      </c>
      <c r="C7" s="49">
        <v>10</v>
      </c>
      <c r="D7" s="49">
        <v>4</v>
      </c>
      <c r="E7" s="22">
        <v>37</v>
      </c>
      <c r="F7" s="49">
        <v>32</v>
      </c>
      <c r="G7" s="49">
        <v>20</v>
      </c>
      <c r="H7" s="49">
        <v>12</v>
      </c>
      <c r="I7" s="22">
        <v>72</v>
      </c>
      <c r="J7" s="49">
        <v>61</v>
      </c>
      <c r="K7" s="49">
        <v>25</v>
      </c>
      <c r="L7" s="49">
        <v>36</v>
      </c>
      <c r="M7" s="46"/>
      <c r="N7" s="12"/>
      <c r="O7" s="12"/>
      <c r="Q7" s="1" t="s">
        <v>31</v>
      </c>
      <c r="R7" s="39">
        <f>-1*C16/1000</f>
        <v>-0.075</v>
      </c>
      <c r="S7" s="40">
        <f>D16/1000</f>
        <v>0.068</v>
      </c>
    </row>
    <row r="8" spans="1:19" ht="14.25" customHeight="1">
      <c r="A8" s="22">
        <v>3</v>
      </c>
      <c r="B8" s="49">
        <v>22</v>
      </c>
      <c r="C8" s="49">
        <v>11</v>
      </c>
      <c r="D8" s="49">
        <v>11</v>
      </c>
      <c r="E8" s="22">
        <v>38</v>
      </c>
      <c r="F8" s="49">
        <v>36</v>
      </c>
      <c r="G8" s="49">
        <v>16</v>
      </c>
      <c r="H8" s="49">
        <v>20</v>
      </c>
      <c r="I8" s="22">
        <v>73</v>
      </c>
      <c r="J8" s="49">
        <v>55</v>
      </c>
      <c r="K8" s="49">
        <v>29</v>
      </c>
      <c r="L8" s="49">
        <v>26</v>
      </c>
      <c r="M8" s="46"/>
      <c r="N8" s="12"/>
      <c r="O8" s="12"/>
      <c r="Q8" s="1" t="s">
        <v>14</v>
      </c>
      <c r="R8" s="39">
        <f>-1*C22/1000</f>
        <v>-0.072</v>
      </c>
      <c r="S8" s="40">
        <f>D22/1000</f>
        <v>0.072</v>
      </c>
    </row>
    <row r="9" spans="1:19" ht="14.25" customHeight="1">
      <c r="A9" s="23">
        <v>4</v>
      </c>
      <c r="B9" s="51">
        <v>24</v>
      </c>
      <c r="C9" s="51">
        <v>14</v>
      </c>
      <c r="D9" s="51">
        <v>10</v>
      </c>
      <c r="E9" s="23">
        <v>39</v>
      </c>
      <c r="F9" s="51">
        <v>41</v>
      </c>
      <c r="G9" s="51">
        <v>20</v>
      </c>
      <c r="H9" s="51">
        <v>21</v>
      </c>
      <c r="I9" s="23">
        <v>74</v>
      </c>
      <c r="J9" s="51">
        <v>60</v>
      </c>
      <c r="K9" s="51">
        <v>25</v>
      </c>
      <c r="L9" s="51">
        <v>35</v>
      </c>
      <c r="M9" s="46"/>
      <c r="N9" s="12"/>
      <c r="O9" s="12"/>
      <c r="Q9" s="1" t="s">
        <v>17</v>
      </c>
      <c r="R9" s="39">
        <f>-1*C28/1000</f>
        <v>-0.064</v>
      </c>
      <c r="S9" s="40">
        <f>D28/1000</f>
        <v>0.026</v>
      </c>
    </row>
    <row r="10" spans="1:19" ht="14.25" customHeight="1">
      <c r="A10" s="24" t="s">
        <v>8</v>
      </c>
      <c r="B10" s="47">
        <v>129</v>
      </c>
      <c r="C10" s="47">
        <v>64</v>
      </c>
      <c r="D10" s="47">
        <v>65</v>
      </c>
      <c r="E10" s="20" t="s">
        <v>9</v>
      </c>
      <c r="F10" s="47">
        <v>169</v>
      </c>
      <c r="G10" s="47">
        <v>99</v>
      </c>
      <c r="H10" s="47">
        <v>70</v>
      </c>
      <c r="I10" s="20" t="s">
        <v>10</v>
      </c>
      <c r="J10" s="47">
        <v>276</v>
      </c>
      <c r="K10" s="47">
        <v>125</v>
      </c>
      <c r="L10" s="48">
        <v>151</v>
      </c>
      <c r="M10" s="46"/>
      <c r="N10" s="12"/>
      <c r="O10" s="12"/>
      <c r="Q10" s="1" t="s">
        <v>20</v>
      </c>
      <c r="R10" s="39">
        <f>-1*C34/1000</f>
        <v>-0.076</v>
      </c>
      <c r="S10" s="40">
        <f>D34/1000</f>
        <v>0.056</v>
      </c>
    </row>
    <row r="11" spans="1:19" ht="14.25" customHeight="1">
      <c r="A11" s="22">
        <v>5</v>
      </c>
      <c r="B11" s="49">
        <v>24</v>
      </c>
      <c r="C11" s="49">
        <v>9</v>
      </c>
      <c r="D11" s="49">
        <v>15</v>
      </c>
      <c r="E11" s="22">
        <v>40</v>
      </c>
      <c r="F11" s="49">
        <v>29</v>
      </c>
      <c r="G11" s="49">
        <v>19</v>
      </c>
      <c r="H11" s="49">
        <v>10</v>
      </c>
      <c r="I11" s="22">
        <v>75</v>
      </c>
      <c r="J11" s="49">
        <v>62</v>
      </c>
      <c r="K11" s="49">
        <v>30</v>
      </c>
      <c r="L11" s="49">
        <v>32</v>
      </c>
      <c r="M11" s="46"/>
      <c r="N11" s="12"/>
      <c r="O11" s="12"/>
      <c r="Q11" s="1" t="s">
        <v>23</v>
      </c>
      <c r="R11" s="39">
        <f>-1*C40/1000</f>
        <v>-0.08</v>
      </c>
      <c r="S11" s="40">
        <f>D40/1000</f>
        <v>0.064</v>
      </c>
    </row>
    <row r="12" spans="1:19" ht="14.25" customHeight="1">
      <c r="A12" s="22">
        <v>6</v>
      </c>
      <c r="B12" s="49">
        <v>31</v>
      </c>
      <c r="C12" s="49">
        <v>10</v>
      </c>
      <c r="D12" s="49">
        <v>21</v>
      </c>
      <c r="E12" s="22">
        <v>41</v>
      </c>
      <c r="F12" s="49">
        <v>22</v>
      </c>
      <c r="G12" s="49">
        <v>12</v>
      </c>
      <c r="H12" s="49">
        <v>10</v>
      </c>
      <c r="I12" s="25">
        <v>76</v>
      </c>
      <c r="J12" s="49">
        <v>62</v>
      </c>
      <c r="K12" s="49">
        <v>29</v>
      </c>
      <c r="L12" s="49">
        <v>33</v>
      </c>
      <c r="M12" s="46"/>
      <c r="N12" s="12"/>
      <c r="O12" s="12"/>
      <c r="Q12" s="1" t="s">
        <v>6</v>
      </c>
      <c r="R12" s="39">
        <f>-1*G4/1000</f>
        <v>-0.088</v>
      </c>
      <c r="S12" s="40">
        <f>H4/1000</f>
        <v>0.078</v>
      </c>
    </row>
    <row r="13" spans="1:19" ht="14.25" customHeight="1">
      <c r="A13" s="22">
        <v>7</v>
      </c>
      <c r="B13" s="49">
        <v>24</v>
      </c>
      <c r="C13" s="49">
        <v>14</v>
      </c>
      <c r="D13" s="49">
        <v>10</v>
      </c>
      <c r="E13" s="22">
        <v>42</v>
      </c>
      <c r="F13" s="49">
        <v>41</v>
      </c>
      <c r="G13" s="49">
        <v>24</v>
      </c>
      <c r="H13" s="49">
        <v>17</v>
      </c>
      <c r="I13" s="22">
        <v>77</v>
      </c>
      <c r="J13" s="49">
        <v>50</v>
      </c>
      <c r="K13" s="49">
        <v>28</v>
      </c>
      <c r="L13" s="49">
        <v>22</v>
      </c>
      <c r="M13" s="46"/>
      <c r="N13" s="12"/>
      <c r="O13" s="12"/>
      <c r="Q13" s="1" t="s">
        <v>9</v>
      </c>
      <c r="R13" s="39">
        <f>-1*G10/1000</f>
        <v>-0.099</v>
      </c>
      <c r="S13" s="40">
        <f>H10/1000</f>
        <v>0.07</v>
      </c>
    </row>
    <row r="14" spans="1:19" ht="14.25" customHeight="1">
      <c r="A14" s="22">
        <v>8</v>
      </c>
      <c r="B14" s="49">
        <v>27</v>
      </c>
      <c r="C14" s="49">
        <v>15</v>
      </c>
      <c r="D14" s="49">
        <v>12</v>
      </c>
      <c r="E14" s="22">
        <v>43</v>
      </c>
      <c r="F14" s="49">
        <v>36</v>
      </c>
      <c r="G14" s="49">
        <v>18</v>
      </c>
      <c r="H14" s="49">
        <v>18</v>
      </c>
      <c r="I14" s="25">
        <v>78</v>
      </c>
      <c r="J14" s="49">
        <v>56</v>
      </c>
      <c r="K14" s="49">
        <v>21</v>
      </c>
      <c r="L14" s="49">
        <v>35</v>
      </c>
      <c r="M14" s="46"/>
      <c r="N14" s="12"/>
      <c r="O14" s="12"/>
      <c r="Q14" s="1" t="s">
        <v>12</v>
      </c>
      <c r="R14" s="39">
        <f>-1*G16/1000</f>
        <v>-0.103</v>
      </c>
      <c r="S14" s="40">
        <f>H16/1000</f>
        <v>0.086</v>
      </c>
    </row>
    <row r="15" spans="1:19" ht="14.25" customHeight="1">
      <c r="A15" s="23">
        <v>9</v>
      </c>
      <c r="B15" s="51">
        <v>23</v>
      </c>
      <c r="C15" s="51">
        <v>16</v>
      </c>
      <c r="D15" s="51">
        <v>7</v>
      </c>
      <c r="E15" s="23">
        <v>44</v>
      </c>
      <c r="F15" s="51">
        <v>41</v>
      </c>
      <c r="G15" s="51">
        <v>26</v>
      </c>
      <c r="H15" s="51">
        <v>15</v>
      </c>
      <c r="I15" s="23">
        <v>79</v>
      </c>
      <c r="J15" s="51">
        <v>46</v>
      </c>
      <c r="K15" s="51">
        <v>17</v>
      </c>
      <c r="L15" s="51">
        <v>29</v>
      </c>
      <c r="M15" s="46"/>
      <c r="N15" s="12"/>
      <c r="O15" s="12"/>
      <c r="Q15" s="1" t="s">
        <v>15</v>
      </c>
      <c r="R15" s="39">
        <f>-1*G22/1000</f>
        <v>-0.157</v>
      </c>
      <c r="S15" s="40">
        <f>H22/1000</f>
        <v>0.104</v>
      </c>
    </row>
    <row r="16" spans="1:19" ht="14.25" customHeight="1">
      <c r="A16" s="24" t="s">
        <v>11</v>
      </c>
      <c r="B16" s="47">
        <v>143</v>
      </c>
      <c r="C16" s="47">
        <v>75</v>
      </c>
      <c r="D16" s="47">
        <v>68</v>
      </c>
      <c r="E16" s="20" t="s">
        <v>12</v>
      </c>
      <c r="F16" s="47">
        <v>189</v>
      </c>
      <c r="G16" s="47">
        <v>103</v>
      </c>
      <c r="H16" s="47">
        <v>86</v>
      </c>
      <c r="I16" s="20" t="s">
        <v>13</v>
      </c>
      <c r="J16" s="47">
        <v>143</v>
      </c>
      <c r="K16" s="47">
        <v>49</v>
      </c>
      <c r="L16" s="48">
        <v>94</v>
      </c>
      <c r="M16" s="46"/>
      <c r="N16" s="12"/>
      <c r="O16" s="12"/>
      <c r="Q16" s="1" t="s">
        <v>18</v>
      </c>
      <c r="R16" s="39">
        <f>-1*G28/1000</f>
        <v>-0.095</v>
      </c>
      <c r="S16" s="40">
        <f>H28/1000</f>
        <v>0.118</v>
      </c>
    </row>
    <row r="17" spans="1:19" ht="14.25" customHeight="1">
      <c r="A17" s="22">
        <v>10</v>
      </c>
      <c r="B17" s="49">
        <v>31</v>
      </c>
      <c r="C17" s="49">
        <v>11</v>
      </c>
      <c r="D17" s="49">
        <v>20</v>
      </c>
      <c r="E17" s="22">
        <v>45</v>
      </c>
      <c r="F17" s="49">
        <v>40</v>
      </c>
      <c r="G17" s="49">
        <v>21</v>
      </c>
      <c r="H17" s="49">
        <v>19</v>
      </c>
      <c r="I17" s="22">
        <v>80</v>
      </c>
      <c r="J17" s="49">
        <v>31</v>
      </c>
      <c r="K17" s="49">
        <v>10</v>
      </c>
      <c r="L17" s="49">
        <v>21</v>
      </c>
      <c r="M17" s="46"/>
      <c r="N17" s="12"/>
      <c r="O17" s="12"/>
      <c r="Q17" s="1" t="s">
        <v>21</v>
      </c>
      <c r="R17" s="39">
        <f>-1*G34/1000</f>
        <v>-0.111</v>
      </c>
      <c r="S17" s="40">
        <f>H34/1000</f>
        <v>0.141</v>
      </c>
    </row>
    <row r="18" spans="1:19" ht="14.25" customHeight="1">
      <c r="A18" s="22">
        <v>11</v>
      </c>
      <c r="B18" s="49">
        <v>29</v>
      </c>
      <c r="C18" s="49">
        <v>16</v>
      </c>
      <c r="D18" s="49">
        <v>13</v>
      </c>
      <c r="E18" s="22">
        <v>46</v>
      </c>
      <c r="F18" s="49">
        <v>29</v>
      </c>
      <c r="G18" s="49">
        <v>16</v>
      </c>
      <c r="H18" s="49">
        <v>13</v>
      </c>
      <c r="I18" s="22">
        <v>81</v>
      </c>
      <c r="J18" s="49">
        <v>31</v>
      </c>
      <c r="K18" s="49">
        <v>5</v>
      </c>
      <c r="L18" s="49">
        <v>26</v>
      </c>
      <c r="M18" s="46"/>
      <c r="N18" s="12"/>
      <c r="O18" s="12"/>
      <c r="Q18" s="1" t="s">
        <v>24</v>
      </c>
      <c r="R18" s="39">
        <f>-1*G40/1000</f>
        <v>-0.155</v>
      </c>
      <c r="S18" s="40">
        <f>H40/1000</f>
        <v>0.178</v>
      </c>
    </row>
    <row r="19" spans="1:19" ht="14.25" customHeight="1">
      <c r="A19" s="22">
        <v>12</v>
      </c>
      <c r="B19" s="49">
        <v>25</v>
      </c>
      <c r="C19" s="49">
        <v>9</v>
      </c>
      <c r="D19" s="49">
        <v>16</v>
      </c>
      <c r="E19" s="22">
        <v>47</v>
      </c>
      <c r="F19" s="49">
        <v>37</v>
      </c>
      <c r="G19" s="49">
        <v>18</v>
      </c>
      <c r="H19" s="49">
        <v>19</v>
      </c>
      <c r="I19" s="22">
        <v>82</v>
      </c>
      <c r="J19" s="49">
        <v>26</v>
      </c>
      <c r="K19" s="49">
        <v>10</v>
      </c>
      <c r="L19" s="49">
        <v>16</v>
      </c>
      <c r="M19" s="46"/>
      <c r="N19" s="12"/>
      <c r="O19" s="12"/>
      <c r="Q19" s="1" t="s">
        <v>7</v>
      </c>
      <c r="R19" s="39">
        <f>-1*K4/1000</f>
        <v>-0.139</v>
      </c>
      <c r="S19" s="40">
        <f>L4/1000</f>
        <v>0.169</v>
      </c>
    </row>
    <row r="20" spans="1:19" ht="14.25" customHeight="1">
      <c r="A20" s="22">
        <v>13</v>
      </c>
      <c r="B20" s="49">
        <v>26</v>
      </c>
      <c r="C20" s="49">
        <v>18</v>
      </c>
      <c r="D20" s="49">
        <v>8</v>
      </c>
      <c r="E20" s="22">
        <v>48</v>
      </c>
      <c r="F20" s="49">
        <v>39</v>
      </c>
      <c r="G20" s="49">
        <v>24</v>
      </c>
      <c r="H20" s="49">
        <v>15</v>
      </c>
      <c r="I20" s="22">
        <v>83</v>
      </c>
      <c r="J20" s="49">
        <v>29</v>
      </c>
      <c r="K20" s="49">
        <v>11</v>
      </c>
      <c r="L20" s="49">
        <v>18</v>
      </c>
      <c r="M20" s="46"/>
      <c r="N20" s="12"/>
      <c r="O20" s="12"/>
      <c r="Q20" s="1" t="s">
        <v>10</v>
      </c>
      <c r="R20" s="39">
        <f>-1*K10/1000</f>
        <v>-0.125</v>
      </c>
      <c r="S20" s="40">
        <f>L10/1000</f>
        <v>0.151</v>
      </c>
    </row>
    <row r="21" spans="1:19" ht="14.25" customHeight="1">
      <c r="A21" s="23">
        <v>14</v>
      </c>
      <c r="B21" s="51">
        <v>32</v>
      </c>
      <c r="C21" s="51">
        <v>21</v>
      </c>
      <c r="D21" s="51">
        <v>11</v>
      </c>
      <c r="E21" s="23">
        <v>49</v>
      </c>
      <c r="F21" s="51">
        <v>44</v>
      </c>
      <c r="G21" s="51">
        <v>24</v>
      </c>
      <c r="H21" s="51">
        <v>20</v>
      </c>
      <c r="I21" s="23">
        <v>84</v>
      </c>
      <c r="J21" s="51">
        <v>26</v>
      </c>
      <c r="K21" s="51">
        <v>13</v>
      </c>
      <c r="L21" s="51">
        <v>13</v>
      </c>
      <c r="M21" s="46"/>
      <c r="N21" s="12"/>
      <c r="O21" s="12"/>
      <c r="Q21" s="1" t="s">
        <v>13</v>
      </c>
      <c r="R21" s="39">
        <f>-1*K16/1000</f>
        <v>-0.049</v>
      </c>
      <c r="S21" s="40">
        <f>L16/1000</f>
        <v>0.094</v>
      </c>
    </row>
    <row r="22" spans="1:19" ht="14.25" customHeight="1">
      <c r="A22" s="20" t="s">
        <v>14</v>
      </c>
      <c r="B22" s="47">
        <v>144</v>
      </c>
      <c r="C22" s="47">
        <v>72</v>
      </c>
      <c r="D22" s="47">
        <v>72</v>
      </c>
      <c r="E22" s="20" t="s">
        <v>15</v>
      </c>
      <c r="F22" s="47">
        <v>261</v>
      </c>
      <c r="G22" s="47">
        <v>157</v>
      </c>
      <c r="H22" s="47">
        <v>104</v>
      </c>
      <c r="I22" s="20" t="s">
        <v>16</v>
      </c>
      <c r="J22" s="47">
        <v>69</v>
      </c>
      <c r="K22" s="47">
        <v>23</v>
      </c>
      <c r="L22" s="48">
        <v>46</v>
      </c>
      <c r="M22" s="46"/>
      <c r="N22" s="12"/>
      <c r="O22" s="12"/>
      <c r="Q22" s="1" t="s">
        <v>16</v>
      </c>
      <c r="R22" s="39">
        <f>-1*K22/1000</f>
        <v>-0.023</v>
      </c>
      <c r="S22" s="40">
        <f>L22/1000</f>
        <v>0.046</v>
      </c>
    </row>
    <row r="23" spans="1:19" ht="14.25" customHeight="1">
      <c r="A23" s="22">
        <v>15</v>
      </c>
      <c r="B23" s="49">
        <v>31</v>
      </c>
      <c r="C23" s="49">
        <v>16</v>
      </c>
      <c r="D23" s="49">
        <v>15</v>
      </c>
      <c r="E23" s="22">
        <v>50</v>
      </c>
      <c r="F23" s="49">
        <v>54</v>
      </c>
      <c r="G23" s="49">
        <v>30</v>
      </c>
      <c r="H23" s="49">
        <v>24</v>
      </c>
      <c r="I23" s="22">
        <v>85</v>
      </c>
      <c r="J23" s="49">
        <v>18</v>
      </c>
      <c r="K23" s="49">
        <v>6</v>
      </c>
      <c r="L23" s="49">
        <v>12</v>
      </c>
      <c r="M23" s="46"/>
      <c r="N23" s="12"/>
      <c r="O23" s="12"/>
      <c r="Q23" s="1" t="s">
        <v>19</v>
      </c>
      <c r="R23" s="39">
        <f>-1*K28/1000</f>
        <v>-0.013</v>
      </c>
      <c r="S23" s="40">
        <f>L28/1000</f>
        <v>0.019</v>
      </c>
    </row>
    <row r="24" spans="1:19" ht="14.25" customHeight="1">
      <c r="A24" s="22">
        <v>16</v>
      </c>
      <c r="B24" s="49">
        <v>33</v>
      </c>
      <c r="C24" s="49">
        <v>20</v>
      </c>
      <c r="D24" s="49">
        <v>13</v>
      </c>
      <c r="E24" s="22">
        <v>51</v>
      </c>
      <c r="F24" s="49">
        <v>47</v>
      </c>
      <c r="G24" s="49">
        <v>30</v>
      </c>
      <c r="H24" s="49">
        <v>17</v>
      </c>
      <c r="I24" s="22">
        <v>86</v>
      </c>
      <c r="J24" s="49">
        <v>15</v>
      </c>
      <c r="K24" s="49">
        <v>4</v>
      </c>
      <c r="L24" s="49">
        <v>11</v>
      </c>
      <c r="M24" s="46"/>
      <c r="N24" s="12"/>
      <c r="O24" s="12"/>
      <c r="Q24" s="2" t="s">
        <v>22</v>
      </c>
      <c r="R24" s="39">
        <f>-1*K34/1000</f>
        <v>-0.001</v>
      </c>
      <c r="S24" s="40">
        <f>L34/1000</f>
        <v>0.008</v>
      </c>
    </row>
    <row r="25" spans="1:19" ht="14.25" customHeight="1" thickBot="1">
      <c r="A25" s="22">
        <v>17</v>
      </c>
      <c r="B25" s="49">
        <v>36</v>
      </c>
      <c r="C25" s="49">
        <v>14</v>
      </c>
      <c r="D25" s="49">
        <v>22</v>
      </c>
      <c r="E25" s="22">
        <v>52</v>
      </c>
      <c r="F25" s="49">
        <v>48</v>
      </c>
      <c r="G25" s="49">
        <v>27</v>
      </c>
      <c r="H25" s="49">
        <v>21</v>
      </c>
      <c r="I25" s="22">
        <v>87</v>
      </c>
      <c r="J25" s="49">
        <v>15</v>
      </c>
      <c r="K25" s="49">
        <v>4</v>
      </c>
      <c r="L25" s="49">
        <v>11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0.002</v>
      </c>
    </row>
    <row r="26" spans="1:15" ht="14.25" customHeight="1">
      <c r="A26" s="22">
        <v>18</v>
      </c>
      <c r="B26" s="49">
        <v>23</v>
      </c>
      <c r="C26" s="49">
        <v>11</v>
      </c>
      <c r="D26" s="49">
        <v>12</v>
      </c>
      <c r="E26" s="22">
        <v>53</v>
      </c>
      <c r="F26" s="49">
        <v>68</v>
      </c>
      <c r="G26" s="49">
        <v>40</v>
      </c>
      <c r="H26" s="49">
        <v>28</v>
      </c>
      <c r="I26" s="22">
        <v>88</v>
      </c>
      <c r="J26" s="49">
        <v>9</v>
      </c>
      <c r="K26" s="49">
        <v>3</v>
      </c>
      <c r="L26" s="49">
        <v>6</v>
      </c>
      <c r="M26" s="46"/>
      <c r="N26" s="12"/>
      <c r="O26" s="12"/>
    </row>
    <row r="27" spans="1:15" ht="14.25" customHeight="1">
      <c r="A27" s="23">
        <v>19</v>
      </c>
      <c r="B27" s="51">
        <v>21</v>
      </c>
      <c r="C27" s="51">
        <v>11</v>
      </c>
      <c r="D27" s="51">
        <v>10</v>
      </c>
      <c r="E27" s="23">
        <v>54</v>
      </c>
      <c r="F27" s="51">
        <v>44</v>
      </c>
      <c r="G27" s="51">
        <v>30</v>
      </c>
      <c r="H27" s="51">
        <v>14</v>
      </c>
      <c r="I27" s="23">
        <v>89</v>
      </c>
      <c r="J27" s="51">
        <v>12</v>
      </c>
      <c r="K27" s="51">
        <v>6</v>
      </c>
      <c r="L27" s="51">
        <v>6</v>
      </c>
      <c r="M27" s="46"/>
      <c r="N27" s="12"/>
      <c r="O27" s="12"/>
    </row>
    <row r="28" spans="1:15" ht="14.25" customHeight="1">
      <c r="A28" s="20" t="s">
        <v>17</v>
      </c>
      <c r="B28" s="47">
        <v>90</v>
      </c>
      <c r="C28" s="47">
        <v>64</v>
      </c>
      <c r="D28" s="47">
        <v>26</v>
      </c>
      <c r="E28" s="20" t="s">
        <v>18</v>
      </c>
      <c r="F28" s="47">
        <v>213</v>
      </c>
      <c r="G28" s="47">
        <v>95</v>
      </c>
      <c r="H28" s="47">
        <v>118</v>
      </c>
      <c r="I28" s="20" t="s">
        <v>19</v>
      </c>
      <c r="J28" s="47">
        <v>32</v>
      </c>
      <c r="K28" s="47">
        <v>13</v>
      </c>
      <c r="L28" s="48">
        <v>19</v>
      </c>
      <c r="M28" s="46"/>
      <c r="N28" s="12"/>
      <c r="O28" s="12"/>
    </row>
    <row r="29" spans="1:15" ht="14.25" customHeight="1">
      <c r="A29" s="22">
        <v>20</v>
      </c>
      <c r="B29" s="49">
        <v>13</v>
      </c>
      <c r="C29" s="49">
        <v>6</v>
      </c>
      <c r="D29" s="49">
        <v>7</v>
      </c>
      <c r="E29" s="22">
        <v>55</v>
      </c>
      <c r="F29" s="49">
        <v>28</v>
      </c>
      <c r="G29" s="49">
        <v>9</v>
      </c>
      <c r="H29" s="49">
        <v>19</v>
      </c>
      <c r="I29" s="22">
        <v>90</v>
      </c>
      <c r="J29" s="49">
        <v>14</v>
      </c>
      <c r="K29" s="49">
        <v>5</v>
      </c>
      <c r="L29" s="49">
        <v>9</v>
      </c>
      <c r="M29" s="46"/>
      <c r="N29" s="12"/>
      <c r="O29" s="12"/>
    </row>
    <row r="30" spans="1:15" ht="14.25" customHeight="1">
      <c r="A30" s="22">
        <v>21</v>
      </c>
      <c r="B30" s="49">
        <v>13</v>
      </c>
      <c r="C30" s="49">
        <v>9</v>
      </c>
      <c r="D30" s="49">
        <v>4</v>
      </c>
      <c r="E30" s="22">
        <v>56</v>
      </c>
      <c r="F30" s="49">
        <v>38</v>
      </c>
      <c r="G30" s="49">
        <v>18</v>
      </c>
      <c r="H30" s="49">
        <v>20</v>
      </c>
      <c r="I30" s="22">
        <v>91</v>
      </c>
      <c r="J30" s="49">
        <v>5</v>
      </c>
      <c r="K30" s="49">
        <v>2</v>
      </c>
      <c r="L30" s="49">
        <v>3</v>
      </c>
      <c r="M30" s="46"/>
      <c r="N30" s="12"/>
      <c r="O30" s="12"/>
    </row>
    <row r="31" spans="1:15" ht="14.25" customHeight="1">
      <c r="A31" s="22">
        <v>22</v>
      </c>
      <c r="B31" s="49">
        <v>15</v>
      </c>
      <c r="C31" s="49">
        <v>11</v>
      </c>
      <c r="D31" s="49">
        <v>4</v>
      </c>
      <c r="E31" s="22">
        <v>57</v>
      </c>
      <c r="F31" s="49">
        <v>42</v>
      </c>
      <c r="G31" s="49">
        <v>15</v>
      </c>
      <c r="H31" s="49">
        <v>27</v>
      </c>
      <c r="I31" s="22">
        <v>92</v>
      </c>
      <c r="J31" s="49">
        <v>6</v>
      </c>
      <c r="K31" s="49">
        <v>3</v>
      </c>
      <c r="L31" s="49">
        <v>3</v>
      </c>
      <c r="M31" s="46"/>
      <c r="N31" s="12"/>
      <c r="O31" s="12"/>
    </row>
    <row r="32" spans="1:15" ht="14.25" customHeight="1">
      <c r="A32" s="22">
        <v>23</v>
      </c>
      <c r="B32" s="49">
        <v>26</v>
      </c>
      <c r="C32" s="49">
        <v>19</v>
      </c>
      <c r="D32" s="49">
        <v>7</v>
      </c>
      <c r="E32" s="22">
        <v>58</v>
      </c>
      <c r="F32" s="49">
        <v>65</v>
      </c>
      <c r="G32" s="49">
        <v>30</v>
      </c>
      <c r="H32" s="49">
        <v>35</v>
      </c>
      <c r="I32" s="22">
        <v>93</v>
      </c>
      <c r="J32" s="49">
        <v>5</v>
      </c>
      <c r="K32" s="49">
        <v>1</v>
      </c>
      <c r="L32" s="49">
        <v>4</v>
      </c>
      <c r="M32" s="46"/>
      <c r="N32" s="12"/>
      <c r="O32" s="12"/>
    </row>
    <row r="33" spans="1:15" ht="14.25" customHeight="1">
      <c r="A33" s="23">
        <v>24</v>
      </c>
      <c r="B33" s="51">
        <v>23</v>
      </c>
      <c r="C33" s="51">
        <v>19</v>
      </c>
      <c r="D33" s="51">
        <v>4</v>
      </c>
      <c r="E33" s="23">
        <v>59</v>
      </c>
      <c r="F33" s="51">
        <v>40</v>
      </c>
      <c r="G33" s="51">
        <v>23</v>
      </c>
      <c r="H33" s="51">
        <v>17</v>
      </c>
      <c r="I33" s="23">
        <v>94</v>
      </c>
      <c r="J33" s="51">
        <v>2</v>
      </c>
      <c r="K33" s="51">
        <v>2</v>
      </c>
      <c r="L33" s="51">
        <v>0</v>
      </c>
      <c r="M33" s="46"/>
      <c r="N33" s="12"/>
      <c r="O33" s="12"/>
    </row>
    <row r="34" spans="1:15" ht="14.25" customHeight="1">
      <c r="A34" s="20" t="s">
        <v>20</v>
      </c>
      <c r="B34" s="47">
        <v>132</v>
      </c>
      <c r="C34" s="47">
        <v>76</v>
      </c>
      <c r="D34" s="47">
        <v>56</v>
      </c>
      <c r="E34" s="20" t="s">
        <v>21</v>
      </c>
      <c r="F34" s="47">
        <v>252</v>
      </c>
      <c r="G34" s="47">
        <v>111</v>
      </c>
      <c r="H34" s="47">
        <v>141</v>
      </c>
      <c r="I34" s="20" t="s">
        <v>22</v>
      </c>
      <c r="J34" s="47">
        <v>9</v>
      </c>
      <c r="K34" s="47">
        <v>1</v>
      </c>
      <c r="L34" s="48">
        <v>8</v>
      </c>
      <c r="M34" s="46"/>
      <c r="N34" s="12"/>
      <c r="O34" s="12"/>
    </row>
    <row r="35" spans="1:15" ht="14.25" customHeight="1">
      <c r="A35" s="22">
        <v>25</v>
      </c>
      <c r="B35" s="49">
        <v>33</v>
      </c>
      <c r="C35" s="49">
        <v>24</v>
      </c>
      <c r="D35" s="49">
        <v>9</v>
      </c>
      <c r="E35" s="22">
        <v>60</v>
      </c>
      <c r="F35" s="49">
        <v>43</v>
      </c>
      <c r="G35" s="49">
        <v>20</v>
      </c>
      <c r="H35" s="49">
        <v>23</v>
      </c>
      <c r="I35" s="22">
        <v>95</v>
      </c>
      <c r="J35" s="49">
        <v>2</v>
      </c>
      <c r="K35" s="49">
        <v>0</v>
      </c>
      <c r="L35" s="49">
        <v>2</v>
      </c>
      <c r="M35" s="46"/>
      <c r="N35" s="12"/>
      <c r="O35" s="12"/>
    </row>
    <row r="36" spans="1:15" ht="14.25" customHeight="1">
      <c r="A36" s="22">
        <v>26</v>
      </c>
      <c r="B36" s="49">
        <v>21</v>
      </c>
      <c r="C36" s="49">
        <v>13</v>
      </c>
      <c r="D36" s="49">
        <v>8</v>
      </c>
      <c r="E36" s="22">
        <v>61</v>
      </c>
      <c r="F36" s="49">
        <v>53</v>
      </c>
      <c r="G36" s="49">
        <v>21</v>
      </c>
      <c r="H36" s="49">
        <v>32</v>
      </c>
      <c r="I36" s="22">
        <v>96</v>
      </c>
      <c r="J36" s="49">
        <v>2</v>
      </c>
      <c r="K36" s="49">
        <v>0</v>
      </c>
      <c r="L36" s="49">
        <v>2</v>
      </c>
      <c r="M36" s="46"/>
      <c r="N36" s="12"/>
      <c r="O36" s="12"/>
    </row>
    <row r="37" spans="1:15" ht="14.25" customHeight="1">
      <c r="A37" s="22">
        <v>27</v>
      </c>
      <c r="B37" s="49">
        <v>26</v>
      </c>
      <c r="C37" s="49">
        <v>17</v>
      </c>
      <c r="D37" s="49">
        <v>9</v>
      </c>
      <c r="E37" s="22">
        <v>62</v>
      </c>
      <c r="F37" s="49">
        <v>45</v>
      </c>
      <c r="G37" s="49">
        <v>19</v>
      </c>
      <c r="H37" s="49">
        <v>26</v>
      </c>
      <c r="I37" s="22">
        <v>97</v>
      </c>
      <c r="J37" s="49">
        <v>2</v>
      </c>
      <c r="K37" s="49">
        <v>0</v>
      </c>
      <c r="L37" s="49">
        <v>2</v>
      </c>
      <c r="M37" s="46"/>
      <c r="N37" s="12"/>
      <c r="O37" s="12"/>
    </row>
    <row r="38" spans="1:15" ht="14.25" customHeight="1">
      <c r="A38" s="22">
        <v>28</v>
      </c>
      <c r="B38" s="49">
        <v>25</v>
      </c>
      <c r="C38" s="49">
        <v>13</v>
      </c>
      <c r="D38" s="49">
        <v>12</v>
      </c>
      <c r="E38" s="22">
        <v>63</v>
      </c>
      <c r="F38" s="49">
        <v>58</v>
      </c>
      <c r="G38" s="49">
        <v>29</v>
      </c>
      <c r="H38" s="49">
        <v>29</v>
      </c>
      <c r="I38" s="22">
        <v>98</v>
      </c>
      <c r="J38" s="49">
        <v>3</v>
      </c>
      <c r="K38" s="49">
        <v>1</v>
      </c>
      <c r="L38" s="49">
        <v>2</v>
      </c>
      <c r="M38" s="46"/>
      <c r="N38" s="12"/>
      <c r="O38" s="12"/>
    </row>
    <row r="39" spans="1:15" ht="14.25" customHeight="1">
      <c r="A39" s="23">
        <v>29</v>
      </c>
      <c r="B39" s="51">
        <v>27</v>
      </c>
      <c r="C39" s="51">
        <v>9</v>
      </c>
      <c r="D39" s="51">
        <v>18</v>
      </c>
      <c r="E39" s="23">
        <v>64</v>
      </c>
      <c r="F39" s="51">
        <v>53</v>
      </c>
      <c r="G39" s="51">
        <v>22</v>
      </c>
      <c r="H39" s="51">
        <v>31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23</v>
      </c>
      <c r="B40" s="47">
        <v>144</v>
      </c>
      <c r="C40" s="47">
        <v>80</v>
      </c>
      <c r="D40" s="47">
        <v>64</v>
      </c>
      <c r="E40" s="20" t="s">
        <v>24</v>
      </c>
      <c r="F40" s="47">
        <v>333</v>
      </c>
      <c r="G40" s="47">
        <v>155</v>
      </c>
      <c r="H40" s="47">
        <v>178</v>
      </c>
      <c r="I40" s="26" t="s">
        <v>25</v>
      </c>
      <c r="J40" s="47">
        <v>2</v>
      </c>
      <c r="K40" s="47">
        <v>0</v>
      </c>
      <c r="L40" s="48">
        <v>2</v>
      </c>
      <c r="M40" s="46"/>
      <c r="N40" s="12"/>
      <c r="O40" s="12"/>
    </row>
    <row r="41" spans="1:15" ht="14.25" customHeight="1">
      <c r="A41" s="22">
        <v>30</v>
      </c>
      <c r="B41" s="49">
        <v>28</v>
      </c>
      <c r="C41" s="49">
        <v>16</v>
      </c>
      <c r="D41" s="49">
        <v>12</v>
      </c>
      <c r="E41" s="22">
        <v>65</v>
      </c>
      <c r="F41" s="49">
        <v>54</v>
      </c>
      <c r="G41" s="49">
        <v>29</v>
      </c>
      <c r="H41" s="49">
        <v>25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24</v>
      </c>
      <c r="C42" s="49">
        <v>14</v>
      </c>
      <c r="D42" s="49">
        <v>10</v>
      </c>
      <c r="E42" s="22">
        <v>66</v>
      </c>
      <c r="F42" s="49">
        <v>60</v>
      </c>
      <c r="G42" s="49">
        <v>22</v>
      </c>
      <c r="H42" s="49">
        <v>38</v>
      </c>
      <c r="I42" s="22" t="s">
        <v>27</v>
      </c>
      <c r="J42" s="49">
        <v>371</v>
      </c>
      <c r="K42" s="49">
        <v>198</v>
      </c>
      <c r="L42" s="49">
        <v>173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34</v>
      </c>
      <c r="C43" s="49">
        <v>22</v>
      </c>
      <c r="D43" s="49">
        <v>12</v>
      </c>
      <c r="E43" s="22">
        <v>67</v>
      </c>
      <c r="F43" s="49">
        <v>71</v>
      </c>
      <c r="G43" s="49">
        <v>28</v>
      </c>
      <c r="H43" s="49">
        <v>43</v>
      </c>
      <c r="I43" s="22" t="s">
        <v>28</v>
      </c>
      <c r="J43" s="49">
        <v>1760</v>
      </c>
      <c r="K43" s="49">
        <v>945</v>
      </c>
      <c r="L43" s="49">
        <v>815</v>
      </c>
      <c r="M43" s="50"/>
      <c r="N43" s="12"/>
      <c r="O43" s="12"/>
    </row>
    <row r="44" spans="1:15" ht="14.25" customHeight="1">
      <c r="A44" s="22">
        <v>33</v>
      </c>
      <c r="B44" s="49">
        <v>26</v>
      </c>
      <c r="C44" s="49">
        <v>13</v>
      </c>
      <c r="D44" s="49">
        <v>13</v>
      </c>
      <c r="E44" s="22">
        <v>68</v>
      </c>
      <c r="F44" s="49">
        <v>67</v>
      </c>
      <c r="G44" s="49">
        <v>32</v>
      </c>
      <c r="H44" s="49">
        <v>35</v>
      </c>
      <c r="I44" s="23" t="s">
        <v>29</v>
      </c>
      <c r="J44" s="51">
        <v>1172</v>
      </c>
      <c r="K44" s="51">
        <v>505</v>
      </c>
      <c r="L44" s="51">
        <v>667</v>
      </c>
      <c r="M44" s="46"/>
      <c r="N44" s="12"/>
      <c r="O44" s="12"/>
    </row>
    <row r="45" spans="1:15" ht="14.25" customHeight="1" thickBot="1">
      <c r="A45" s="27">
        <v>34</v>
      </c>
      <c r="B45" s="52">
        <v>32</v>
      </c>
      <c r="C45" s="52">
        <v>15</v>
      </c>
      <c r="D45" s="52">
        <v>17</v>
      </c>
      <c r="E45" s="27">
        <v>69</v>
      </c>
      <c r="F45" s="52">
        <v>81</v>
      </c>
      <c r="G45" s="52">
        <v>44</v>
      </c>
      <c r="H45" s="52">
        <v>37</v>
      </c>
      <c r="I45" s="27" t="s">
        <v>30</v>
      </c>
      <c r="J45" s="53">
        <v>50.90478353012413</v>
      </c>
      <c r="K45" s="53">
        <v>48.37257281553398</v>
      </c>
      <c r="L45" s="53">
        <v>53.426283987915404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14.4</v>
      </c>
      <c r="K49" s="56">
        <v>67.2</v>
      </c>
      <c r="L49" s="57">
        <v>18.4</v>
      </c>
    </row>
    <row r="50" spans="9:12" ht="13.5">
      <c r="I50" s="6" t="s">
        <v>35</v>
      </c>
      <c r="J50" s="56">
        <v>13.1</v>
      </c>
      <c r="K50" s="56">
        <v>64.1</v>
      </c>
      <c r="L50" s="57">
        <v>22.8</v>
      </c>
    </row>
    <row r="51" spans="9:12" ht="13.5">
      <c r="I51" s="6" t="s">
        <v>36</v>
      </c>
      <c r="J51" s="56">
        <v>12.1</v>
      </c>
      <c r="K51" s="56">
        <v>60.3</v>
      </c>
      <c r="L51" s="57">
        <v>27.6</v>
      </c>
    </row>
    <row r="52" spans="9:12" ht="13.5">
      <c r="I52" s="6" t="s">
        <v>38</v>
      </c>
      <c r="J52" s="56">
        <v>11.17096682733201</v>
      </c>
      <c r="K52" s="56">
        <v>53.983555429543514</v>
      </c>
      <c r="L52" s="57">
        <v>34.84547774312447</v>
      </c>
    </row>
    <row r="53" spans="9:12" ht="14.25" thickBot="1">
      <c r="I53" s="7" t="s">
        <v>39</v>
      </c>
      <c r="J53" s="58">
        <v>11.232213139570089</v>
      </c>
      <c r="K53" s="58">
        <v>53.28489252194974</v>
      </c>
      <c r="L53" s="59">
        <v>35.48289433848017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2001-12-26T23:45:20Z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