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firstSheet="3" activeTab="9"/>
  </bookViews>
  <sheets>
    <sheet name="焼津市" sheetId="1" r:id="rId1"/>
    <sheet name="掛川市" sheetId="2" r:id="rId2"/>
    <sheet name="藤枝市" sheetId="3" r:id="rId3"/>
    <sheet name="御殿場市" sheetId="4" r:id="rId4"/>
    <sheet name="袋井市" sheetId="5" r:id="rId5"/>
    <sheet name="天竜市" sheetId="6" r:id="rId6"/>
    <sheet name="浜北市" sheetId="7" r:id="rId7"/>
    <sheet name="下田市" sheetId="8" r:id="rId8"/>
    <sheet name="裾野市" sheetId="9" r:id="rId9"/>
    <sheet name="湖西市" sheetId="10" r:id="rId10"/>
  </sheets>
  <externalReferences>
    <externalReference r:id="rId13"/>
  </externalReferences>
  <definedNames>
    <definedName name="_Fill" hidden="1">'[1]静岡市'!$AO$1:$AO$100</definedName>
    <definedName name="_xlnm.Print_Area" localSheetId="7">'下田市'!$A$1:$O$45</definedName>
    <definedName name="_xlnm.Print_Area" localSheetId="1">'掛川市'!$A$1:$O$45</definedName>
    <definedName name="_xlnm.Print_Area" localSheetId="9">'湖西市'!$A$1:$O$45</definedName>
    <definedName name="_xlnm.Print_Area" localSheetId="3">'御殿場市'!$A$1:$O$45</definedName>
    <definedName name="_xlnm.Print_Area" localSheetId="0">'焼津市'!$A$1:$O$45</definedName>
    <definedName name="_xlnm.Print_Area" localSheetId="8">'裾野市'!$A$1:$O$45</definedName>
    <definedName name="_xlnm.Print_Area" localSheetId="4">'袋井市'!$A$1:$O$45</definedName>
    <definedName name="_xlnm.Print_Area" localSheetId="5">'天竜市'!$A$1:$O$45</definedName>
    <definedName name="_xlnm.Print_Area" localSheetId="2">'藤枝市'!$A$1:$O$45</definedName>
    <definedName name="_xlnm.Print_Area" localSheetId="6">'浜北市'!$A$1:$O$45</definedName>
  </definedNames>
  <calcPr fullCalcOnLoad="1"/>
</workbook>
</file>

<file path=xl/sharedStrings.xml><?xml version="1.0" encoding="utf-8"?>
<sst xmlns="http://schemas.openxmlformats.org/spreadsheetml/2006/main" count="730" uniqueCount="59">
  <si>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</si>
  <si>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</si>
  <si>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</si>
  <si>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</si>
  <si>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</si>
  <si>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</si>
  <si>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</si>
  <si>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</si>
  <si>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</si>
  <si>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</si>
  <si>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</si>
  <si>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10 -14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</si>
  <si>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</si>
  <si>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</si>
  <si>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</si>
  <si>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</si>
  <si>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</si>
  <si>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</si>
  <si>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</si>
  <si>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</si>
  <si>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</si>
  <si>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</si>
  <si>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</si>
  <si>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</si>
  <si>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</si>
  <si>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</si>
  <si>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</si>
  <si>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</si>
  <si>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</si>
  <si>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</si>
  <si>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</si>
  <si>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</si>
  <si>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</si>
  <si>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</si>
  <si>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</si>
  <si>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</si>
  <si>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</si>
  <si>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男</t>
  </si>
  <si>
    <t>女</t>
  </si>
  <si>
    <t>（平成１３年１０月１日現在）</t>
  </si>
  <si>
    <t>（平成１３年１０月１日現在）</t>
  </si>
  <si>
    <t>　１２年</t>
  </si>
  <si>
    <t>　１２年</t>
  </si>
  <si>
    <t>　１３年</t>
  </si>
  <si>
    <t>　１３年</t>
  </si>
  <si>
    <t>Ｓ６０年</t>
  </si>
  <si>
    <t>Ｓ６０年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</si>
  <si>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</si>
  <si>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</si>
  <si>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</si>
  <si>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</si>
  <si>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</si>
  <si>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</si>
  <si>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</si>
  <si>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</si>
  <si>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</si>
  <si>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</si>
  <si>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 xml:space="preserve"> ＊再掲</t>
  </si>
  <si>
    <t xml:space="preserve"> ＊再掲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</si>
</sst>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5">
    <font>
      <sz val="11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20"/>
      <name val="明朝"/>
      <family val="1"/>
    </font>
    <font>
      <sz val="6"/>
      <name val="ＭＳ Ｐゴシック"/>
      <family val="3"/>
    </font>
    <font>
      <sz val="3.75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明朝"/>
      <family val="1"/>
    </font>
    <font>
      <b/>
      <sz val="18"/>
      <name val="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" xfId="0" applyFont="1" applyBorder="1" applyAlignment="1" applyProtection="1">
      <alignment horizontal="center"/>
      <protection/>
    </xf>
    <xf numFmtId="56" fontId="2" fillId="0" borderId="14" xfId="0" applyNumberFormat="1" applyFont="1" applyBorder="1" applyAlignment="1" applyProtection="1" quotePrefix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84" fontId="2" fillId="0" borderId="20" xfId="0" applyNumberFormat="1" applyFont="1" applyBorder="1" applyAlignment="1">
      <alignment/>
    </xf>
    <xf numFmtId="184" fontId="2" fillId="0" borderId="21" xfId="0" applyNumberFormat="1" applyFont="1" applyBorder="1" applyAlignment="1">
      <alignment/>
    </xf>
    <xf numFmtId="0" fontId="14" fillId="0" borderId="25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7" fontId="13" fillId="0" borderId="1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26" xfId="0" applyNumberFormat="1" applyFont="1" applyBorder="1" applyAlignment="1" applyProtection="1">
      <alignment horizontal="right"/>
      <protection/>
    </xf>
    <xf numFmtId="37" fontId="2" fillId="0" borderId="27" xfId="0" applyNumberFormat="1" applyFont="1" applyBorder="1" applyAlignment="1" applyProtection="1">
      <alignment horizontal="right"/>
      <protection/>
    </xf>
    <xf numFmtId="37" fontId="2" fillId="0" borderId="28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2" fillId="0" borderId="23" xfId="0" applyNumberFormat="1" applyFont="1" applyBorder="1" applyAlignment="1">
      <alignment/>
    </xf>
    <xf numFmtId="191" fontId="2" fillId="0" borderId="24" xfId="0" applyNumberFormat="1" applyFont="1" applyBorder="1" applyAlignment="1">
      <alignment/>
    </xf>
    <xf numFmtId="191" fontId="2" fillId="0" borderId="20" xfId="0" applyNumberFormat="1" applyFont="1" applyBorder="1" applyAlignment="1">
      <alignment/>
    </xf>
    <xf numFmtId="191" fontId="2" fillId="0" borderId="21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 グラフ 1" xfId="20"/>
    <cellStyle name="標準_Book1 グラフ 2" xfId="21"/>
    <cellStyle name="標準_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'焼津市'!$R$4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'焼津市'!$Q$5:$Q$25</c:f>
              <c:strCache/>
            </c:strRef>
          </c:cat>
          <c:val>
            <c:numRef>
              <c:f>'焼津市'!$R$5:$R$25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'焼津市'!$S$4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'焼津市'!$Q$5:$Q$25</c:f>
              <c:strCache/>
            </c:strRef>
          </c:cat>
          <c:val>
            <c:numRef>
              <c:f>'焼津市'!$S$5:$S$25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1495482"/>
        <c:axId val="15023883"/>
      </c:barChart>
      <c:catAx>
        <c:axId val="314954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3883"/>
        <c:crosses val="autoZero"/>
        <c:auto val="1"/>
        <c:lblOffset val="100"/>
        <c:noMultiLvlLbl val="0"/>
      </c:catAx>
      <c:valAx>
        <c:axId val="15023883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95482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'袋井市'!$J$48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'袋井市'!$I$49:$I$53</c:f>
              <c:strCache/>
            </c:strRef>
          </c:cat>
          <c:val>
            <c:numRef>
              <c:f>'袋井市'!$J$49:$J$53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'袋井市'!$K$48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'袋井市'!$I$49:$I$53</c:f>
              <c:strCache/>
            </c:strRef>
          </c:cat>
          <c:val>
            <c:numRef>
              <c:f>'袋井市'!$K$49:$K$53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'袋井市'!$L$48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'袋井市'!$I$49:$I$53</c:f>
              <c:strCache/>
            </c:strRef>
          </c:cat>
          <c:val>
            <c:numRef>
              <c:f>'袋井市'!$L$49:$L$53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885492"/>
        <c:axId val="26751701"/>
      </c:line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1701"/>
        <c:crosses val="autoZero"/>
        <c:auto val="1"/>
        <c:lblOffset val="100"/>
        <c:noMultiLvlLbl val="0"/>
      </c:catAx>
      <c:valAx>
        <c:axId val="2675170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'天竜市'!$R$4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'天竜市'!$Q$5:$Q$25</c:f>
              <c:strCache/>
            </c:strRef>
          </c:cat>
          <c:val>
            <c:numRef>
              <c:f>'天竜市'!$R$5:$R$25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'天竜市'!$S$4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'天竜市'!$Q$5:$Q$25</c:f>
              <c:strCache/>
            </c:strRef>
          </c:cat>
          <c:val>
            <c:numRef>
              <c:f>'天竜市'!$S$5:$S$25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9438718"/>
        <c:axId val="19404143"/>
      </c:barChart>
      <c:catAx>
        <c:axId val="394387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4143"/>
        <c:crosses val="autoZero"/>
        <c:auto val="1"/>
        <c:lblOffset val="100"/>
        <c:noMultiLvlLbl val="0"/>
      </c:catAx>
      <c:valAx>
        <c:axId val="19404143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8718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'天竜市'!$J$48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'天竜市'!$I$49:$I$53</c:f>
              <c:strCache/>
            </c:strRef>
          </c:cat>
          <c:val>
            <c:numRef>
              <c:f>'天竜市'!$J$49:$J$53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'天竜市'!$K$48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'天竜市'!$I$49:$I$53</c:f>
              <c:strCache/>
            </c:strRef>
          </c:cat>
          <c:val>
            <c:numRef>
              <c:f>'天竜市'!$K$49:$K$53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'天竜市'!$L$48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'天竜市'!$I$49:$I$53</c:f>
              <c:strCache/>
            </c:strRef>
          </c:cat>
          <c:val>
            <c:numRef>
              <c:f>'天竜市'!$L$49:$L$53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419560"/>
        <c:axId val="28231721"/>
      </c:line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1721"/>
        <c:crosses val="autoZero"/>
        <c:auto val="1"/>
        <c:lblOffset val="100"/>
        <c:noMultiLvlLbl val="0"/>
      </c:catAx>
      <c:valAx>
        <c:axId val="2823172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9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'浜北市'!$R$4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'浜北市'!$Q$5:$Q$25</c:f>
              <c:strCache/>
            </c:strRef>
          </c:cat>
          <c:val>
            <c:numRef>
              <c:f>'浜北市'!$R$5:$R$25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'浜北市'!$S$4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'浜北市'!$Q$5:$Q$25</c:f>
              <c:strCache/>
            </c:strRef>
          </c:cat>
          <c:val>
            <c:numRef>
              <c:f>'浜北市'!$S$5:$S$25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2758898"/>
        <c:axId val="5068035"/>
      </c:barChart>
      <c:catAx>
        <c:axId val="527588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8035"/>
        <c:crosses val="autoZero"/>
        <c:auto val="1"/>
        <c:lblOffset val="100"/>
        <c:noMultiLvlLbl val="0"/>
      </c:catAx>
      <c:valAx>
        <c:axId val="5068035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8898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'浜北市'!$J$48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'浜北市'!$I$49:$I$53</c:f>
              <c:strCache/>
            </c:strRef>
          </c:cat>
          <c:val>
            <c:numRef>
              <c:f>'浜北市'!$J$49:$J$53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'浜北市'!$K$48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'浜北市'!$I$49:$I$53</c:f>
              <c:strCache/>
            </c:strRef>
          </c:cat>
          <c:val>
            <c:numRef>
              <c:f>'浜北市'!$K$49:$K$53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'浜北市'!$L$48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'浜北市'!$I$49:$I$53</c:f>
              <c:strCache/>
            </c:strRef>
          </c:cat>
          <c:val>
            <c:numRef>
              <c:f>'浜北市'!$L$49:$L$53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612316"/>
        <c:axId val="7857661"/>
      </c:lineChart>
      <c:catAx>
        <c:axId val="45612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7661"/>
        <c:crosses val="autoZero"/>
        <c:auto val="1"/>
        <c:lblOffset val="100"/>
        <c:noMultiLvlLbl val="0"/>
      </c:catAx>
      <c:valAx>
        <c:axId val="785766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12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'下田市'!$R$4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'下田市'!$Q$5:$Q$25</c:f>
              <c:strCache/>
            </c:strRef>
          </c:cat>
          <c:val>
            <c:numRef>
              <c:f>'下田市'!$R$5:$R$25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'下田市'!$S$4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'下田市'!$Q$5:$Q$25</c:f>
              <c:strCache/>
            </c:strRef>
          </c:cat>
          <c:val>
            <c:numRef>
              <c:f>'下田市'!$S$5:$S$25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610086"/>
        <c:axId val="32490775"/>
      </c:barChart>
      <c:catAx>
        <c:axId val="36100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0775"/>
        <c:crosses val="autoZero"/>
        <c:auto val="1"/>
        <c:lblOffset val="100"/>
        <c:noMultiLvlLbl val="0"/>
      </c:catAx>
      <c:valAx>
        <c:axId val="32490775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0086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'下田市'!$J$48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'下田市'!$K$48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'下田市'!$L$48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3981520"/>
        <c:axId val="14507089"/>
      </c:line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07089"/>
        <c:crosses val="autoZero"/>
        <c:auto val="1"/>
        <c:lblOffset val="100"/>
        <c:noMultiLvlLbl val="0"/>
      </c:catAx>
      <c:valAx>
        <c:axId val="1450708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81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'裾野市'!$R$4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'裾野市'!$Q$5:$Q$25</c:f>
              <c:strCache/>
            </c:strRef>
          </c:cat>
          <c:val>
            <c:numRef>
              <c:f>'裾野市'!$R$5:$R$25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'裾野市'!$S$4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'裾野市'!$Q$5:$Q$25</c:f>
              <c:strCache/>
            </c:strRef>
          </c:cat>
          <c:val>
            <c:numRef>
              <c:f>'裾野市'!$S$5:$S$25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3454938"/>
        <c:axId val="34223531"/>
      </c:barChart>
      <c:catAx>
        <c:axId val="634549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3531"/>
        <c:crosses val="autoZero"/>
        <c:auto val="1"/>
        <c:lblOffset val="100"/>
        <c:noMultiLvlLbl val="0"/>
      </c:catAx>
      <c:valAx>
        <c:axId val="34223531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4938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'裾野市'!$J$48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'裾野市'!$K$48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'裾野市'!$L$48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576324"/>
        <c:axId val="20642597"/>
      </c:line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42597"/>
        <c:crosses val="autoZero"/>
        <c:auto val="1"/>
        <c:lblOffset val="100"/>
        <c:noMultiLvlLbl val="0"/>
      </c:catAx>
      <c:valAx>
        <c:axId val="2064259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76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'湖西市'!$R$4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'湖西市'!$Q$5:$Q$25</c:f>
              <c:strCache/>
            </c:strRef>
          </c:cat>
          <c:val>
            <c:numRef>
              <c:f>'湖西市'!$R$5:$R$25</c:f>
              <c:numCache/>
            </c:numRef>
          </c:val>
        </c:ser>
        <c:ser>
          <c:idx val="1"/>
          <c:order val="1"/>
          <c:tx>
            <c:strRef>
              <c:f>'湖西市'!$S$4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'湖西市'!$Q$5:$Q$25</c:f>
              <c:strCache/>
            </c:strRef>
          </c:cat>
          <c:val>
            <c:numRef>
              <c:f>'湖西市'!$S$5:$S$25</c:f>
              <c:numCache/>
            </c:numRef>
          </c:val>
        </c:ser>
        <c:overlap val="100"/>
        <c:gapWidth val="0"/>
        <c:axId val="51565646"/>
        <c:axId val="61437631"/>
      </c:barChart>
      <c:catAx>
        <c:axId val="515656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7631"/>
        <c:crosses val="autoZero"/>
        <c:auto val="1"/>
        <c:lblOffset val="100"/>
        <c:noMultiLvlLbl val="0"/>
      </c:catAx>
      <c:valAx>
        <c:axId val="61437631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5646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'焼津市'!$J$48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'焼津市'!$I$49:$I$53</c:f>
              <c:strCache/>
            </c:strRef>
          </c:cat>
          <c:val>
            <c:numRef>
              <c:f>'焼津市'!$J$49:$J$53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'焼津市'!$K$48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'焼津市'!$I$49:$I$53</c:f>
              <c:strCache/>
            </c:strRef>
          </c:cat>
          <c:val>
            <c:numRef>
              <c:f>'焼津市'!$K$49:$K$53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'焼津市'!$L$48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'焼津市'!$I$49:$I$53</c:f>
              <c:strCache/>
            </c:strRef>
          </c:cat>
          <c:val>
            <c:numRef>
              <c:f>'焼津市'!$L$49:$L$53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97220"/>
        <c:axId val="8974981"/>
      </c:lineChart>
      <c:catAx>
        <c:axId val="99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74981"/>
        <c:crosses val="autoZero"/>
        <c:auto val="1"/>
        <c:lblOffset val="100"/>
        <c:noMultiLvlLbl val="0"/>
      </c:catAx>
      <c:valAx>
        <c:axId val="897498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7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'湖西市'!$J$48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'湖西市'!$I$49:$I$53</c:f>
              <c:strCache/>
            </c:strRef>
          </c:cat>
          <c:val>
            <c:numRef>
              <c:f>'湖西市'!$J$49:$J$53</c:f>
              <c:numCache/>
            </c:numRef>
          </c:val>
          <c:smooth val="0"/>
        </c:ser>
        <c:ser>
          <c:idx val="1"/>
          <c:order val="1"/>
          <c:tx>
            <c:strRef>
              <c:f>'湖西市'!$K$48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'湖西市'!$I$49:$I$53</c:f>
              <c:strCache/>
            </c:strRef>
          </c:cat>
          <c:val>
            <c:numRef>
              <c:f>'湖西市'!$K$49:$K$53</c:f>
              <c:numCache/>
            </c:numRef>
          </c:val>
          <c:smooth val="0"/>
        </c:ser>
        <c:ser>
          <c:idx val="2"/>
          <c:order val="2"/>
          <c:tx>
            <c:strRef>
              <c:f>'湖西市'!$L$48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'湖西市'!$I$49:$I$53</c:f>
              <c:strCache/>
            </c:strRef>
          </c:cat>
          <c:val>
            <c:numRef>
              <c:f>'湖西市'!$L$49:$L$53</c:f>
              <c:numCache/>
            </c:numRef>
          </c:val>
          <c:smooth val="0"/>
        </c:ser>
        <c:marker val="1"/>
        <c:axId val="16067768"/>
        <c:axId val="10392185"/>
      </c:line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92185"/>
        <c:crosses val="autoZero"/>
        <c:auto val="1"/>
        <c:lblOffset val="100"/>
        <c:noMultiLvlLbl val="0"/>
      </c:catAx>
      <c:valAx>
        <c:axId val="1039218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67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'掛川市'!$R$4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'掛川市'!$Q$5:$Q$25</c:f>
              <c:strCache/>
            </c:strRef>
          </c:cat>
          <c:val>
            <c:numRef>
              <c:f>'掛川市'!$R$5:$R$25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'掛川市'!$S$4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'掛川市'!$Q$5:$Q$25</c:f>
              <c:strCache/>
            </c:strRef>
          </c:cat>
          <c:val>
            <c:numRef>
              <c:f>'掛川市'!$S$5:$S$25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3665966"/>
        <c:axId val="55884831"/>
      </c:barChart>
      <c:catAx>
        <c:axId val="136659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4831"/>
        <c:crosses val="autoZero"/>
        <c:auto val="1"/>
        <c:lblOffset val="100"/>
        <c:noMultiLvlLbl val="0"/>
      </c:catAx>
      <c:valAx>
        <c:axId val="55884831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65966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'掛川市'!$J$48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'掛川市'!$I$49:$I$53</c:f>
              <c:strCache/>
            </c:strRef>
          </c:cat>
          <c:val>
            <c:numRef>
              <c:f>'掛川市'!$J$49:$J$53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'掛川市'!$K$48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'掛川市'!$I$49:$I$53</c:f>
              <c:strCache/>
            </c:strRef>
          </c:cat>
          <c:val>
            <c:numRef>
              <c:f>'掛川市'!$K$49:$K$53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'掛川市'!$L$48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'掛川市'!$I$49:$I$53</c:f>
              <c:strCache/>
            </c:strRef>
          </c:cat>
          <c:val>
            <c:numRef>
              <c:f>'掛川市'!$L$49:$L$53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201432"/>
        <c:axId val="30377433"/>
      </c:line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77433"/>
        <c:crosses val="autoZero"/>
        <c:auto val="1"/>
        <c:lblOffset val="100"/>
        <c:noMultiLvlLbl val="0"/>
      </c:catAx>
      <c:valAx>
        <c:axId val="3037743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01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'藤枝市'!$R$4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'藤枝市'!$Q$5:$Q$25</c:f>
              <c:strCache/>
            </c:strRef>
          </c:cat>
          <c:val>
            <c:numRef>
              <c:f>'藤枝市'!$R$5:$R$25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'藤枝市'!$S$4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'藤枝市'!$Q$5:$Q$25</c:f>
              <c:strCache/>
            </c:strRef>
          </c:cat>
          <c:val>
            <c:numRef>
              <c:f>'藤枝市'!$S$5:$S$25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961442"/>
        <c:axId val="44652979"/>
      </c:barChart>
      <c:catAx>
        <c:axId val="49614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52979"/>
        <c:crosses val="autoZero"/>
        <c:auto val="1"/>
        <c:lblOffset val="100"/>
        <c:noMultiLvlLbl val="0"/>
      </c:catAx>
      <c:valAx>
        <c:axId val="44652979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1442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'藤枝市'!$J$48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'藤枝市'!$I$49:$I$53</c:f>
              <c:strCache/>
            </c:strRef>
          </c:cat>
          <c:val>
            <c:numRef>
              <c:f>'藤枝市'!$J$49:$J$53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'藤枝市'!$K$48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'藤枝市'!$I$49:$I$53</c:f>
              <c:strCache/>
            </c:strRef>
          </c:cat>
          <c:val>
            <c:numRef>
              <c:f>'藤枝市'!$K$49:$K$53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'藤枝市'!$L$48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'藤枝市'!$I$49:$I$53</c:f>
              <c:strCache/>
            </c:strRef>
          </c:cat>
          <c:val>
            <c:numRef>
              <c:f>'藤枝市'!$L$49:$L$53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332492"/>
        <c:axId val="60121517"/>
      </c:line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21517"/>
        <c:crosses val="autoZero"/>
        <c:auto val="1"/>
        <c:lblOffset val="100"/>
        <c:noMultiLvlLbl val="0"/>
      </c:catAx>
      <c:valAx>
        <c:axId val="6012151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32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'御殿場市'!$R$4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'御殿場市'!$Q$5:$Q$25</c:f>
              <c:strCache/>
            </c:strRef>
          </c:cat>
          <c:val>
            <c:numRef>
              <c:f>'御殿場市'!$R$5:$R$25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'御殿場市'!$S$4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'御殿場市'!$Q$5:$Q$25</c:f>
              <c:strCache/>
            </c:strRef>
          </c:cat>
          <c:val>
            <c:numRef>
              <c:f>'御殿場市'!$S$5:$S$25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222742"/>
        <c:axId val="38004679"/>
      </c:barChart>
      <c:catAx>
        <c:axId val="42227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4679"/>
        <c:crosses val="autoZero"/>
        <c:auto val="1"/>
        <c:lblOffset val="100"/>
        <c:noMultiLvlLbl val="0"/>
      </c:catAx>
      <c:valAx>
        <c:axId val="38004679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2742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'御殿場市'!$J$48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'御殿場市'!$K$48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'御殿場市'!$L$48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97792"/>
        <c:axId val="58480129"/>
      </c:lineChart>
      <c:catAx>
        <c:axId val="6497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80129"/>
        <c:crosses val="autoZero"/>
        <c:auto val="1"/>
        <c:lblOffset val="100"/>
        <c:noMultiLvlLbl val="0"/>
      </c:catAx>
      <c:valAx>
        <c:axId val="5848012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'袋井市'!$R$4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'袋井市'!$Q$5:$Q$25</c:f>
              <c:strCache/>
            </c:strRef>
          </c:cat>
          <c:val>
            <c:numRef>
              <c:f>'袋井市'!$R$5:$R$25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'袋井市'!$S$4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'袋井市'!$Q$5:$Q$25</c:f>
              <c:strCache/>
            </c:strRef>
          </c:cat>
          <c:val>
            <c:numRef>
              <c:f>'袋井市'!$S$5:$S$25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6559114"/>
        <c:axId val="39269979"/>
      </c:barChart>
      <c:catAx>
        <c:axId val="565591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9979"/>
        <c:crosses val="autoZero"/>
        <c:auto val="1"/>
        <c:lblOffset val="100"/>
        <c:noMultiLvlLbl val="0"/>
      </c:catAx>
      <c:valAx>
        <c:axId val="39269979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9114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0.918</cdr:y>
    </cdr:from>
    <cdr:to>
      <cdr:x>0.7295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146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0.27725</cdr:x>
      <cdr:y>0</cdr:y>
    </cdr:from>
    <cdr:to>
      <cdr:x>0.837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0.11625</cdr:x>
      <cdr:y>0.1665</cdr:y>
    </cdr:from>
    <cdr:to>
      <cdr:x>0.31725</cdr:x>
      <cdr:y>0.288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0.72625</cdr:x>
      <cdr:y>0.1665</cdr:y>
    </cdr:from>
    <cdr:to>
      <cdr:x>0.908</cdr:x>
      <cdr:y>0.32975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0.91275</cdr:y>
    </cdr:from>
    <cdr:to>
      <cdr:x>0.7285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0.2315</cdr:y>
    </cdr:from>
    <cdr:to>
      <cdr:x>0.53725</cdr:x>
      <cdr:y>0.28875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6858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0.844</cdr:y>
    </cdr:from>
    <cdr:to>
      <cdr:x>0.48875</cdr:x>
      <cdr:y>0.8915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524125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0.19225</cdr:x>
      <cdr:y>0.5775</cdr:y>
    </cdr:from>
    <cdr:to>
      <cdr:x>0.5255</cdr:x>
      <cdr:y>0.625</cdr:y>
    </cdr:to>
    <cdr:sp>
      <cdr:nvSpPr>
        <cdr:cNvPr id="4" name="TextBox 5"/>
        <cdr:cNvSpPr txBox="1">
          <a:spLocks noChangeArrowheads="1"/>
        </cdr:cNvSpPr>
      </cdr:nvSpPr>
      <cdr:spPr>
        <a:xfrm>
          <a:off x="371475" y="17240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0.91275</cdr:y>
    </cdr:from>
    <cdr:to>
      <cdr:x>0.7285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0.28075</cdr:y>
    </cdr:from>
    <cdr:to>
      <cdr:x>0.516</cdr:x>
      <cdr:y>0.338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8382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</cdr:x>
      <cdr:y>0.824</cdr:y>
    </cdr:from>
    <cdr:to>
      <cdr:x>0.58075</cdr:x>
      <cdr:y>0.8715</cdr:y>
    </cdr:to>
    <cdr:sp>
      <cdr:nvSpPr>
        <cdr:cNvPr id="3" name="TextBox 4"/>
        <cdr:cNvSpPr txBox="1">
          <a:spLocks noChangeArrowheads="1"/>
        </cdr:cNvSpPr>
      </cdr:nvSpPr>
      <cdr:spPr>
        <a:xfrm>
          <a:off x="333375" y="2466975"/>
          <a:ext cx="8096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0.17775</cdr:x>
      <cdr:y>0.5575</cdr:y>
    </cdr:from>
    <cdr:to>
      <cdr:x>0.511</cdr:x>
      <cdr:y>0.605</cdr:y>
    </cdr:to>
    <cdr:sp>
      <cdr:nvSpPr>
        <cdr:cNvPr id="4" name="TextBox 5"/>
        <cdr:cNvSpPr txBox="1">
          <a:spLocks noChangeArrowheads="1"/>
        </cdr:cNvSpPr>
      </cdr:nvSpPr>
      <cdr:spPr>
        <a:xfrm>
          <a:off x="342900" y="166687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0.91275</cdr:y>
    </cdr:from>
    <cdr:to>
      <cdr:x>0.7285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0.3055</cdr:y>
    </cdr:from>
    <cdr:to>
      <cdr:x>0.516</cdr:x>
      <cdr:y>0.36275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9144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0.61175</cdr:y>
    </cdr:from>
    <cdr:to>
      <cdr:x>0.4965</cdr:x>
      <cdr:y>0.65925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18288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0.78975</cdr:y>
    </cdr:from>
    <cdr:to>
      <cdr:x>0.4965</cdr:x>
      <cdr:y>0.83725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23622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0.91275</cdr:y>
    </cdr:from>
    <cdr:to>
      <cdr:x>0.7285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</cdr:y>
    </cdr:from>
    <cdr:to>
      <cdr:x>0.312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0.17775</cdr:x>
      <cdr:y>0.834</cdr:y>
    </cdr:from>
    <cdr:to>
      <cdr:x>0.482</cdr:x>
      <cdr:y>0.888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" y="24955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0.181</cdr:x>
      <cdr:y>0.23475</cdr:y>
    </cdr:from>
    <cdr:to>
      <cdr:x>0.53375</cdr:x>
      <cdr:y>0.292</cdr:y>
    </cdr:to>
    <cdr:sp>
      <cdr:nvSpPr>
        <cdr:cNvPr id="3" name="TextBox 4"/>
        <cdr:cNvSpPr txBox="1">
          <a:spLocks noChangeArrowheads="1"/>
        </cdr:cNvSpPr>
      </cdr:nvSpPr>
      <cdr:spPr>
        <a:xfrm>
          <a:off x="352425" y="6953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0.181</cdr:x>
      <cdr:y>0.59575</cdr:y>
    </cdr:from>
    <cdr:to>
      <cdr:x>0.51925</cdr:x>
      <cdr:y>0.64325</cdr:y>
    </cdr:to>
    <cdr:sp>
      <cdr:nvSpPr>
        <cdr:cNvPr id="4" name="TextBox 7"/>
        <cdr:cNvSpPr txBox="1">
          <a:spLocks noChangeArrowheads="1"/>
        </cdr:cNvSpPr>
      </cdr:nvSpPr>
      <cdr:spPr>
        <a:xfrm>
          <a:off x="352425" y="1781175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0.199</cdr:x>
      <cdr:y>0.256</cdr:y>
    </cdr:from>
    <cdr:to>
      <cdr:x>0.55175</cdr:x>
      <cdr:y>0.31325</cdr:y>
    </cdr:to>
    <cdr:sp>
      <cdr:nvSpPr>
        <cdr:cNvPr id="2" name="TextBox 3"/>
        <cdr:cNvSpPr txBox="1">
          <a:spLocks noChangeArrowheads="1"/>
        </cdr:cNvSpPr>
      </cdr:nvSpPr>
      <cdr:spPr>
        <a:xfrm>
          <a:off x="390525" y="7620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0.19225</cdr:x>
      <cdr:y>0.8345</cdr:y>
    </cdr:from>
    <cdr:to>
      <cdr:x>0.4965</cdr:x>
      <cdr:y>0.8885</cdr:y>
    </cdr:to>
    <cdr:sp>
      <cdr:nvSpPr>
        <cdr:cNvPr id="3" name="TextBox 4"/>
        <cdr:cNvSpPr txBox="1">
          <a:spLocks noChangeArrowheads="1"/>
        </cdr:cNvSpPr>
      </cdr:nvSpPr>
      <cdr:spPr>
        <a:xfrm>
          <a:off x="371475" y="24955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0.19225</cdr:x>
      <cdr:y>0.57175</cdr:y>
    </cdr:from>
    <cdr:to>
      <cdr:x>0.5255</cdr:x>
      <cdr:y>0.61925</cdr:y>
    </cdr:to>
    <cdr:sp>
      <cdr:nvSpPr>
        <cdr:cNvPr id="4" name="TextBox 5"/>
        <cdr:cNvSpPr txBox="1">
          <a:spLocks noChangeArrowheads="1"/>
        </cdr:cNvSpPr>
      </cdr:nvSpPr>
      <cdr:spPr>
        <a:xfrm>
          <a:off x="371475" y="17145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0.91275</cdr:y>
    </cdr:from>
    <cdr:to>
      <cdr:x>0.7285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</cdr:y>
    </cdr:from>
    <cdr:to>
      <cdr:x>0.31875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0.21425</cdr:x>
      <cdr:y>0.25675</cdr:y>
    </cdr:from>
    <cdr:to>
      <cdr:x>0.567</cdr:x>
      <cdr:y>0.314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7620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0.216</cdr:x>
      <cdr:y>0.6165</cdr:y>
    </cdr:from>
    <cdr:to>
      <cdr:x>0.56875</cdr:x>
      <cdr:y>0.6705</cdr:y>
    </cdr:to>
    <cdr:sp>
      <cdr:nvSpPr>
        <cdr:cNvPr id="3" name="TextBox 4"/>
        <cdr:cNvSpPr txBox="1">
          <a:spLocks noChangeArrowheads="1"/>
        </cdr:cNvSpPr>
      </cdr:nvSpPr>
      <cdr:spPr>
        <a:xfrm>
          <a:off x="419100" y="1847850"/>
          <a:ext cx="695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0.216</cdr:x>
      <cdr:y>0.80425</cdr:y>
    </cdr:from>
    <cdr:to>
      <cdr:x>0.54925</cdr:x>
      <cdr:y>0.85175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24098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0.1965</cdr:x>
      <cdr:y>0.256</cdr:y>
    </cdr:from>
    <cdr:to>
      <cdr:x>0.54925</cdr:x>
      <cdr:y>0.31325</cdr:y>
    </cdr:to>
    <cdr:sp>
      <cdr:nvSpPr>
        <cdr:cNvPr id="5" name="TextBox 6"/>
        <cdr:cNvSpPr txBox="1">
          <a:spLocks noChangeArrowheads="1"/>
        </cdr:cNvSpPr>
      </cdr:nvSpPr>
      <cdr:spPr>
        <a:xfrm>
          <a:off x="381000" y="7620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0.1965</cdr:x>
      <cdr:y>0.6165</cdr:y>
    </cdr:from>
    <cdr:to>
      <cdr:x>0.54925</cdr:x>
      <cdr:y>0.6705</cdr:y>
    </cdr:to>
    <cdr:sp>
      <cdr:nvSpPr>
        <cdr:cNvPr id="6" name="TextBox 7"/>
        <cdr:cNvSpPr txBox="1">
          <a:spLocks noChangeArrowheads="1"/>
        </cdr:cNvSpPr>
      </cdr:nvSpPr>
      <cdr:spPr>
        <a:xfrm>
          <a:off x="381000" y="1847850"/>
          <a:ext cx="695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0.1965</cdr:x>
      <cdr:y>0.80425</cdr:y>
    </cdr:from>
    <cdr:to>
      <cdr:x>0.52975</cdr:x>
      <cdr:y>0.85175</cdr:y>
    </cdr:to>
    <cdr:sp>
      <cdr:nvSpPr>
        <cdr:cNvPr id="7" name="TextBox 8"/>
        <cdr:cNvSpPr txBox="1">
          <a:spLocks noChangeArrowheads="1"/>
        </cdr:cNvSpPr>
      </cdr:nvSpPr>
      <cdr:spPr>
        <a:xfrm>
          <a:off x="381000" y="24098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0.91275</cdr:y>
    </cdr:from>
    <cdr:to>
      <cdr:x>0.7285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0.256</cdr:y>
    </cdr:from>
    <cdr:to>
      <cdr:x>0.53725</cdr:x>
      <cdr:y>0.31325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7620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0.859</cdr:y>
    </cdr:from>
    <cdr:to>
      <cdr:x>0.49375</cdr:x>
      <cdr:y>0.9065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571750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0.53775</cdr:y>
    </cdr:from>
    <cdr:to>
      <cdr:x>0.51775</cdr:x>
      <cdr:y>0.58525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6097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0.91275</cdr:y>
    </cdr:from>
    <cdr:to>
      <cdr:x>0.7285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</cdr:y>
    </cdr:from>
    <cdr:to>
      <cdr:x>0.31875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0.24975</cdr:x>
      <cdr:y>0.23075</cdr:y>
    </cdr:from>
    <cdr:to>
      <cdr:x>0.6025</cdr:x>
      <cdr:y>0.288</cdr:y>
    </cdr:to>
    <cdr:sp>
      <cdr:nvSpPr>
        <cdr:cNvPr id="2" name="TextBox 3"/>
        <cdr:cNvSpPr txBox="1">
          <a:spLocks noChangeArrowheads="1"/>
        </cdr:cNvSpPr>
      </cdr:nvSpPr>
      <cdr:spPr>
        <a:xfrm>
          <a:off x="485775" y="6858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0.24975</cdr:x>
      <cdr:y>0.7645</cdr:y>
    </cdr:from>
    <cdr:to>
      <cdr:x>0.5735</cdr:x>
      <cdr:y>0.812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2286000"/>
          <a:ext cx="6381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0.24975</cdr:x>
      <cdr:y>0.52425</cdr:y>
    </cdr:from>
    <cdr:to>
      <cdr:x>0.5735</cdr:x>
      <cdr:y>0.58775</cdr:y>
    </cdr:to>
    <cdr:sp>
      <cdr:nvSpPr>
        <cdr:cNvPr id="4" name="TextBox 5"/>
        <cdr:cNvSpPr txBox="1">
          <a:spLocks noChangeArrowheads="1"/>
        </cdr:cNvSpPr>
      </cdr:nvSpPr>
      <cdr:spPr>
        <a:xfrm>
          <a:off x="485775" y="1571625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4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0.9245</cdr:y>
    </cdr:from>
    <cdr:to>
      <cdr:x>0.73125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33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0.28</cdr:x>
      <cdr:y>0</cdr:y>
    </cdr:from>
    <cdr:to>
      <cdr:x>0.83975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0.1225</cdr:x>
      <cdr:y>0.16725</cdr:y>
    </cdr:from>
    <cdr:to>
      <cdr:x>0.3235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0.72175</cdr:x>
      <cdr:y>0.16725</cdr:y>
    </cdr:from>
    <cdr:to>
      <cdr:x>0.9035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</cdr:y>
    </cdr:from>
    <cdr:to>
      <cdr:x>0.3055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0.199</cdr:x>
      <cdr:y>0.2895</cdr:y>
    </cdr:from>
    <cdr:to>
      <cdr:x>0.55175</cdr:x>
      <cdr:y>0.34675</cdr:y>
    </cdr:to>
    <cdr:sp>
      <cdr:nvSpPr>
        <cdr:cNvPr id="2" name="TextBox 3"/>
        <cdr:cNvSpPr txBox="1">
          <a:spLocks noChangeArrowheads="1"/>
        </cdr:cNvSpPr>
      </cdr:nvSpPr>
      <cdr:spPr>
        <a:xfrm>
          <a:off x="390525" y="8667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0.199</cdr:x>
      <cdr:y>0.8145</cdr:y>
    </cdr:from>
    <cdr:to>
      <cdr:x>0.50325</cdr:x>
      <cdr:y>0.8685</cdr:y>
    </cdr:to>
    <cdr:sp>
      <cdr:nvSpPr>
        <cdr:cNvPr id="3" name="TextBox 4"/>
        <cdr:cNvSpPr txBox="1">
          <a:spLocks noChangeArrowheads="1"/>
        </cdr:cNvSpPr>
      </cdr:nvSpPr>
      <cdr:spPr>
        <a:xfrm>
          <a:off x="390525" y="243840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0.199</cdr:x>
      <cdr:y>0.5695</cdr:y>
    </cdr:from>
    <cdr:to>
      <cdr:x>0.53225</cdr:x>
      <cdr:y>0.617</cdr:y>
    </cdr:to>
    <cdr:sp>
      <cdr:nvSpPr>
        <cdr:cNvPr id="4" name="TextBox 5"/>
        <cdr:cNvSpPr txBox="1">
          <a:spLocks noChangeArrowheads="1"/>
        </cdr:cNvSpPr>
      </cdr:nvSpPr>
      <cdr:spPr>
        <a:xfrm>
          <a:off x="390525" y="170497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0.3865</cdr:x>
      <cdr:y>0.91775</cdr:y>
    </cdr:from>
    <cdr:to>
      <cdr:x>0.7215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25146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0.26675</cdr:x>
      <cdr:y>0</cdr:y>
    </cdr:from>
    <cdr:to>
      <cdr:x>0.8265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0.1005</cdr:x>
      <cdr:y>0.16725</cdr:y>
    </cdr:from>
    <cdr:to>
      <cdr:x>0.3015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</cdr:x>
      <cdr:y>0.16725</cdr:y>
    </cdr:from>
    <cdr:to>
      <cdr:x>0.91675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0.20575</cdr:x>
      <cdr:y>0.26325</cdr:y>
    </cdr:from>
    <cdr:to>
      <cdr:x>0.5585</cdr:x>
      <cdr:y>0.3205</cdr:y>
    </cdr:to>
    <cdr:sp>
      <cdr:nvSpPr>
        <cdr:cNvPr id="2" name="TextBox 3"/>
        <cdr:cNvSpPr txBox="1">
          <a:spLocks noChangeArrowheads="1"/>
        </cdr:cNvSpPr>
      </cdr:nvSpPr>
      <cdr:spPr>
        <a:xfrm>
          <a:off x="400050" y="7810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0.20675</cdr:x>
      <cdr:y>0.83925</cdr:y>
    </cdr:from>
    <cdr:to>
      <cdr:x>0.545</cdr:x>
      <cdr:y>0.89325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25146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0.20575</cdr:x>
      <cdr:y>0.56875</cdr:y>
    </cdr:from>
    <cdr:to>
      <cdr:x>0.539</cdr:x>
      <cdr:y>0.61625</cdr:y>
    </cdr:to>
    <cdr:sp>
      <cdr:nvSpPr>
        <cdr:cNvPr id="4" name="TextBox 5"/>
        <cdr:cNvSpPr txBox="1">
          <a:spLocks noChangeArrowheads="1"/>
        </cdr:cNvSpPr>
      </cdr:nvSpPr>
      <cdr:spPr>
        <a:xfrm>
          <a:off x="400050" y="170497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16" customWidth="1"/>
    <col min="13" max="16384" width="9.00390625" style="16" customWidth="1"/>
  </cols>
  <sheetData>
    <row r="1" spans="1:15" ht="27" customHeight="1" thickBot="1">
      <c r="A1" s="42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40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119142</v>
      </c>
      <c r="C3" s="52">
        <v>57927</v>
      </c>
      <c r="D3" s="52">
        <v>61215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5765</v>
      </c>
      <c r="C4" s="56">
        <v>2935</v>
      </c>
      <c r="D4" s="56">
        <v>2830</v>
      </c>
      <c r="E4" s="21" t="s">
        <v>6</v>
      </c>
      <c r="F4" s="56">
        <v>7585</v>
      </c>
      <c r="G4" s="56">
        <v>3880</v>
      </c>
      <c r="H4" s="56">
        <v>3705</v>
      </c>
      <c r="I4" s="21" t="s">
        <v>7</v>
      </c>
      <c r="J4" s="56">
        <v>5572</v>
      </c>
      <c r="K4" s="56">
        <v>2554</v>
      </c>
      <c r="L4" s="57">
        <v>3018</v>
      </c>
      <c r="M4" s="55"/>
      <c r="N4" s="12"/>
      <c r="O4" s="12"/>
      <c r="Q4" s="22"/>
      <c r="R4" s="23" t="s">
        <v>37</v>
      </c>
      <c r="S4" s="24" t="s">
        <v>38</v>
      </c>
    </row>
    <row r="5" spans="1:19" ht="14.25" customHeight="1">
      <c r="A5" s="25">
        <v>0</v>
      </c>
      <c r="B5" s="58">
        <v>1107</v>
      </c>
      <c r="C5" s="58">
        <v>552</v>
      </c>
      <c r="D5" s="58">
        <v>555</v>
      </c>
      <c r="E5" s="25">
        <v>35</v>
      </c>
      <c r="F5" s="58">
        <v>1441</v>
      </c>
      <c r="G5" s="58">
        <v>720</v>
      </c>
      <c r="H5" s="58">
        <v>721</v>
      </c>
      <c r="I5" s="25">
        <v>70</v>
      </c>
      <c r="J5" s="58">
        <v>1204</v>
      </c>
      <c r="K5" s="58">
        <v>555</v>
      </c>
      <c r="L5" s="58">
        <v>649</v>
      </c>
      <c r="M5" s="55"/>
      <c r="N5" s="12"/>
      <c r="O5" s="12"/>
      <c r="Q5" s="1" t="s">
        <v>5</v>
      </c>
      <c r="R5" s="26">
        <f>-1*C4/1000</f>
        <v>-2.935</v>
      </c>
      <c r="S5" s="27">
        <f>D4/1000</f>
        <v>2.83</v>
      </c>
    </row>
    <row r="6" spans="1:19" ht="14.25" customHeight="1">
      <c r="A6" s="25">
        <v>1</v>
      </c>
      <c r="B6" s="58">
        <v>1197</v>
      </c>
      <c r="C6" s="58">
        <v>603</v>
      </c>
      <c r="D6" s="58">
        <v>594</v>
      </c>
      <c r="E6" s="25">
        <v>36</v>
      </c>
      <c r="F6" s="58">
        <v>1697</v>
      </c>
      <c r="G6" s="58">
        <v>902</v>
      </c>
      <c r="H6" s="58">
        <v>795</v>
      </c>
      <c r="I6" s="25">
        <v>71</v>
      </c>
      <c r="J6" s="58">
        <v>1206</v>
      </c>
      <c r="K6" s="58">
        <v>551</v>
      </c>
      <c r="L6" s="58">
        <v>655</v>
      </c>
      <c r="M6" s="55"/>
      <c r="N6" s="12"/>
      <c r="O6" s="12"/>
      <c r="Q6" s="1" t="s">
        <v>8</v>
      </c>
      <c r="R6" s="28">
        <f>-1*C10/1000</f>
        <v>-3</v>
      </c>
      <c r="S6" s="29">
        <f>D10/1000</f>
        <v>2.801</v>
      </c>
    </row>
    <row r="7" spans="1:19" ht="14.25" customHeight="1">
      <c r="A7" s="25">
        <v>2</v>
      </c>
      <c r="B7" s="58">
        <v>1186</v>
      </c>
      <c r="C7" s="58">
        <v>610</v>
      </c>
      <c r="D7" s="58">
        <v>576</v>
      </c>
      <c r="E7" s="25">
        <v>37</v>
      </c>
      <c r="F7" s="58">
        <v>1515</v>
      </c>
      <c r="G7" s="58">
        <v>753</v>
      </c>
      <c r="H7" s="58">
        <v>762</v>
      </c>
      <c r="I7" s="25">
        <v>72</v>
      </c>
      <c r="J7" s="58">
        <v>1117</v>
      </c>
      <c r="K7" s="58">
        <v>495</v>
      </c>
      <c r="L7" s="58">
        <v>622</v>
      </c>
      <c r="M7" s="55"/>
      <c r="N7" s="12"/>
      <c r="O7" s="12"/>
      <c r="Q7" s="1" t="s">
        <v>31</v>
      </c>
      <c r="R7" s="28">
        <f>-1*C16/1000</f>
        <v>-3.29</v>
      </c>
      <c r="S7" s="29">
        <f>D16/1000</f>
        <v>3.107</v>
      </c>
    </row>
    <row r="8" spans="1:19" ht="14.25" customHeight="1">
      <c r="A8" s="25">
        <v>3</v>
      </c>
      <c r="B8" s="58">
        <v>1126</v>
      </c>
      <c r="C8" s="58">
        <v>591</v>
      </c>
      <c r="D8" s="58">
        <v>535</v>
      </c>
      <c r="E8" s="25">
        <v>38</v>
      </c>
      <c r="F8" s="58">
        <v>1454</v>
      </c>
      <c r="G8" s="58">
        <v>748</v>
      </c>
      <c r="H8" s="58">
        <v>706</v>
      </c>
      <c r="I8" s="25">
        <v>73</v>
      </c>
      <c r="J8" s="58">
        <v>1069</v>
      </c>
      <c r="K8" s="58">
        <v>501</v>
      </c>
      <c r="L8" s="58">
        <v>568</v>
      </c>
      <c r="M8" s="55"/>
      <c r="N8" s="12"/>
      <c r="O8" s="12"/>
      <c r="Q8" s="1" t="s">
        <v>14</v>
      </c>
      <c r="R8" s="28">
        <f>-1*C22/1000</f>
        <v>-3.341</v>
      </c>
      <c r="S8" s="29">
        <f>D22/1000</f>
        <v>3.29</v>
      </c>
    </row>
    <row r="9" spans="1:19" ht="14.25" customHeight="1">
      <c r="A9" s="30">
        <v>4</v>
      </c>
      <c r="B9" s="60">
        <v>1149</v>
      </c>
      <c r="C9" s="60">
        <v>579</v>
      </c>
      <c r="D9" s="60">
        <v>570</v>
      </c>
      <c r="E9" s="30">
        <v>39</v>
      </c>
      <c r="F9" s="60">
        <v>1478</v>
      </c>
      <c r="G9" s="60">
        <v>757</v>
      </c>
      <c r="H9" s="60">
        <v>721</v>
      </c>
      <c r="I9" s="30">
        <v>74</v>
      </c>
      <c r="J9" s="60">
        <v>976</v>
      </c>
      <c r="K9" s="60">
        <v>452</v>
      </c>
      <c r="L9" s="60">
        <v>524</v>
      </c>
      <c r="M9" s="55"/>
      <c r="N9" s="12"/>
      <c r="O9" s="12"/>
      <c r="Q9" s="1" t="s">
        <v>17</v>
      </c>
      <c r="R9" s="28">
        <f>-1*C28/1000</f>
        <v>-2.847</v>
      </c>
      <c r="S9" s="29">
        <f>D28/1000</f>
        <v>3.364</v>
      </c>
    </row>
    <row r="10" spans="1:19" ht="14.25" customHeight="1">
      <c r="A10" s="31" t="s">
        <v>8</v>
      </c>
      <c r="B10" s="56">
        <v>5801</v>
      </c>
      <c r="C10" s="56">
        <v>3000</v>
      </c>
      <c r="D10" s="56">
        <v>2801</v>
      </c>
      <c r="E10" s="21" t="s">
        <v>9</v>
      </c>
      <c r="F10" s="56">
        <v>7201</v>
      </c>
      <c r="G10" s="56">
        <v>3641</v>
      </c>
      <c r="H10" s="56">
        <v>3560</v>
      </c>
      <c r="I10" s="21" t="s">
        <v>10</v>
      </c>
      <c r="J10" s="56">
        <v>4024</v>
      </c>
      <c r="K10" s="56">
        <v>1636</v>
      </c>
      <c r="L10" s="57">
        <v>2388</v>
      </c>
      <c r="M10" s="55"/>
      <c r="N10" s="12"/>
      <c r="O10" s="12"/>
      <c r="Q10" s="1" t="s">
        <v>20</v>
      </c>
      <c r="R10" s="28">
        <f>-1*C34/1000</f>
        <v>-4.489</v>
      </c>
      <c r="S10" s="29">
        <f>D34/1000</f>
        <v>4.503</v>
      </c>
    </row>
    <row r="11" spans="1:19" ht="14.25" customHeight="1">
      <c r="A11" s="25">
        <v>5</v>
      </c>
      <c r="B11" s="58">
        <v>1134</v>
      </c>
      <c r="C11" s="58">
        <v>590</v>
      </c>
      <c r="D11" s="58">
        <v>544</v>
      </c>
      <c r="E11" s="25">
        <v>40</v>
      </c>
      <c r="F11" s="58">
        <v>1454</v>
      </c>
      <c r="G11" s="58">
        <v>720</v>
      </c>
      <c r="H11" s="58">
        <v>734</v>
      </c>
      <c r="I11" s="25">
        <v>75</v>
      </c>
      <c r="J11" s="58">
        <v>991</v>
      </c>
      <c r="K11" s="58">
        <v>451</v>
      </c>
      <c r="L11" s="58">
        <v>540</v>
      </c>
      <c r="M11" s="55"/>
      <c r="N11" s="12"/>
      <c r="O11" s="12"/>
      <c r="Q11" s="1" t="s">
        <v>23</v>
      </c>
      <c r="R11" s="28">
        <f>-1*C40/1000</f>
        <v>-4.33</v>
      </c>
      <c r="S11" s="29">
        <f>D40/1000</f>
        <v>4.231</v>
      </c>
    </row>
    <row r="12" spans="1:19" ht="14.25" customHeight="1">
      <c r="A12" s="25">
        <v>6</v>
      </c>
      <c r="B12" s="58">
        <v>1223</v>
      </c>
      <c r="C12" s="58">
        <v>617</v>
      </c>
      <c r="D12" s="58">
        <v>606</v>
      </c>
      <c r="E12" s="25">
        <v>41</v>
      </c>
      <c r="F12" s="58">
        <v>1415</v>
      </c>
      <c r="G12" s="58">
        <v>736</v>
      </c>
      <c r="H12" s="58">
        <v>679</v>
      </c>
      <c r="I12" s="32">
        <v>76</v>
      </c>
      <c r="J12" s="58">
        <v>941</v>
      </c>
      <c r="K12" s="58">
        <v>406</v>
      </c>
      <c r="L12" s="58">
        <v>535</v>
      </c>
      <c r="M12" s="55"/>
      <c r="N12" s="12"/>
      <c r="O12" s="12"/>
      <c r="Q12" s="1" t="s">
        <v>6</v>
      </c>
      <c r="R12" s="28">
        <f>-1*G4/1000</f>
        <v>-3.88</v>
      </c>
      <c r="S12" s="29">
        <f>H4/1000</f>
        <v>3.705</v>
      </c>
    </row>
    <row r="13" spans="1:19" ht="14.25" customHeight="1">
      <c r="A13" s="25">
        <v>7</v>
      </c>
      <c r="B13" s="58">
        <v>1181</v>
      </c>
      <c r="C13" s="58">
        <v>610</v>
      </c>
      <c r="D13" s="58">
        <v>571</v>
      </c>
      <c r="E13" s="25">
        <v>42</v>
      </c>
      <c r="F13" s="58">
        <v>1425</v>
      </c>
      <c r="G13" s="58">
        <v>723</v>
      </c>
      <c r="H13" s="58">
        <v>702</v>
      </c>
      <c r="I13" s="25">
        <v>77</v>
      </c>
      <c r="J13" s="58">
        <v>790</v>
      </c>
      <c r="K13" s="58">
        <v>330</v>
      </c>
      <c r="L13" s="58">
        <v>460</v>
      </c>
      <c r="M13" s="55"/>
      <c r="N13" s="12"/>
      <c r="O13" s="12"/>
      <c r="Q13" s="1" t="s">
        <v>9</v>
      </c>
      <c r="R13" s="28">
        <f>-1*G10/1000</f>
        <v>-3.641</v>
      </c>
      <c r="S13" s="29">
        <f>H10/1000</f>
        <v>3.56</v>
      </c>
    </row>
    <row r="14" spans="1:19" ht="14.25" customHeight="1">
      <c r="A14" s="25">
        <v>8</v>
      </c>
      <c r="B14" s="58">
        <v>1091</v>
      </c>
      <c r="C14" s="58">
        <v>576</v>
      </c>
      <c r="D14" s="58">
        <v>515</v>
      </c>
      <c r="E14" s="25">
        <v>43</v>
      </c>
      <c r="F14" s="58">
        <v>1505</v>
      </c>
      <c r="G14" s="58">
        <v>765</v>
      </c>
      <c r="H14" s="58">
        <v>740</v>
      </c>
      <c r="I14" s="32">
        <v>78</v>
      </c>
      <c r="J14" s="58">
        <v>690</v>
      </c>
      <c r="K14" s="58">
        <v>250</v>
      </c>
      <c r="L14" s="58">
        <v>440</v>
      </c>
      <c r="M14" s="55"/>
      <c r="N14" s="12"/>
      <c r="O14" s="12"/>
      <c r="Q14" s="1" t="s">
        <v>12</v>
      </c>
      <c r="R14" s="28">
        <f>-1*G16/1000</f>
        <v>-3.879</v>
      </c>
      <c r="S14" s="29">
        <f>H16/1000</f>
        <v>3.944</v>
      </c>
    </row>
    <row r="15" spans="1:19" ht="14.25" customHeight="1">
      <c r="A15" s="30">
        <v>9</v>
      </c>
      <c r="B15" s="60">
        <v>1172</v>
      </c>
      <c r="C15" s="60">
        <v>607</v>
      </c>
      <c r="D15" s="60">
        <v>565</v>
      </c>
      <c r="E15" s="30">
        <v>44</v>
      </c>
      <c r="F15" s="60">
        <v>1402</v>
      </c>
      <c r="G15" s="60">
        <v>697</v>
      </c>
      <c r="H15" s="60">
        <v>705</v>
      </c>
      <c r="I15" s="30">
        <v>79</v>
      </c>
      <c r="J15" s="60">
        <v>612</v>
      </c>
      <c r="K15" s="60">
        <v>199</v>
      </c>
      <c r="L15" s="60">
        <v>413</v>
      </c>
      <c r="M15" s="55"/>
      <c r="N15" s="12"/>
      <c r="O15" s="12"/>
      <c r="Q15" s="1" t="s">
        <v>15</v>
      </c>
      <c r="R15" s="28">
        <f>-1*G22/1000</f>
        <v>-5.155</v>
      </c>
      <c r="S15" s="29">
        <f>H22/1000</f>
        <v>5.51</v>
      </c>
    </row>
    <row r="16" spans="1:19" ht="14.25" customHeight="1">
      <c r="A16" s="31" t="s">
        <v>11</v>
      </c>
      <c r="B16" s="56">
        <v>6397</v>
      </c>
      <c r="C16" s="56">
        <v>3290</v>
      </c>
      <c r="D16" s="56">
        <v>3107</v>
      </c>
      <c r="E16" s="21" t="s">
        <v>12</v>
      </c>
      <c r="F16" s="56">
        <v>7823</v>
      </c>
      <c r="G16" s="56">
        <v>3879</v>
      </c>
      <c r="H16" s="56">
        <v>3944</v>
      </c>
      <c r="I16" s="21" t="s">
        <v>13</v>
      </c>
      <c r="J16" s="56">
        <v>2361</v>
      </c>
      <c r="K16" s="56">
        <v>738</v>
      </c>
      <c r="L16" s="57">
        <v>1623</v>
      </c>
      <c r="M16" s="55"/>
      <c r="N16" s="12"/>
      <c r="O16" s="12"/>
      <c r="Q16" s="1" t="s">
        <v>18</v>
      </c>
      <c r="R16" s="28">
        <f>-1*G28/1000</f>
        <v>-4.312</v>
      </c>
      <c r="S16" s="29">
        <f>H28/1000</f>
        <v>4.232</v>
      </c>
    </row>
    <row r="17" spans="1:19" ht="14.25" customHeight="1">
      <c r="A17" s="25">
        <v>10</v>
      </c>
      <c r="B17" s="58">
        <v>1190</v>
      </c>
      <c r="C17" s="58">
        <v>628</v>
      </c>
      <c r="D17" s="58">
        <v>562</v>
      </c>
      <c r="E17" s="25">
        <v>45</v>
      </c>
      <c r="F17" s="58">
        <v>1452</v>
      </c>
      <c r="G17" s="58">
        <v>740</v>
      </c>
      <c r="H17" s="58">
        <v>712</v>
      </c>
      <c r="I17" s="25">
        <v>80</v>
      </c>
      <c r="J17" s="58">
        <v>578</v>
      </c>
      <c r="K17" s="58">
        <v>178</v>
      </c>
      <c r="L17" s="58">
        <v>400</v>
      </c>
      <c r="M17" s="55"/>
      <c r="N17" s="12"/>
      <c r="O17" s="12"/>
      <c r="Q17" s="1" t="s">
        <v>21</v>
      </c>
      <c r="R17" s="28">
        <f>-1*G34/1000</f>
        <v>-3.917</v>
      </c>
      <c r="S17" s="29">
        <f>H34/1000</f>
        <v>4.087</v>
      </c>
    </row>
    <row r="18" spans="1:19" ht="14.25" customHeight="1">
      <c r="A18" s="25">
        <v>11</v>
      </c>
      <c r="B18" s="58">
        <v>1249</v>
      </c>
      <c r="C18" s="58">
        <v>655</v>
      </c>
      <c r="D18" s="58">
        <v>594</v>
      </c>
      <c r="E18" s="25">
        <v>46</v>
      </c>
      <c r="F18" s="58">
        <v>1534</v>
      </c>
      <c r="G18" s="58">
        <v>760</v>
      </c>
      <c r="H18" s="58">
        <v>774</v>
      </c>
      <c r="I18" s="25">
        <v>81</v>
      </c>
      <c r="J18" s="58">
        <v>539</v>
      </c>
      <c r="K18" s="58">
        <v>153</v>
      </c>
      <c r="L18" s="58">
        <v>386</v>
      </c>
      <c r="M18" s="55"/>
      <c r="N18" s="12"/>
      <c r="O18" s="12"/>
      <c r="Q18" s="1" t="s">
        <v>24</v>
      </c>
      <c r="R18" s="28">
        <f>-1*G40/1000</f>
        <v>-3.416</v>
      </c>
      <c r="S18" s="29">
        <f>H40/1000</f>
        <v>3.522</v>
      </c>
    </row>
    <row r="19" spans="1:19" ht="14.25" customHeight="1">
      <c r="A19" s="25">
        <v>12</v>
      </c>
      <c r="B19" s="58">
        <v>1264</v>
      </c>
      <c r="C19" s="58">
        <v>657</v>
      </c>
      <c r="D19" s="58">
        <v>607</v>
      </c>
      <c r="E19" s="25">
        <v>47</v>
      </c>
      <c r="F19" s="58">
        <v>1464</v>
      </c>
      <c r="G19" s="58">
        <v>703</v>
      </c>
      <c r="H19" s="58">
        <v>761</v>
      </c>
      <c r="I19" s="25">
        <v>82</v>
      </c>
      <c r="J19" s="58">
        <v>439</v>
      </c>
      <c r="K19" s="58">
        <v>134</v>
      </c>
      <c r="L19" s="58">
        <v>305</v>
      </c>
      <c r="M19" s="55"/>
      <c r="N19" s="12"/>
      <c r="O19" s="12"/>
      <c r="Q19" s="1" t="s">
        <v>7</v>
      </c>
      <c r="R19" s="28">
        <f>-1*K4/1000</f>
        <v>-2.554</v>
      </c>
      <c r="S19" s="29">
        <f>L4/1000</f>
        <v>3.018</v>
      </c>
    </row>
    <row r="20" spans="1:19" ht="14.25" customHeight="1">
      <c r="A20" s="25">
        <v>13</v>
      </c>
      <c r="B20" s="58">
        <v>1298</v>
      </c>
      <c r="C20" s="58">
        <v>662</v>
      </c>
      <c r="D20" s="58">
        <v>636</v>
      </c>
      <c r="E20" s="25">
        <v>48</v>
      </c>
      <c r="F20" s="58">
        <v>1586</v>
      </c>
      <c r="G20" s="58">
        <v>787</v>
      </c>
      <c r="H20" s="58">
        <v>799</v>
      </c>
      <c r="I20" s="25">
        <v>83</v>
      </c>
      <c r="J20" s="58">
        <v>448</v>
      </c>
      <c r="K20" s="58">
        <v>152</v>
      </c>
      <c r="L20" s="58">
        <v>296</v>
      </c>
      <c r="M20" s="55"/>
      <c r="N20" s="12"/>
      <c r="O20" s="12"/>
      <c r="Q20" s="1" t="s">
        <v>10</v>
      </c>
      <c r="R20" s="28">
        <f>-1*K10/1000</f>
        <v>-1.636</v>
      </c>
      <c r="S20" s="29">
        <f>L10/1000</f>
        <v>2.388</v>
      </c>
    </row>
    <row r="21" spans="1:19" ht="14.25" customHeight="1">
      <c r="A21" s="30">
        <v>14</v>
      </c>
      <c r="B21" s="60">
        <v>1396</v>
      </c>
      <c r="C21" s="60">
        <v>688</v>
      </c>
      <c r="D21" s="60">
        <v>708</v>
      </c>
      <c r="E21" s="30">
        <v>49</v>
      </c>
      <c r="F21" s="60">
        <v>1787</v>
      </c>
      <c r="G21" s="60">
        <v>889</v>
      </c>
      <c r="H21" s="60">
        <v>898</v>
      </c>
      <c r="I21" s="30">
        <v>84</v>
      </c>
      <c r="J21" s="60">
        <v>357</v>
      </c>
      <c r="K21" s="60">
        <v>121</v>
      </c>
      <c r="L21" s="60">
        <v>236</v>
      </c>
      <c r="M21" s="55"/>
      <c r="N21" s="12"/>
      <c r="O21" s="12"/>
      <c r="Q21" s="1" t="s">
        <v>13</v>
      </c>
      <c r="R21" s="28">
        <f>-1*K16/1000</f>
        <v>-0.738</v>
      </c>
      <c r="S21" s="29">
        <f>L16/1000</f>
        <v>1.623</v>
      </c>
    </row>
    <row r="22" spans="1:19" ht="14.25" customHeight="1">
      <c r="A22" s="21" t="s">
        <v>14</v>
      </c>
      <c r="B22" s="56">
        <v>6631</v>
      </c>
      <c r="C22" s="56">
        <v>3341</v>
      </c>
      <c r="D22" s="56">
        <v>3290</v>
      </c>
      <c r="E22" s="21" t="s">
        <v>15</v>
      </c>
      <c r="F22" s="56">
        <v>10665</v>
      </c>
      <c r="G22" s="56">
        <v>5155</v>
      </c>
      <c r="H22" s="56">
        <v>5510</v>
      </c>
      <c r="I22" s="21" t="s">
        <v>16</v>
      </c>
      <c r="J22" s="56">
        <v>1408</v>
      </c>
      <c r="K22" s="56">
        <v>399</v>
      </c>
      <c r="L22" s="57">
        <v>1009</v>
      </c>
      <c r="M22" s="55"/>
      <c r="N22" s="12"/>
      <c r="O22" s="12"/>
      <c r="Q22" s="1" t="s">
        <v>16</v>
      </c>
      <c r="R22" s="28">
        <f>-1*K22/1000</f>
        <v>-0.399</v>
      </c>
      <c r="S22" s="29">
        <f>L22/1000</f>
        <v>1.009</v>
      </c>
    </row>
    <row r="23" spans="1:19" ht="14.25" customHeight="1">
      <c r="A23" s="25">
        <v>15</v>
      </c>
      <c r="B23" s="58">
        <v>1337</v>
      </c>
      <c r="C23" s="58">
        <v>675</v>
      </c>
      <c r="D23" s="58">
        <v>662</v>
      </c>
      <c r="E23" s="25">
        <v>50</v>
      </c>
      <c r="F23" s="58">
        <v>1815</v>
      </c>
      <c r="G23" s="58">
        <v>856</v>
      </c>
      <c r="H23" s="58">
        <v>959</v>
      </c>
      <c r="I23" s="25">
        <v>85</v>
      </c>
      <c r="J23" s="58">
        <v>354</v>
      </c>
      <c r="K23" s="58">
        <v>106</v>
      </c>
      <c r="L23" s="58">
        <v>248</v>
      </c>
      <c r="M23" s="55"/>
      <c r="N23" s="12"/>
      <c r="O23" s="12"/>
      <c r="Q23" s="1" t="s">
        <v>19</v>
      </c>
      <c r="R23" s="28">
        <f>-1*K28/1000</f>
        <v>-0.147</v>
      </c>
      <c r="S23" s="29">
        <f>L28/1000</f>
        <v>0.397</v>
      </c>
    </row>
    <row r="24" spans="1:19" ht="14.25" customHeight="1">
      <c r="A24" s="25">
        <v>16</v>
      </c>
      <c r="B24" s="58">
        <v>1386</v>
      </c>
      <c r="C24" s="58">
        <v>704</v>
      </c>
      <c r="D24" s="58">
        <v>682</v>
      </c>
      <c r="E24" s="25">
        <v>51</v>
      </c>
      <c r="F24" s="58">
        <v>2086</v>
      </c>
      <c r="G24" s="58">
        <v>1043</v>
      </c>
      <c r="H24" s="58">
        <v>1043</v>
      </c>
      <c r="I24" s="25">
        <v>86</v>
      </c>
      <c r="J24" s="58">
        <v>342</v>
      </c>
      <c r="K24" s="58">
        <v>104</v>
      </c>
      <c r="L24" s="58">
        <v>238</v>
      </c>
      <c r="M24" s="55"/>
      <c r="N24" s="12"/>
      <c r="O24" s="12"/>
      <c r="Q24" s="2" t="s">
        <v>22</v>
      </c>
      <c r="R24" s="28">
        <f>-1*K34/1000</f>
        <v>-0.018</v>
      </c>
      <c r="S24" s="29">
        <f>L34/1000</f>
        <v>0.084</v>
      </c>
    </row>
    <row r="25" spans="1:19" ht="14.25" customHeight="1" thickBot="1">
      <c r="A25" s="25">
        <v>17</v>
      </c>
      <c r="B25" s="58">
        <v>1419</v>
      </c>
      <c r="C25" s="58">
        <v>746</v>
      </c>
      <c r="D25" s="58">
        <v>673</v>
      </c>
      <c r="E25" s="25">
        <v>52</v>
      </c>
      <c r="F25" s="58">
        <v>2201</v>
      </c>
      <c r="G25" s="58">
        <v>1032</v>
      </c>
      <c r="H25" s="58">
        <v>1169</v>
      </c>
      <c r="I25" s="25">
        <v>87</v>
      </c>
      <c r="J25" s="58">
        <v>303</v>
      </c>
      <c r="K25" s="58">
        <v>82</v>
      </c>
      <c r="L25" s="58">
        <v>221</v>
      </c>
      <c r="M25" s="55"/>
      <c r="N25" s="12"/>
      <c r="O25" s="12"/>
      <c r="Q25" s="3" t="s">
        <v>25</v>
      </c>
      <c r="R25" s="33">
        <f>-1*K40/1000</f>
        <v>-0.002</v>
      </c>
      <c r="S25" s="34">
        <f>L40/1000</f>
        <v>0.01</v>
      </c>
    </row>
    <row r="26" spans="1:15" ht="14.25" customHeight="1">
      <c r="A26" s="25">
        <v>18</v>
      </c>
      <c r="B26" s="58">
        <v>1380</v>
      </c>
      <c r="C26" s="58">
        <v>674</v>
      </c>
      <c r="D26" s="58">
        <v>706</v>
      </c>
      <c r="E26" s="25">
        <v>53</v>
      </c>
      <c r="F26" s="58">
        <v>2392</v>
      </c>
      <c r="G26" s="58">
        <v>1137</v>
      </c>
      <c r="H26" s="58">
        <v>1255</v>
      </c>
      <c r="I26" s="25">
        <v>88</v>
      </c>
      <c r="J26" s="58">
        <v>204</v>
      </c>
      <c r="K26" s="58">
        <v>61</v>
      </c>
      <c r="L26" s="58">
        <v>143</v>
      </c>
      <c r="M26" s="55"/>
      <c r="N26" s="12"/>
      <c r="O26" s="12"/>
    </row>
    <row r="27" spans="1:15" ht="14.25" customHeight="1">
      <c r="A27" s="30">
        <v>19</v>
      </c>
      <c r="B27" s="60">
        <v>1109</v>
      </c>
      <c r="C27" s="60">
        <v>542</v>
      </c>
      <c r="D27" s="60">
        <v>567</v>
      </c>
      <c r="E27" s="30">
        <v>54</v>
      </c>
      <c r="F27" s="60">
        <v>2171</v>
      </c>
      <c r="G27" s="60">
        <v>1087</v>
      </c>
      <c r="H27" s="60">
        <v>1084</v>
      </c>
      <c r="I27" s="30">
        <v>89</v>
      </c>
      <c r="J27" s="60">
        <v>205</v>
      </c>
      <c r="K27" s="60">
        <v>46</v>
      </c>
      <c r="L27" s="60">
        <v>159</v>
      </c>
      <c r="M27" s="55"/>
      <c r="N27" s="12"/>
      <c r="O27" s="12"/>
    </row>
    <row r="28" spans="1:15" ht="14.25" customHeight="1">
      <c r="A28" s="21" t="s">
        <v>17</v>
      </c>
      <c r="B28" s="56">
        <v>6211</v>
      </c>
      <c r="C28" s="56">
        <v>2847</v>
      </c>
      <c r="D28" s="56">
        <v>3364</v>
      </c>
      <c r="E28" s="21" t="s">
        <v>18</v>
      </c>
      <c r="F28" s="56">
        <v>8544</v>
      </c>
      <c r="G28" s="56">
        <v>4312</v>
      </c>
      <c r="H28" s="56">
        <v>4232</v>
      </c>
      <c r="I28" s="21" t="s">
        <v>19</v>
      </c>
      <c r="J28" s="56">
        <v>544</v>
      </c>
      <c r="K28" s="56">
        <v>147</v>
      </c>
      <c r="L28" s="57">
        <v>397</v>
      </c>
      <c r="M28" s="55"/>
      <c r="N28" s="12"/>
      <c r="O28" s="12"/>
    </row>
    <row r="29" spans="1:15" ht="14.25" customHeight="1">
      <c r="A29" s="25">
        <v>20</v>
      </c>
      <c r="B29" s="58">
        <v>1048</v>
      </c>
      <c r="C29" s="58">
        <v>481</v>
      </c>
      <c r="D29" s="58">
        <v>567</v>
      </c>
      <c r="E29" s="25">
        <v>55</v>
      </c>
      <c r="F29" s="58">
        <v>1319</v>
      </c>
      <c r="G29" s="58">
        <v>668</v>
      </c>
      <c r="H29" s="58">
        <v>651</v>
      </c>
      <c r="I29" s="25">
        <v>90</v>
      </c>
      <c r="J29" s="58">
        <v>175</v>
      </c>
      <c r="K29" s="58">
        <v>50</v>
      </c>
      <c r="L29" s="58">
        <v>125</v>
      </c>
      <c r="M29" s="55"/>
      <c r="N29" s="12"/>
      <c r="O29" s="12"/>
    </row>
    <row r="30" spans="1:15" ht="14.25" customHeight="1">
      <c r="A30" s="25">
        <v>21</v>
      </c>
      <c r="B30" s="58">
        <v>1051</v>
      </c>
      <c r="C30" s="58">
        <v>449</v>
      </c>
      <c r="D30" s="58">
        <v>602</v>
      </c>
      <c r="E30" s="25">
        <v>56</v>
      </c>
      <c r="F30" s="58">
        <v>1647</v>
      </c>
      <c r="G30" s="58">
        <v>811</v>
      </c>
      <c r="H30" s="58">
        <v>836</v>
      </c>
      <c r="I30" s="25">
        <v>91</v>
      </c>
      <c r="J30" s="58">
        <v>126</v>
      </c>
      <c r="K30" s="58">
        <v>39</v>
      </c>
      <c r="L30" s="58">
        <v>87</v>
      </c>
      <c r="M30" s="55"/>
      <c r="N30" s="12"/>
      <c r="O30" s="12"/>
    </row>
    <row r="31" spans="1:15" ht="14.25" customHeight="1">
      <c r="A31" s="25">
        <v>22</v>
      </c>
      <c r="B31" s="58">
        <v>1252</v>
      </c>
      <c r="C31" s="58">
        <v>554</v>
      </c>
      <c r="D31" s="58">
        <v>698</v>
      </c>
      <c r="E31" s="25">
        <v>57</v>
      </c>
      <c r="F31" s="58">
        <v>1906</v>
      </c>
      <c r="G31" s="58">
        <v>967</v>
      </c>
      <c r="H31" s="58">
        <v>939</v>
      </c>
      <c r="I31" s="25">
        <v>92</v>
      </c>
      <c r="J31" s="58">
        <v>112</v>
      </c>
      <c r="K31" s="58">
        <v>26</v>
      </c>
      <c r="L31" s="58">
        <v>86</v>
      </c>
      <c r="M31" s="55"/>
      <c r="N31" s="12"/>
      <c r="O31" s="12"/>
    </row>
    <row r="32" spans="1:15" ht="14.25" customHeight="1">
      <c r="A32" s="25">
        <v>23</v>
      </c>
      <c r="B32" s="58">
        <v>1391</v>
      </c>
      <c r="C32" s="58">
        <v>647</v>
      </c>
      <c r="D32" s="58">
        <v>744</v>
      </c>
      <c r="E32" s="25">
        <v>58</v>
      </c>
      <c r="F32" s="58">
        <v>1845</v>
      </c>
      <c r="G32" s="58">
        <v>928</v>
      </c>
      <c r="H32" s="58">
        <v>917</v>
      </c>
      <c r="I32" s="25">
        <v>93</v>
      </c>
      <c r="J32" s="58">
        <v>81</v>
      </c>
      <c r="K32" s="58">
        <v>19</v>
      </c>
      <c r="L32" s="58">
        <v>62</v>
      </c>
      <c r="M32" s="55"/>
      <c r="N32" s="12"/>
      <c r="O32" s="12"/>
    </row>
    <row r="33" spans="1:15" ht="14.25" customHeight="1">
      <c r="A33" s="30">
        <v>24</v>
      </c>
      <c r="B33" s="60">
        <v>1469</v>
      </c>
      <c r="C33" s="60">
        <v>716</v>
      </c>
      <c r="D33" s="60">
        <v>753</v>
      </c>
      <c r="E33" s="30">
        <v>59</v>
      </c>
      <c r="F33" s="60">
        <v>1827</v>
      </c>
      <c r="G33" s="60">
        <v>938</v>
      </c>
      <c r="H33" s="60">
        <v>889</v>
      </c>
      <c r="I33" s="30">
        <v>94</v>
      </c>
      <c r="J33" s="60">
        <v>50</v>
      </c>
      <c r="K33" s="60">
        <v>13</v>
      </c>
      <c r="L33" s="60">
        <v>37</v>
      </c>
      <c r="M33" s="55"/>
      <c r="N33" s="12"/>
      <c r="O33" s="12"/>
    </row>
    <row r="34" spans="1:15" ht="14.25" customHeight="1">
      <c r="A34" s="21" t="s">
        <v>20</v>
      </c>
      <c r="B34" s="56">
        <v>8992</v>
      </c>
      <c r="C34" s="56">
        <v>4489</v>
      </c>
      <c r="D34" s="56">
        <v>4503</v>
      </c>
      <c r="E34" s="21" t="s">
        <v>21</v>
      </c>
      <c r="F34" s="56">
        <v>8004</v>
      </c>
      <c r="G34" s="56">
        <v>3917</v>
      </c>
      <c r="H34" s="56">
        <v>4087</v>
      </c>
      <c r="I34" s="21" t="s">
        <v>22</v>
      </c>
      <c r="J34" s="56">
        <v>102</v>
      </c>
      <c r="K34" s="56">
        <v>18</v>
      </c>
      <c r="L34" s="57">
        <v>84</v>
      </c>
      <c r="M34" s="55"/>
      <c r="N34" s="12"/>
      <c r="O34" s="12"/>
    </row>
    <row r="35" spans="1:15" ht="14.25" customHeight="1">
      <c r="A35" s="25">
        <v>25</v>
      </c>
      <c r="B35" s="58">
        <v>1662</v>
      </c>
      <c r="C35" s="58">
        <v>816</v>
      </c>
      <c r="D35" s="58">
        <v>846</v>
      </c>
      <c r="E35" s="25">
        <v>60</v>
      </c>
      <c r="F35" s="58">
        <v>1804</v>
      </c>
      <c r="G35" s="58">
        <v>908</v>
      </c>
      <c r="H35" s="58">
        <v>896</v>
      </c>
      <c r="I35" s="25">
        <v>95</v>
      </c>
      <c r="J35" s="58">
        <v>40</v>
      </c>
      <c r="K35" s="58">
        <v>4</v>
      </c>
      <c r="L35" s="58">
        <v>36</v>
      </c>
      <c r="M35" s="55"/>
      <c r="N35" s="12"/>
      <c r="O35" s="12"/>
    </row>
    <row r="36" spans="1:15" ht="14.25" customHeight="1">
      <c r="A36" s="25">
        <v>26</v>
      </c>
      <c r="B36" s="58">
        <v>1790</v>
      </c>
      <c r="C36" s="58">
        <v>904</v>
      </c>
      <c r="D36" s="58">
        <v>886</v>
      </c>
      <c r="E36" s="25">
        <v>61</v>
      </c>
      <c r="F36" s="58">
        <v>1717</v>
      </c>
      <c r="G36" s="58">
        <v>812</v>
      </c>
      <c r="H36" s="58">
        <v>905</v>
      </c>
      <c r="I36" s="25">
        <v>96</v>
      </c>
      <c r="J36" s="58">
        <v>32</v>
      </c>
      <c r="K36" s="58">
        <v>7</v>
      </c>
      <c r="L36" s="58">
        <v>25</v>
      </c>
      <c r="M36" s="55"/>
      <c r="N36" s="12"/>
      <c r="O36" s="12"/>
    </row>
    <row r="37" spans="1:15" ht="14.25" customHeight="1">
      <c r="A37" s="25">
        <v>27</v>
      </c>
      <c r="B37" s="58">
        <v>1848</v>
      </c>
      <c r="C37" s="58">
        <v>948</v>
      </c>
      <c r="D37" s="58">
        <v>900</v>
      </c>
      <c r="E37" s="25">
        <v>62</v>
      </c>
      <c r="F37" s="58">
        <v>1352</v>
      </c>
      <c r="G37" s="58">
        <v>668</v>
      </c>
      <c r="H37" s="58">
        <v>684</v>
      </c>
      <c r="I37" s="25">
        <v>97</v>
      </c>
      <c r="J37" s="58">
        <v>11</v>
      </c>
      <c r="K37" s="58">
        <v>4</v>
      </c>
      <c r="L37" s="58">
        <v>7</v>
      </c>
      <c r="M37" s="55"/>
      <c r="N37" s="12"/>
      <c r="O37" s="12"/>
    </row>
    <row r="38" spans="1:15" ht="14.25" customHeight="1">
      <c r="A38" s="25">
        <v>28</v>
      </c>
      <c r="B38" s="58">
        <v>1892</v>
      </c>
      <c r="C38" s="58">
        <v>925</v>
      </c>
      <c r="D38" s="58">
        <v>967</v>
      </c>
      <c r="E38" s="25">
        <v>63</v>
      </c>
      <c r="F38" s="58">
        <v>1583</v>
      </c>
      <c r="G38" s="58">
        <v>756</v>
      </c>
      <c r="H38" s="58">
        <v>827</v>
      </c>
      <c r="I38" s="25">
        <v>98</v>
      </c>
      <c r="J38" s="58">
        <v>12</v>
      </c>
      <c r="K38" s="58">
        <v>2</v>
      </c>
      <c r="L38" s="58">
        <v>10</v>
      </c>
      <c r="M38" s="55"/>
      <c r="N38" s="12"/>
      <c r="O38" s="12"/>
    </row>
    <row r="39" spans="1:15" ht="14.25" customHeight="1">
      <c r="A39" s="30">
        <v>29</v>
      </c>
      <c r="B39" s="60">
        <v>1800</v>
      </c>
      <c r="C39" s="60">
        <v>896</v>
      </c>
      <c r="D39" s="60">
        <v>904</v>
      </c>
      <c r="E39" s="30">
        <v>64</v>
      </c>
      <c r="F39" s="60">
        <v>1548</v>
      </c>
      <c r="G39" s="60">
        <v>773</v>
      </c>
      <c r="H39" s="60">
        <v>775</v>
      </c>
      <c r="I39" s="30">
        <v>99</v>
      </c>
      <c r="J39" s="60">
        <v>7</v>
      </c>
      <c r="K39" s="60">
        <v>1</v>
      </c>
      <c r="L39" s="60">
        <v>6</v>
      </c>
      <c r="M39" s="55"/>
      <c r="N39" s="12"/>
      <c r="O39" s="12"/>
    </row>
    <row r="40" spans="1:15" ht="14.25" customHeight="1">
      <c r="A40" s="21" t="s">
        <v>23</v>
      </c>
      <c r="B40" s="56">
        <v>8561</v>
      </c>
      <c r="C40" s="56">
        <v>4330</v>
      </c>
      <c r="D40" s="56">
        <v>4231</v>
      </c>
      <c r="E40" s="21" t="s">
        <v>24</v>
      </c>
      <c r="F40" s="56">
        <v>6938</v>
      </c>
      <c r="G40" s="56">
        <v>3416</v>
      </c>
      <c r="H40" s="56">
        <v>3522</v>
      </c>
      <c r="I40" s="35" t="s">
        <v>25</v>
      </c>
      <c r="J40" s="56">
        <v>12</v>
      </c>
      <c r="K40" s="56">
        <v>2</v>
      </c>
      <c r="L40" s="57">
        <v>10</v>
      </c>
      <c r="M40" s="55"/>
      <c r="N40" s="12"/>
      <c r="O40" s="12"/>
    </row>
    <row r="41" spans="1:15" ht="14.25" customHeight="1">
      <c r="A41" s="25">
        <v>30</v>
      </c>
      <c r="B41" s="58">
        <v>1830</v>
      </c>
      <c r="C41" s="58">
        <v>951</v>
      </c>
      <c r="D41" s="58">
        <v>879</v>
      </c>
      <c r="E41" s="25">
        <v>65</v>
      </c>
      <c r="F41" s="58">
        <v>1516</v>
      </c>
      <c r="G41" s="58">
        <v>780</v>
      </c>
      <c r="H41" s="58">
        <v>736</v>
      </c>
      <c r="I41" s="30" t="s">
        <v>26</v>
      </c>
      <c r="J41" s="60">
        <v>1</v>
      </c>
      <c r="K41" s="60">
        <v>1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1697</v>
      </c>
      <c r="C42" s="58">
        <v>878</v>
      </c>
      <c r="D42" s="58">
        <v>819</v>
      </c>
      <c r="E42" s="25">
        <v>66</v>
      </c>
      <c r="F42" s="58">
        <v>1464</v>
      </c>
      <c r="G42" s="58">
        <v>713</v>
      </c>
      <c r="H42" s="58">
        <v>751</v>
      </c>
      <c r="I42" s="25" t="s">
        <v>27</v>
      </c>
      <c r="J42" s="58">
        <v>17963</v>
      </c>
      <c r="K42" s="58">
        <v>9225</v>
      </c>
      <c r="L42" s="58">
        <v>8738</v>
      </c>
      <c r="M42" s="70" t="s">
        <v>57</v>
      </c>
      <c r="N42" s="12"/>
      <c r="O42" s="12"/>
    </row>
    <row r="43" spans="1:15" ht="14.25" customHeight="1">
      <c r="A43" s="25">
        <v>32</v>
      </c>
      <c r="B43" s="58">
        <v>1688</v>
      </c>
      <c r="C43" s="58">
        <v>832</v>
      </c>
      <c r="D43" s="58">
        <v>856</v>
      </c>
      <c r="E43" s="25">
        <v>67</v>
      </c>
      <c r="F43" s="58">
        <v>1441</v>
      </c>
      <c r="G43" s="58">
        <v>710</v>
      </c>
      <c r="H43" s="58">
        <v>731</v>
      </c>
      <c r="I43" s="25" t="s">
        <v>28</v>
      </c>
      <c r="J43" s="58">
        <v>80217</v>
      </c>
      <c r="K43" s="58">
        <v>39791</v>
      </c>
      <c r="L43" s="58">
        <v>40426</v>
      </c>
      <c r="M43" s="59"/>
      <c r="N43" s="12"/>
      <c r="O43" s="12"/>
    </row>
    <row r="44" spans="1:15" ht="14.25" customHeight="1">
      <c r="A44" s="25">
        <v>33</v>
      </c>
      <c r="B44" s="58">
        <v>1662</v>
      </c>
      <c r="C44" s="58">
        <v>835</v>
      </c>
      <c r="D44" s="58">
        <v>827</v>
      </c>
      <c r="E44" s="25">
        <v>68</v>
      </c>
      <c r="F44" s="58">
        <v>1284</v>
      </c>
      <c r="G44" s="58">
        <v>626</v>
      </c>
      <c r="H44" s="58">
        <v>658</v>
      </c>
      <c r="I44" s="30" t="s">
        <v>29</v>
      </c>
      <c r="J44" s="60">
        <v>20961</v>
      </c>
      <c r="K44" s="60">
        <v>8910</v>
      </c>
      <c r="L44" s="60">
        <v>12051</v>
      </c>
      <c r="M44" s="55"/>
      <c r="N44" s="12"/>
      <c r="O44" s="12"/>
    </row>
    <row r="45" spans="1:15" ht="14.25" customHeight="1" thickBot="1">
      <c r="A45" s="36">
        <v>34</v>
      </c>
      <c r="B45" s="61">
        <v>1684</v>
      </c>
      <c r="C45" s="61">
        <v>834</v>
      </c>
      <c r="D45" s="61">
        <v>850</v>
      </c>
      <c r="E45" s="36">
        <v>69</v>
      </c>
      <c r="F45" s="61">
        <v>1233</v>
      </c>
      <c r="G45" s="61">
        <v>587</v>
      </c>
      <c r="H45" s="61">
        <v>646</v>
      </c>
      <c r="I45" s="36" t="s">
        <v>30</v>
      </c>
      <c r="J45" s="62">
        <v>41.93278971974383</v>
      </c>
      <c r="K45" s="62">
        <v>40.728032317094225</v>
      </c>
      <c r="L45" s="62">
        <v>43.07281711998693</v>
      </c>
      <c r="M45" s="55"/>
      <c r="N45" s="12"/>
      <c r="O45" s="12"/>
    </row>
    <row r="46" ht="13.5">
      <c r="I46" s="63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46</v>
      </c>
      <c r="J49" s="66">
        <v>23.1</v>
      </c>
      <c r="K49" s="66">
        <v>67.6</v>
      </c>
      <c r="L49" s="67">
        <v>9.3</v>
      </c>
    </row>
    <row r="50" spans="9:12" ht="13.5">
      <c r="I50" s="6" t="s">
        <v>35</v>
      </c>
      <c r="J50" s="66">
        <v>19.3</v>
      </c>
      <c r="K50" s="66">
        <v>69.5</v>
      </c>
      <c r="L50" s="67">
        <v>11.2</v>
      </c>
    </row>
    <row r="51" spans="9:12" ht="13.5">
      <c r="I51" s="6" t="s">
        <v>36</v>
      </c>
      <c r="J51" s="66">
        <v>16.6</v>
      </c>
      <c r="K51" s="66">
        <v>69.4</v>
      </c>
      <c r="L51" s="67">
        <v>13.9</v>
      </c>
    </row>
    <row r="52" spans="9:12" ht="13.5">
      <c r="I52" s="6" t="s">
        <v>42</v>
      </c>
      <c r="J52" s="66">
        <v>15.3</v>
      </c>
      <c r="K52" s="66">
        <v>67.8</v>
      </c>
      <c r="L52" s="67">
        <v>17</v>
      </c>
    </row>
    <row r="53" spans="9:12" ht="14.25" thickBot="1">
      <c r="I53" s="7" t="s">
        <v>44</v>
      </c>
      <c r="J53" s="68">
        <v>15.1</v>
      </c>
      <c r="K53" s="68">
        <v>67.3</v>
      </c>
      <c r="L53" s="69">
        <v>17.6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43533</v>
      </c>
      <c r="C3" s="52">
        <v>22506</v>
      </c>
      <c r="D3" s="52">
        <v>21027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2302</v>
      </c>
      <c r="C4" s="56">
        <v>1186</v>
      </c>
      <c r="D4" s="56">
        <v>1116</v>
      </c>
      <c r="E4" s="21" t="s">
        <v>6</v>
      </c>
      <c r="F4" s="56">
        <v>2758</v>
      </c>
      <c r="G4" s="56">
        <v>1502</v>
      </c>
      <c r="H4" s="56">
        <v>1256</v>
      </c>
      <c r="I4" s="21" t="s">
        <v>7</v>
      </c>
      <c r="J4" s="56">
        <v>1858</v>
      </c>
      <c r="K4" s="56">
        <v>897</v>
      </c>
      <c r="L4" s="57">
        <v>961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419</v>
      </c>
      <c r="C5" s="58">
        <v>217</v>
      </c>
      <c r="D5" s="58">
        <v>202</v>
      </c>
      <c r="E5" s="25">
        <v>35</v>
      </c>
      <c r="F5" s="58">
        <v>480</v>
      </c>
      <c r="G5" s="58">
        <v>267</v>
      </c>
      <c r="H5" s="58">
        <v>213</v>
      </c>
      <c r="I5" s="25">
        <v>70</v>
      </c>
      <c r="J5" s="58">
        <v>425</v>
      </c>
      <c r="K5" s="58">
        <v>208</v>
      </c>
      <c r="L5" s="58">
        <v>217</v>
      </c>
      <c r="M5" s="55"/>
      <c r="N5" s="12"/>
      <c r="O5" s="12"/>
      <c r="Q5" s="1" t="s">
        <v>5</v>
      </c>
      <c r="R5" s="46">
        <f>-1*C4/1000</f>
        <v>-1.186</v>
      </c>
      <c r="S5" s="47">
        <f>D4/1000</f>
        <v>1.116</v>
      </c>
    </row>
    <row r="6" spans="1:19" ht="14.25" customHeight="1">
      <c r="A6" s="25">
        <v>1</v>
      </c>
      <c r="B6" s="58">
        <v>519</v>
      </c>
      <c r="C6" s="58">
        <v>247</v>
      </c>
      <c r="D6" s="58">
        <v>272</v>
      </c>
      <c r="E6" s="25">
        <v>36</v>
      </c>
      <c r="F6" s="58">
        <v>654</v>
      </c>
      <c r="G6" s="58">
        <v>345</v>
      </c>
      <c r="H6" s="58">
        <v>309</v>
      </c>
      <c r="I6" s="25">
        <v>71</v>
      </c>
      <c r="J6" s="58">
        <v>358</v>
      </c>
      <c r="K6" s="58">
        <v>173</v>
      </c>
      <c r="L6" s="58">
        <v>185</v>
      </c>
      <c r="M6" s="55"/>
      <c r="N6" s="12"/>
      <c r="O6" s="12"/>
      <c r="Q6" s="1" t="s">
        <v>8</v>
      </c>
      <c r="R6" s="48">
        <f>-1*C10/1000</f>
        <v>-1.109</v>
      </c>
      <c r="S6" s="49">
        <f>D10/1000</f>
        <v>1.012</v>
      </c>
    </row>
    <row r="7" spans="1:19" ht="14.25" customHeight="1">
      <c r="A7" s="25">
        <v>2</v>
      </c>
      <c r="B7" s="58">
        <v>455</v>
      </c>
      <c r="C7" s="58">
        <v>232</v>
      </c>
      <c r="D7" s="58">
        <v>223</v>
      </c>
      <c r="E7" s="25">
        <v>37</v>
      </c>
      <c r="F7" s="58">
        <v>538</v>
      </c>
      <c r="G7" s="58">
        <v>293</v>
      </c>
      <c r="H7" s="58">
        <v>245</v>
      </c>
      <c r="I7" s="25">
        <v>72</v>
      </c>
      <c r="J7" s="58">
        <v>356</v>
      </c>
      <c r="K7" s="58">
        <v>174</v>
      </c>
      <c r="L7" s="58">
        <v>182</v>
      </c>
      <c r="M7" s="55"/>
      <c r="N7" s="12"/>
      <c r="O7" s="12"/>
      <c r="Q7" s="1" t="s">
        <v>31</v>
      </c>
      <c r="R7" s="48">
        <f>-1*C16/1000</f>
        <v>-1.222</v>
      </c>
      <c r="S7" s="49">
        <f>D16/1000</f>
        <v>1.116</v>
      </c>
    </row>
    <row r="8" spans="1:19" ht="14.25" customHeight="1">
      <c r="A8" s="25">
        <v>3</v>
      </c>
      <c r="B8" s="58">
        <v>450</v>
      </c>
      <c r="C8" s="58">
        <v>240</v>
      </c>
      <c r="D8" s="58">
        <v>210</v>
      </c>
      <c r="E8" s="25">
        <v>38</v>
      </c>
      <c r="F8" s="58">
        <v>545</v>
      </c>
      <c r="G8" s="58">
        <v>286</v>
      </c>
      <c r="H8" s="58">
        <v>259</v>
      </c>
      <c r="I8" s="25">
        <v>73</v>
      </c>
      <c r="J8" s="58">
        <v>378</v>
      </c>
      <c r="K8" s="58">
        <v>186</v>
      </c>
      <c r="L8" s="58">
        <v>192</v>
      </c>
      <c r="M8" s="55"/>
      <c r="N8" s="12"/>
      <c r="O8" s="12"/>
      <c r="Q8" s="1" t="s">
        <v>14</v>
      </c>
      <c r="R8" s="48">
        <f>-1*C22/1000</f>
        <v>-1.357</v>
      </c>
      <c r="S8" s="49">
        <f>D22/1000</f>
        <v>1.218</v>
      </c>
    </row>
    <row r="9" spans="1:19" ht="14.25" customHeight="1">
      <c r="A9" s="30">
        <v>4</v>
      </c>
      <c r="B9" s="60">
        <v>459</v>
      </c>
      <c r="C9" s="60">
        <v>250</v>
      </c>
      <c r="D9" s="60">
        <v>209</v>
      </c>
      <c r="E9" s="30">
        <v>39</v>
      </c>
      <c r="F9" s="60">
        <v>541</v>
      </c>
      <c r="G9" s="60">
        <v>311</v>
      </c>
      <c r="H9" s="60">
        <v>230</v>
      </c>
      <c r="I9" s="30">
        <v>74</v>
      </c>
      <c r="J9" s="60">
        <v>341</v>
      </c>
      <c r="K9" s="60">
        <v>156</v>
      </c>
      <c r="L9" s="60">
        <v>185</v>
      </c>
      <c r="M9" s="55"/>
      <c r="N9" s="12"/>
      <c r="O9" s="12"/>
      <c r="Q9" s="1" t="s">
        <v>17</v>
      </c>
      <c r="R9" s="48">
        <f>-1*C28/1000</f>
        <v>-1.604</v>
      </c>
      <c r="S9" s="49">
        <f>D28/1000</f>
        <v>1.245</v>
      </c>
    </row>
    <row r="10" spans="1:19" ht="14.25" customHeight="1">
      <c r="A10" s="31" t="s">
        <v>8</v>
      </c>
      <c r="B10" s="56">
        <v>2121</v>
      </c>
      <c r="C10" s="56">
        <v>1109</v>
      </c>
      <c r="D10" s="56">
        <v>1012</v>
      </c>
      <c r="E10" s="21" t="s">
        <v>9</v>
      </c>
      <c r="F10" s="56">
        <v>2666</v>
      </c>
      <c r="G10" s="56">
        <v>1383</v>
      </c>
      <c r="H10" s="56">
        <v>1283</v>
      </c>
      <c r="I10" s="21" t="s">
        <v>10</v>
      </c>
      <c r="J10" s="56">
        <v>1258</v>
      </c>
      <c r="K10" s="56">
        <v>538</v>
      </c>
      <c r="L10" s="57">
        <v>720</v>
      </c>
      <c r="M10" s="55"/>
      <c r="N10" s="12"/>
      <c r="O10" s="12"/>
      <c r="Q10" s="1" t="s">
        <v>20</v>
      </c>
      <c r="R10" s="48">
        <f>-1*C34/1000</f>
        <v>-2.034</v>
      </c>
      <c r="S10" s="49">
        <f>D34/1000</f>
        <v>1.667</v>
      </c>
    </row>
    <row r="11" spans="1:19" ht="14.25" customHeight="1">
      <c r="A11" s="25">
        <v>5</v>
      </c>
      <c r="B11" s="58">
        <v>426</v>
      </c>
      <c r="C11" s="58">
        <v>228</v>
      </c>
      <c r="D11" s="58">
        <v>198</v>
      </c>
      <c r="E11" s="25">
        <v>40</v>
      </c>
      <c r="F11" s="58">
        <v>541</v>
      </c>
      <c r="G11" s="58">
        <v>279</v>
      </c>
      <c r="H11" s="58">
        <v>262</v>
      </c>
      <c r="I11" s="25">
        <v>75</v>
      </c>
      <c r="J11" s="58">
        <v>320</v>
      </c>
      <c r="K11" s="58">
        <v>155</v>
      </c>
      <c r="L11" s="58">
        <v>165</v>
      </c>
      <c r="M11" s="55"/>
      <c r="N11" s="12"/>
      <c r="O11" s="12"/>
      <c r="Q11" s="1" t="s">
        <v>23</v>
      </c>
      <c r="R11" s="48">
        <f>-1*C40/1000</f>
        <v>-1.957</v>
      </c>
      <c r="S11" s="49">
        <f>D40/1000</f>
        <v>1.574</v>
      </c>
    </row>
    <row r="12" spans="1:19" ht="14.25" customHeight="1">
      <c r="A12" s="25">
        <v>6</v>
      </c>
      <c r="B12" s="58">
        <v>386</v>
      </c>
      <c r="C12" s="58">
        <v>200</v>
      </c>
      <c r="D12" s="58">
        <v>186</v>
      </c>
      <c r="E12" s="25">
        <v>41</v>
      </c>
      <c r="F12" s="58">
        <v>478</v>
      </c>
      <c r="G12" s="58">
        <v>265</v>
      </c>
      <c r="H12" s="58">
        <v>213</v>
      </c>
      <c r="I12" s="32">
        <v>76</v>
      </c>
      <c r="J12" s="58">
        <v>250</v>
      </c>
      <c r="K12" s="58">
        <v>116</v>
      </c>
      <c r="L12" s="58">
        <v>134</v>
      </c>
      <c r="M12" s="55"/>
      <c r="N12" s="12"/>
      <c r="O12" s="12"/>
      <c r="Q12" s="1" t="s">
        <v>6</v>
      </c>
      <c r="R12" s="48">
        <f>-1*G4/1000</f>
        <v>-1.502</v>
      </c>
      <c r="S12" s="49">
        <f>H4/1000</f>
        <v>1.256</v>
      </c>
    </row>
    <row r="13" spans="1:19" ht="14.25" customHeight="1">
      <c r="A13" s="25">
        <v>7</v>
      </c>
      <c r="B13" s="58">
        <v>445</v>
      </c>
      <c r="C13" s="58">
        <v>222</v>
      </c>
      <c r="D13" s="58">
        <v>223</v>
      </c>
      <c r="E13" s="25">
        <v>42</v>
      </c>
      <c r="F13" s="58">
        <v>576</v>
      </c>
      <c r="G13" s="58">
        <v>294</v>
      </c>
      <c r="H13" s="58">
        <v>282</v>
      </c>
      <c r="I13" s="25">
        <v>77</v>
      </c>
      <c r="J13" s="58">
        <v>262</v>
      </c>
      <c r="K13" s="58">
        <v>116</v>
      </c>
      <c r="L13" s="58">
        <v>146</v>
      </c>
      <c r="M13" s="55"/>
      <c r="N13" s="12"/>
      <c r="O13" s="12"/>
      <c r="Q13" s="1" t="s">
        <v>9</v>
      </c>
      <c r="R13" s="48">
        <f>-1*G10/1000</f>
        <v>-1.383</v>
      </c>
      <c r="S13" s="49">
        <f>H10/1000</f>
        <v>1.283</v>
      </c>
    </row>
    <row r="14" spans="1:19" ht="14.25" customHeight="1">
      <c r="A14" s="25">
        <v>8</v>
      </c>
      <c r="B14" s="58">
        <v>424</v>
      </c>
      <c r="C14" s="58">
        <v>226</v>
      </c>
      <c r="D14" s="58">
        <v>198</v>
      </c>
      <c r="E14" s="25">
        <v>43</v>
      </c>
      <c r="F14" s="58">
        <v>543</v>
      </c>
      <c r="G14" s="58">
        <v>277</v>
      </c>
      <c r="H14" s="58">
        <v>266</v>
      </c>
      <c r="I14" s="32">
        <v>78</v>
      </c>
      <c r="J14" s="58">
        <v>229</v>
      </c>
      <c r="K14" s="58">
        <v>82</v>
      </c>
      <c r="L14" s="58">
        <v>147</v>
      </c>
      <c r="M14" s="55"/>
      <c r="N14" s="12"/>
      <c r="O14" s="12"/>
      <c r="Q14" s="1" t="s">
        <v>12</v>
      </c>
      <c r="R14" s="48">
        <f>-1*G16/1000</f>
        <v>-1.574</v>
      </c>
      <c r="S14" s="49">
        <f>H16/1000</f>
        <v>1.44</v>
      </c>
    </row>
    <row r="15" spans="1:19" ht="14.25" customHeight="1">
      <c r="A15" s="30">
        <v>9</v>
      </c>
      <c r="B15" s="60">
        <v>440</v>
      </c>
      <c r="C15" s="60">
        <v>233</v>
      </c>
      <c r="D15" s="60">
        <v>207</v>
      </c>
      <c r="E15" s="30">
        <v>44</v>
      </c>
      <c r="F15" s="60">
        <v>528</v>
      </c>
      <c r="G15" s="60">
        <v>268</v>
      </c>
      <c r="H15" s="60">
        <v>260</v>
      </c>
      <c r="I15" s="30">
        <v>79</v>
      </c>
      <c r="J15" s="60">
        <v>197</v>
      </c>
      <c r="K15" s="60">
        <v>69</v>
      </c>
      <c r="L15" s="60">
        <v>128</v>
      </c>
      <c r="M15" s="55"/>
      <c r="N15" s="12"/>
      <c r="O15" s="12"/>
      <c r="Q15" s="1" t="s">
        <v>15</v>
      </c>
      <c r="R15" s="48">
        <f>-1*G22/1000</f>
        <v>-2.03</v>
      </c>
      <c r="S15" s="49">
        <f>H22/1000</f>
        <v>1.825</v>
      </c>
    </row>
    <row r="16" spans="1:19" ht="14.25" customHeight="1">
      <c r="A16" s="31" t="s">
        <v>11</v>
      </c>
      <c r="B16" s="56">
        <v>2338</v>
      </c>
      <c r="C16" s="56">
        <v>1222</v>
      </c>
      <c r="D16" s="56">
        <v>1116</v>
      </c>
      <c r="E16" s="21" t="s">
        <v>12</v>
      </c>
      <c r="F16" s="56">
        <v>3014</v>
      </c>
      <c r="G16" s="56">
        <v>1574</v>
      </c>
      <c r="H16" s="56">
        <v>1440</v>
      </c>
      <c r="I16" s="21" t="s">
        <v>13</v>
      </c>
      <c r="J16" s="56">
        <v>818</v>
      </c>
      <c r="K16" s="56">
        <v>298</v>
      </c>
      <c r="L16" s="57">
        <v>520</v>
      </c>
      <c r="M16" s="55"/>
      <c r="N16" s="12"/>
      <c r="O16" s="12"/>
      <c r="Q16" s="1" t="s">
        <v>18</v>
      </c>
      <c r="R16" s="48">
        <f>-1*G28/1000</f>
        <v>-1.421</v>
      </c>
      <c r="S16" s="49">
        <f>H28/1000</f>
        <v>1.311</v>
      </c>
    </row>
    <row r="17" spans="1:19" ht="14.25" customHeight="1">
      <c r="A17" s="25">
        <v>10</v>
      </c>
      <c r="B17" s="58">
        <v>418</v>
      </c>
      <c r="C17" s="58">
        <v>214</v>
      </c>
      <c r="D17" s="58">
        <v>204</v>
      </c>
      <c r="E17" s="25">
        <v>45</v>
      </c>
      <c r="F17" s="58">
        <v>573</v>
      </c>
      <c r="G17" s="58">
        <v>291</v>
      </c>
      <c r="H17" s="58">
        <v>282</v>
      </c>
      <c r="I17" s="25">
        <v>80</v>
      </c>
      <c r="J17" s="58">
        <v>210</v>
      </c>
      <c r="K17" s="58">
        <v>79</v>
      </c>
      <c r="L17" s="58">
        <v>131</v>
      </c>
      <c r="M17" s="55"/>
      <c r="N17" s="12"/>
      <c r="O17" s="12"/>
      <c r="Q17" s="1" t="s">
        <v>21</v>
      </c>
      <c r="R17" s="48">
        <f>-1*G34/1000</f>
        <v>-1.188</v>
      </c>
      <c r="S17" s="49">
        <f>H34/1000</f>
        <v>1.076</v>
      </c>
    </row>
    <row r="18" spans="1:19" ht="14.25" customHeight="1">
      <c r="A18" s="25">
        <v>11</v>
      </c>
      <c r="B18" s="58">
        <v>463</v>
      </c>
      <c r="C18" s="58">
        <v>249</v>
      </c>
      <c r="D18" s="58">
        <v>214</v>
      </c>
      <c r="E18" s="25">
        <v>46</v>
      </c>
      <c r="F18" s="58">
        <v>583</v>
      </c>
      <c r="G18" s="58">
        <v>320</v>
      </c>
      <c r="H18" s="58">
        <v>263</v>
      </c>
      <c r="I18" s="25">
        <v>81</v>
      </c>
      <c r="J18" s="58">
        <v>182</v>
      </c>
      <c r="K18" s="58">
        <v>67</v>
      </c>
      <c r="L18" s="58">
        <v>115</v>
      </c>
      <c r="M18" s="55"/>
      <c r="N18" s="12"/>
      <c r="O18" s="12"/>
      <c r="Q18" s="1" t="s">
        <v>24</v>
      </c>
      <c r="R18" s="48">
        <f>-1*G40/1000</f>
        <v>-0.988</v>
      </c>
      <c r="S18" s="49">
        <f>H40/1000</f>
        <v>1.145</v>
      </c>
    </row>
    <row r="19" spans="1:19" ht="14.25" customHeight="1">
      <c r="A19" s="25">
        <v>12</v>
      </c>
      <c r="B19" s="58">
        <v>453</v>
      </c>
      <c r="C19" s="58">
        <v>239</v>
      </c>
      <c r="D19" s="58">
        <v>214</v>
      </c>
      <c r="E19" s="25">
        <v>47</v>
      </c>
      <c r="F19" s="58">
        <v>559</v>
      </c>
      <c r="G19" s="58">
        <v>294</v>
      </c>
      <c r="H19" s="58">
        <v>265</v>
      </c>
      <c r="I19" s="25">
        <v>82</v>
      </c>
      <c r="J19" s="58">
        <v>145</v>
      </c>
      <c r="K19" s="58">
        <v>51</v>
      </c>
      <c r="L19" s="58">
        <v>94</v>
      </c>
      <c r="M19" s="55"/>
      <c r="N19" s="12"/>
      <c r="O19" s="12"/>
      <c r="Q19" s="1" t="s">
        <v>7</v>
      </c>
      <c r="R19" s="48">
        <f>-1*K4/1000</f>
        <v>-0.897</v>
      </c>
      <c r="S19" s="49">
        <f>L4/1000</f>
        <v>0.961</v>
      </c>
    </row>
    <row r="20" spans="1:19" ht="14.25" customHeight="1">
      <c r="A20" s="25">
        <v>13</v>
      </c>
      <c r="B20" s="58">
        <v>512</v>
      </c>
      <c r="C20" s="58">
        <v>262</v>
      </c>
      <c r="D20" s="58">
        <v>250</v>
      </c>
      <c r="E20" s="25">
        <v>48</v>
      </c>
      <c r="F20" s="58">
        <v>609</v>
      </c>
      <c r="G20" s="58">
        <v>319</v>
      </c>
      <c r="H20" s="58">
        <v>290</v>
      </c>
      <c r="I20" s="25">
        <v>83</v>
      </c>
      <c r="J20" s="58">
        <v>144</v>
      </c>
      <c r="K20" s="58">
        <v>64</v>
      </c>
      <c r="L20" s="58">
        <v>80</v>
      </c>
      <c r="M20" s="55"/>
      <c r="N20" s="12"/>
      <c r="O20" s="12"/>
      <c r="Q20" s="1" t="s">
        <v>10</v>
      </c>
      <c r="R20" s="48">
        <f>-1*K10/1000</f>
        <v>-0.538</v>
      </c>
      <c r="S20" s="49">
        <f>L10/1000</f>
        <v>0.72</v>
      </c>
    </row>
    <row r="21" spans="1:19" ht="14.25" customHeight="1">
      <c r="A21" s="30">
        <v>14</v>
      </c>
      <c r="B21" s="60">
        <v>492</v>
      </c>
      <c r="C21" s="60">
        <v>258</v>
      </c>
      <c r="D21" s="60">
        <v>234</v>
      </c>
      <c r="E21" s="30">
        <v>49</v>
      </c>
      <c r="F21" s="60">
        <v>690</v>
      </c>
      <c r="G21" s="60">
        <v>350</v>
      </c>
      <c r="H21" s="60">
        <v>340</v>
      </c>
      <c r="I21" s="30">
        <v>84</v>
      </c>
      <c r="J21" s="60">
        <v>137</v>
      </c>
      <c r="K21" s="60">
        <v>37</v>
      </c>
      <c r="L21" s="60">
        <v>100</v>
      </c>
      <c r="M21" s="55"/>
      <c r="N21" s="12"/>
      <c r="O21" s="12"/>
      <c r="Q21" s="1" t="s">
        <v>13</v>
      </c>
      <c r="R21" s="48">
        <f>-1*K16/1000</f>
        <v>-0.298</v>
      </c>
      <c r="S21" s="49">
        <f>L16/1000</f>
        <v>0.52</v>
      </c>
    </row>
    <row r="22" spans="1:19" ht="14.25" customHeight="1">
      <c r="A22" s="21" t="s">
        <v>14</v>
      </c>
      <c r="B22" s="56">
        <v>2575</v>
      </c>
      <c r="C22" s="56">
        <v>1357</v>
      </c>
      <c r="D22" s="56">
        <v>1218</v>
      </c>
      <c r="E22" s="21" t="s">
        <v>15</v>
      </c>
      <c r="F22" s="56">
        <v>3855</v>
      </c>
      <c r="G22" s="56">
        <v>2030</v>
      </c>
      <c r="H22" s="56">
        <v>1825</v>
      </c>
      <c r="I22" s="21" t="s">
        <v>16</v>
      </c>
      <c r="J22" s="56">
        <v>494</v>
      </c>
      <c r="K22" s="56">
        <v>150</v>
      </c>
      <c r="L22" s="57">
        <v>344</v>
      </c>
      <c r="M22" s="55"/>
      <c r="N22" s="12"/>
      <c r="O22" s="12"/>
      <c r="Q22" s="1" t="s">
        <v>16</v>
      </c>
      <c r="R22" s="48">
        <f>-1*K22/1000</f>
        <v>-0.15</v>
      </c>
      <c r="S22" s="49">
        <f>L22/1000</f>
        <v>0.344</v>
      </c>
    </row>
    <row r="23" spans="1:19" ht="14.25" customHeight="1">
      <c r="A23" s="25">
        <v>15</v>
      </c>
      <c r="B23" s="58">
        <v>516</v>
      </c>
      <c r="C23" s="58">
        <v>270</v>
      </c>
      <c r="D23" s="58">
        <v>246</v>
      </c>
      <c r="E23" s="25">
        <v>50</v>
      </c>
      <c r="F23" s="58">
        <v>717</v>
      </c>
      <c r="G23" s="58">
        <v>364</v>
      </c>
      <c r="H23" s="58">
        <v>353</v>
      </c>
      <c r="I23" s="25">
        <v>85</v>
      </c>
      <c r="J23" s="58">
        <v>129</v>
      </c>
      <c r="K23" s="58">
        <v>34</v>
      </c>
      <c r="L23" s="58">
        <v>95</v>
      </c>
      <c r="M23" s="55"/>
      <c r="N23" s="12"/>
      <c r="O23" s="12"/>
      <c r="Q23" s="1" t="s">
        <v>19</v>
      </c>
      <c r="R23" s="48">
        <f>-1*K28/1000</f>
        <v>-0.056</v>
      </c>
      <c r="S23" s="49">
        <f>L28/1000</f>
        <v>0.165</v>
      </c>
    </row>
    <row r="24" spans="1:19" ht="14.25" customHeight="1">
      <c r="A24" s="25">
        <v>16</v>
      </c>
      <c r="B24" s="58">
        <v>498</v>
      </c>
      <c r="C24" s="58">
        <v>260</v>
      </c>
      <c r="D24" s="58">
        <v>238</v>
      </c>
      <c r="E24" s="25">
        <v>51</v>
      </c>
      <c r="F24" s="58">
        <v>741</v>
      </c>
      <c r="G24" s="58">
        <v>382</v>
      </c>
      <c r="H24" s="58">
        <v>359</v>
      </c>
      <c r="I24" s="25">
        <v>86</v>
      </c>
      <c r="J24" s="58">
        <v>127</v>
      </c>
      <c r="K24" s="58">
        <v>48</v>
      </c>
      <c r="L24" s="58">
        <v>79</v>
      </c>
      <c r="M24" s="55"/>
      <c r="N24" s="12"/>
      <c r="O24" s="12"/>
      <c r="Q24" s="2" t="s">
        <v>22</v>
      </c>
      <c r="R24" s="48">
        <f>-1*K34/1000</f>
        <v>-0.011</v>
      </c>
      <c r="S24" s="49">
        <f>L34/1000</f>
        <v>0.028</v>
      </c>
    </row>
    <row r="25" spans="1:19" ht="14.25" customHeight="1" thickBot="1">
      <c r="A25" s="25">
        <v>17</v>
      </c>
      <c r="B25" s="58">
        <v>555</v>
      </c>
      <c r="C25" s="58">
        <v>278</v>
      </c>
      <c r="D25" s="58">
        <v>277</v>
      </c>
      <c r="E25" s="25">
        <v>52</v>
      </c>
      <c r="F25" s="58">
        <v>815</v>
      </c>
      <c r="G25" s="58">
        <v>434</v>
      </c>
      <c r="H25" s="58">
        <v>381</v>
      </c>
      <c r="I25" s="25">
        <v>87</v>
      </c>
      <c r="J25" s="58">
        <v>91</v>
      </c>
      <c r="K25" s="58">
        <v>28</v>
      </c>
      <c r="L25" s="58">
        <v>63</v>
      </c>
      <c r="M25" s="55"/>
      <c r="N25" s="12"/>
      <c r="O25" s="12"/>
      <c r="Q25" s="3" t="s">
        <v>25</v>
      </c>
      <c r="R25" s="50">
        <f>-1*K40/1000</f>
        <v>0</v>
      </c>
      <c r="S25" s="51">
        <f>L40/1000</f>
        <v>0.005</v>
      </c>
    </row>
    <row r="26" spans="1:15" ht="14.25" customHeight="1">
      <c r="A26" s="25">
        <v>18</v>
      </c>
      <c r="B26" s="58">
        <v>527</v>
      </c>
      <c r="C26" s="58">
        <v>285</v>
      </c>
      <c r="D26" s="58">
        <v>242</v>
      </c>
      <c r="E26" s="25">
        <v>53</v>
      </c>
      <c r="F26" s="58">
        <v>811</v>
      </c>
      <c r="G26" s="58">
        <v>431</v>
      </c>
      <c r="H26" s="58">
        <v>380</v>
      </c>
      <c r="I26" s="25">
        <v>88</v>
      </c>
      <c r="J26" s="58">
        <v>78</v>
      </c>
      <c r="K26" s="58">
        <v>21</v>
      </c>
      <c r="L26" s="58">
        <v>57</v>
      </c>
      <c r="M26" s="55"/>
      <c r="N26" s="12"/>
      <c r="O26" s="12"/>
    </row>
    <row r="27" spans="1:15" ht="14.25" customHeight="1">
      <c r="A27" s="30">
        <v>19</v>
      </c>
      <c r="B27" s="60">
        <v>479</v>
      </c>
      <c r="C27" s="60">
        <v>264</v>
      </c>
      <c r="D27" s="60">
        <v>215</v>
      </c>
      <c r="E27" s="30">
        <v>54</v>
      </c>
      <c r="F27" s="60">
        <v>771</v>
      </c>
      <c r="G27" s="60">
        <v>419</v>
      </c>
      <c r="H27" s="60">
        <v>352</v>
      </c>
      <c r="I27" s="30">
        <v>89</v>
      </c>
      <c r="J27" s="60">
        <v>69</v>
      </c>
      <c r="K27" s="60">
        <v>19</v>
      </c>
      <c r="L27" s="60">
        <v>50</v>
      </c>
      <c r="M27" s="55"/>
      <c r="N27" s="12"/>
      <c r="O27" s="12"/>
    </row>
    <row r="28" spans="1:15" ht="14.25" customHeight="1">
      <c r="A28" s="21" t="s">
        <v>17</v>
      </c>
      <c r="B28" s="56">
        <v>2849</v>
      </c>
      <c r="C28" s="56">
        <v>1604</v>
      </c>
      <c r="D28" s="56">
        <v>1245</v>
      </c>
      <c r="E28" s="21" t="s">
        <v>18</v>
      </c>
      <c r="F28" s="56">
        <v>2732</v>
      </c>
      <c r="G28" s="56">
        <v>1421</v>
      </c>
      <c r="H28" s="56">
        <v>1311</v>
      </c>
      <c r="I28" s="21" t="s">
        <v>19</v>
      </c>
      <c r="J28" s="56">
        <v>221</v>
      </c>
      <c r="K28" s="56">
        <v>56</v>
      </c>
      <c r="L28" s="57">
        <v>165</v>
      </c>
      <c r="M28" s="55"/>
      <c r="N28" s="12"/>
      <c r="O28" s="12"/>
    </row>
    <row r="29" spans="1:15" ht="14.25" customHeight="1">
      <c r="A29" s="25">
        <v>20</v>
      </c>
      <c r="B29" s="58">
        <v>505</v>
      </c>
      <c r="C29" s="58">
        <v>297</v>
      </c>
      <c r="D29" s="58">
        <v>208</v>
      </c>
      <c r="E29" s="25">
        <v>55</v>
      </c>
      <c r="F29" s="58">
        <v>504</v>
      </c>
      <c r="G29" s="58">
        <v>265</v>
      </c>
      <c r="H29" s="58">
        <v>239</v>
      </c>
      <c r="I29" s="25">
        <v>90</v>
      </c>
      <c r="J29" s="58">
        <v>69</v>
      </c>
      <c r="K29" s="58">
        <v>18</v>
      </c>
      <c r="L29" s="58">
        <v>51</v>
      </c>
      <c r="M29" s="55"/>
      <c r="N29" s="12"/>
      <c r="O29" s="12"/>
    </row>
    <row r="30" spans="1:15" ht="14.25" customHeight="1">
      <c r="A30" s="25">
        <v>21</v>
      </c>
      <c r="B30" s="58">
        <v>535</v>
      </c>
      <c r="C30" s="58">
        <v>312</v>
      </c>
      <c r="D30" s="58">
        <v>223</v>
      </c>
      <c r="E30" s="25">
        <v>56</v>
      </c>
      <c r="F30" s="58">
        <v>508</v>
      </c>
      <c r="G30" s="58">
        <v>286</v>
      </c>
      <c r="H30" s="58">
        <v>222</v>
      </c>
      <c r="I30" s="25">
        <v>91</v>
      </c>
      <c r="J30" s="58">
        <v>49</v>
      </c>
      <c r="K30" s="58">
        <v>16</v>
      </c>
      <c r="L30" s="58">
        <v>33</v>
      </c>
      <c r="M30" s="55"/>
      <c r="N30" s="12"/>
      <c r="O30" s="12"/>
    </row>
    <row r="31" spans="1:15" ht="14.25" customHeight="1">
      <c r="A31" s="25">
        <v>22</v>
      </c>
      <c r="B31" s="58">
        <v>542</v>
      </c>
      <c r="C31" s="58">
        <v>303</v>
      </c>
      <c r="D31" s="58">
        <v>239</v>
      </c>
      <c r="E31" s="25">
        <v>57</v>
      </c>
      <c r="F31" s="58">
        <v>614</v>
      </c>
      <c r="G31" s="58">
        <v>303</v>
      </c>
      <c r="H31" s="58">
        <v>311</v>
      </c>
      <c r="I31" s="25">
        <v>92</v>
      </c>
      <c r="J31" s="58">
        <v>49</v>
      </c>
      <c r="K31" s="58">
        <v>10</v>
      </c>
      <c r="L31" s="58">
        <v>39</v>
      </c>
      <c r="M31" s="55"/>
      <c r="N31" s="12"/>
      <c r="O31" s="12"/>
    </row>
    <row r="32" spans="1:15" ht="14.25" customHeight="1">
      <c r="A32" s="25">
        <v>23</v>
      </c>
      <c r="B32" s="58">
        <v>626</v>
      </c>
      <c r="C32" s="58">
        <v>342</v>
      </c>
      <c r="D32" s="58">
        <v>284</v>
      </c>
      <c r="E32" s="25">
        <v>58</v>
      </c>
      <c r="F32" s="58">
        <v>546</v>
      </c>
      <c r="G32" s="58">
        <v>277</v>
      </c>
      <c r="H32" s="58">
        <v>269</v>
      </c>
      <c r="I32" s="25">
        <v>93</v>
      </c>
      <c r="J32" s="58">
        <v>33</v>
      </c>
      <c r="K32" s="58">
        <v>7</v>
      </c>
      <c r="L32" s="58">
        <v>26</v>
      </c>
      <c r="M32" s="55"/>
      <c r="N32" s="12"/>
      <c r="O32" s="12"/>
    </row>
    <row r="33" spans="1:15" ht="14.25" customHeight="1">
      <c r="A33" s="30">
        <v>24</v>
      </c>
      <c r="B33" s="60">
        <v>641</v>
      </c>
      <c r="C33" s="60">
        <v>350</v>
      </c>
      <c r="D33" s="60">
        <v>291</v>
      </c>
      <c r="E33" s="30">
        <v>59</v>
      </c>
      <c r="F33" s="60">
        <v>560</v>
      </c>
      <c r="G33" s="60">
        <v>290</v>
      </c>
      <c r="H33" s="60">
        <v>270</v>
      </c>
      <c r="I33" s="30">
        <v>94</v>
      </c>
      <c r="J33" s="60">
        <v>21</v>
      </c>
      <c r="K33" s="60">
        <v>5</v>
      </c>
      <c r="L33" s="60">
        <v>16</v>
      </c>
      <c r="M33" s="55"/>
      <c r="N33" s="12"/>
      <c r="O33" s="12"/>
    </row>
    <row r="34" spans="1:15" ht="14.25" customHeight="1">
      <c r="A34" s="21" t="s">
        <v>20</v>
      </c>
      <c r="B34" s="56">
        <v>3701</v>
      </c>
      <c r="C34" s="56">
        <v>2034</v>
      </c>
      <c r="D34" s="56">
        <v>1667</v>
      </c>
      <c r="E34" s="21" t="s">
        <v>21</v>
      </c>
      <c r="F34" s="56">
        <v>2264</v>
      </c>
      <c r="G34" s="56">
        <v>1188</v>
      </c>
      <c r="H34" s="56">
        <v>1076</v>
      </c>
      <c r="I34" s="21" t="s">
        <v>22</v>
      </c>
      <c r="J34" s="56">
        <v>39</v>
      </c>
      <c r="K34" s="56">
        <v>11</v>
      </c>
      <c r="L34" s="57">
        <v>28</v>
      </c>
      <c r="M34" s="55"/>
      <c r="N34" s="12"/>
      <c r="O34" s="12"/>
    </row>
    <row r="35" spans="1:15" ht="14.25" customHeight="1">
      <c r="A35" s="25">
        <v>25</v>
      </c>
      <c r="B35" s="58">
        <v>703</v>
      </c>
      <c r="C35" s="58">
        <v>393</v>
      </c>
      <c r="D35" s="58">
        <v>310</v>
      </c>
      <c r="E35" s="25">
        <v>60</v>
      </c>
      <c r="F35" s="58">
        <v>517</v>
      </c>
      <c r="G35" s="58">
        <v>303</v>
      </c>
      <c r="H35" s="58">
        <v>214</v>
      </c>
      <c r="I35" s="25">
        <v>95</v>
      </c>
      <c r="J35" s="58">
        <v>17</v>
      </c>
      <c r="K35" s="58">
        <v>5</v>
      </c>
      <c r="L35" s="58">
        <v>12</v>
      </c>
      <c r="M35" s="55"/>
      <c r="N35" s="12"/>
      <c r="O35" s="12"/>
    </row>
    <row r="36" spans="1:15" ht="14.25" customHeight="1">
      <c r="A36" s="25">
        <v>26</v>
      </c>
      <c r="B36" s="58">
        <v>782</v>
      </c>
      <c r="C36" s="58">
        <v>462</v>
      </c>
      <c r="D36" s="58">
        <v>320</v>
      </c>
      <c r="E36" s="25">
        <v>61</v>
      </c>
      <c r="F36" s="58">
        <v>513</v>
      </c>
      <c r="G36" s="58">
        <v>258</v>
      </c>
      <c r="H36" s="58">
        <v>255</v>
      </c>
      <c r="I36" s="25">
        <v>96</v>
      </c>
      <c r="J36" s="58">
        <v>8</v>
      </c>
      <c r="K36" s="58">
        <v>3</v>
      </c>
      <c r="L36" s="58">
        <v>5</v>
      </c>
      <c r="M36" s="55"/>
      <c r="N36" s="12"/>
      <c r="O36" s="12"/>
    </row>
    <row r="37" spans="1:15" ht="14.25" customHeight="1">
      <c r="A37" s="25">
        <v>27</v>
      </c>
      <c r="B37" s="58">
        <v>770</v>
      </c>
      <c r="C37" s="58">
        <v>414</v>
      </c>
      <c r="D37" s="58">
        <v>356</v>
      </c>
      <c r="E37" s="25">
        <v>62</v>
      </c>
      <c r="F37" s="58">
        <v>366</v>
      </c>
      <c r="G37" s="58">
        <v>189</v>
      </c>
      <c r="H37" s="58">
        <v>177</v>
      </c>
      <c r="I37" s="25">
        <v>97</v>
      </c>
      <c r="J37" s="58">
        <v>4</v>
      </c>
      <c r="K37" s="58">
        <v>1</v>
      </c>
      <c r="L37" s="58">
        <v>3</v>
      </c>
      <c r="M37" s="55"/>
      <c r="N37" s="12"/>
      <c r="O37" s="12"/>
    </row>
    <row r="38" spans="1:15" ht="14.25" customHeight="1">
      <c r="A38" s="25">
        <v>28</v>
      </c>
      <c r="B38" s="58">
        <v>718</v>
      </c>
      <c r="C38" s="58">
        <v>397</v>
      </c>
      <c r="D38" s="58">
        <v>321</v>
      </c>
      <c r="E38" s="25">
        <v>63</v>
      </c>
      <c r="F38" s="58">
        <v>443</v>
      </c>
      <c r="G38" s="58">
        <v>224</v>
      </c>
      <c r="H38" s="58">
        <v>219</v>
      </c>
      <c r="I38" s="25">
        <v>98</v>
      </c>
      <c r="J38" s="58">
        <v>8</v>
      </c>
      <c r="K38" s="58">
        <v>2</v>
      </c>
      <c r="L38" s="58">
        <v>6</v>
      </c>
      <c r="M38" s="55"/>
      <c r="N38" s="12"/>
      <c r="O38" s="12"/>
    </row>
    <row r="39" spans="1:15" ht="14.25" customHeight="1">
      <c r="A39" s="30">
        <v>29</v>
      </c>
      <c r="B39" s="60">
        <v>728</v>
      </c>
      <c r="C39" s="60">
        <v>368</v>
      </c>
      <c r="D39" s="60">
        <v>360</v>
      </c>
      <c r="E39" s="30">
        <v>64</v>
      </c>
      <c r="F39" s="60">
        <v>425</v>
      </c>
      <c r="G39" s="60">
        <v>214</v>
      </c>
      <c r="H39" s="60">
        <v>211</v>
      </c>
      <c r="I39" s="30">
        <v>99</v>
      </c>
      <c r="J39" s="60">
        <v>2</v>
      </c>
      <c r="K39" s="60">
        <v>0</v>
      </c>
      <c r="L39" s="60">
        <v>2</v>
      </c>
      <c r="M39" s="55"/>
      <c r="N39" s="12"/>
      <c r="O39" s="12"/>
    </row>
    <row r="40" spans="1:15" ht="14.25" customHeight="1">
      <c r="A40" s="21" t="s">
        <v>23</v>
      </c>
      <c r="B40" s="56">
        <v>3531</v>
      </c>
      <c r="C40" s="56">
        <v>1957</v>
      </c>
      <c r="D40" s="56">
        <v>1574</v>
      </c>
      <c r="E40" s="21" t="s">
        <v>24</v>
      </c>
      <c r="F40" s="56">
        <v>2133</v>
      </c>
      <c r="G40" s="56">
        <v>988</v>
      </c>
      <c r="H40" s="56">
        <v>1145</v>
      </c>
      <c r="I40" s="35" t="s">
        <v>25</v>
      </c>
      <c r="J40" s="56">
        <v>5</v>
      </c>
      <c r="K40" s="56">
        <v>0</v>
      </c>
      <c r="L40" s="57">
        <v>5</v>
      </c>
      <c r="M40" s="55"/>
      <c r="N40" s="12"/>
      <c r="O40" s="12"/>
    </row>
    <row r="41" spans="1:15" ht="14.25" customHeight="1">
      <c r="A41" s="25">
        <v>30</v>
      </c>
      <c r="B41" s="58">
        <v>741</v>
      </c>
      <c r="C41" s="58">
        <v>383</v>
      </c>
      <c r="D41" s="58">
        <v>358</v>
      </c>
      <c r="E41" s="25">
        <v>65</v>
      </c>
      <c r="F41" s="58">
        <v>429</v>
      </c>
      <c r="G41" s="58">
        <v>212</v>
      </c>
      <c r="H41" s="58">
        <v>217</v>
      </c>
      <c r="I41" s="30" t="s">
        <v>26</v>
      </c>
      <c r="J41" s="60">
        <v>1</v>
      </c>
      <c r="K41" s="60">
        <v>1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735</v>
      </c>
      <c r="C42" s="58">
        <v>403</v>
      </c>
      <c r="D42" s="58">
        <v>332</v>
      </c>
      <c r="E42" s="25">
        <v>66</v>
      </c>
      <c r="F42" s="58">
        <v>447</v>
      </c>
      <c r="G42" s="58">
        <v>216</v>
      </c>
      <c r="H42" s="58">
        <v>231</v>
      </c>
      <c r="I42" s="25" t="s">
        <v>27</v>
      </c>
      <c r="J42" s="58">
        <v>6761</v>
      </c>
      <c r="K42" s="58">
        <v>3517</v>
      </c>
      <c r="L42" s="58">
        <v>3244</v>
      </c>
      <c r="M42" s="70" t="s">
        <v>58</v>
      </c>
      <c r="N42" s="12"/>
      <c r="O42" s="12"/>
    </row>
    <row r="43" spans="1:15" ht="14.25" customHeight="1">
      <c r="A43" s="25">
        <v>32</v>
      </c>
      <c r="B43" s="58">
        <v>696</v>
      </c>
      <c r="C43" s="58">
        <v>397</v>
      </c>
      <c r="D43" s="58">
        <v>299</v>
      </c>
      <c r="E43" s="25">
        <v>67</v>
      </c>
      <c r="F43" s="58">
        <v>459</v>
      </c>
      <c r="G43" s="58">
        <v>205</v>
      </c>
      <c r="H43" s="58">
        <v>254</v>
      </c>
      <c r="I43" s="25" t="s">
        <v>28</v>
      </c>
      <c r="J43" s="58">
        <v>29945</v>
      </c>
      <c r="K43" s="58">
        <v>16050</v>
      </c>
      <c r="L43" s="58">
        <v>13895</v>
      </c>
      <c r="M43" s="59"/>
      <c r="N43" s="12"/>
      <c r="O43" s="12"/>
    </row>
    <row r="44" spans="1:15" ht="14.25" customHeight="1">
      <c r="A44" s="25">
        <v>33</v>
      </c>
      <c r="B44" s="58">
        <v>698</v>
      </c>
      <c r="C44" s="58">
        <v>384</v>
      </c>
      <c r="D44" s="58">
        <v>314</v>
      </c>
      <c r="E44" s="25">
        <v>68</v>
      </c>
      <c r="F44" s="58">
        <v>409</v>
      </c>
      <c r="G44" s="58">
        <v>182</v>
      </c>
      <c r="H44" s="58">
        <v>227</v>
      </c>
      <c r="I44" s="30" t="s">
        <v>29</v>
      </c>
      <c r="J44" s="60">
        <v>6826</v>
      </c>
      <c r="K44" s="60">
        <v>2938</v>
      </c>
      <c r="L44" s="60">
        <v>3888</v>
      </c>
      <c r="M44" s="55"/>
      <c r="N44" s="12"/>
      <c r="O44" s="12"/>
    </row>
    <row r="45" spans="1:15" ht="14.25" customHeight="1" thickBot="1">
      <c r="A45" s="36">
        <v>34</v>
      </c>
      <c r="B45" s="61">
        <v>661</v>
      </c>
      <c r="C45" s="61">
        <v>390</v>
      </c>
      <c r="D45" s="61">
        <v>271</v>
      </c>
      <c r="E45" s="36">
        <v>69</v>
      </c>
      <c r="F45" s="61">
        <v>389</v>
      </c>
      <c r="G45" s="61">
        <v>173</v>
      </c>
      <c r="H45" s="61">
        <v>216</v>
      </c>
      <c r="I45" s="36" t="s">
        <v>30</v>
      </c>
      <c r="J45" s="62">
        <v>40.1735275199853</v>
      </c>
      <c r="K45" s="62">
        <v>38.90079982226172</v>
      </c>
      <c r="L45" s="62">
        <v>41.535715984210775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6">
        <v>22.9</v>
      </c>
      <c r="K49" s="66">
        <v>67.9</v>
      </c>
      <c r="L49" s="67">
        <v>9.2</v>
      </c>
    </row>
    <row r="50" spans="9:12" ht="13.5">
      <c r="I50" s="6" t="s">
        <v>35</v>
      </c>
      <c r="J50" s="66">
        <v>19.1</v>
      </c>
      <c r="K50" s="66">
        <v>70.7</v>
      </c>
      <c r="L50" s="67">
        <v>10.3</v>
      </c>
    </row>
    <row r="51" spans="9:12" ht="13.5">
      <c r="I51" s="6" t="s">
        <v>36</v>
      </c>
      <c r="J51" s="66">
        <v>16.7</v>
      </c>
      <c r="K51" s="66">
        <v>70.7</v>
      </c>
      <c r="L51" s="67">
        <v>12.6</v>
      </c>
    </row>
    <row r="52" spans="9:12" ht="13.5">
      <c r="I52" s="6" t="s">
        <v>41</v>
      </c>
      <c r="J52" s="66">
        <v>15.9</v>
      </c>
      <c r="K52" s="66">
        <v>69.1</v>
      </c>
      <c r="L52" s="67">
        <v>15</v>
      </c>
    </row>
    <row r="53" spans="9:12" ht="14.25" thickBot="1">
      <c r="I53" s="7" t="s">
        <v>43</v>
      </c>
      <c r="J53" s="68">
        <v>15.5</v>
      </c>
      <c r="K53" s="68">
        <v>68.8</v>
      </c>
      <c r="L53" s="69">
        <v>15.7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48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80757</v>
      </c>
      <c r="C3" s="52">
        <v>40241</v>
      </c>
      <c r="D3" s="52">
        <v>40516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3871</v>
      </c>
      <c r="C4" s="56">
        <v>1952</v>
      </c>
      <c r="D4" s="56">
        <v>1919</v>
      </c>
      <c r="E4" s="21" t="s">
        <v>6</v>
      </c>
      <c r="F4" s="56">
        <v>5014</v>
      </c>
      <c r="G4" s="56">
        <v>2554</v>
      </c>
      <c r="H4" s="56">
        <v>2460</v>
      </c>
      <c r="I4" s="21" t="s">
        <v>7</v>
      </c>
      <c r="J4" s="56">
        <v>3980</v>
      </c>
      <c r="K4" s="56">
        <v>1833</v>
      </c>
      <c r="L4" s="57">
        <v>2147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747</v>
      </c>
      <c r="C5" s="58">
        <v>399</v>
      </c>
      <c r="D5" s="58">
        <v>348</v>
      </c>
      <c r="E5" s="25">
        <v>35</v>
      </c>
      <c r="F5" s="58">
        <v>792</v>
      </c>
      <c r="G5" s="58">
        <v>412</v>
      </c>
      <c r="H5" s="58">
        <v>380</v>
      </c>
      <c r="I5" s="25">
        <v>70</v>
      </c>
      <c r="J5" s="58">
        <v>827</v>
      </c>
      <c r="K5" s="58">
        <v>385</v>
      </c>
      <c r="L5" s="58">
        <v>442</v>
      </c>
      <c r="M5" s="55"/>
      <c r="N5" s="12"/>
      <c r="O5" s="12"/>
      <c r="Q5" s="1" t="s">
        <v>5</v>
      </c>
      <c r="R5" s="46">
        <f>-1*C4/1000</f>
        <v>-1.952</v>
      </c>
      <c r="S5" s="47">
        <f>D4/1000</f>
        <v>1.919</v>
      </c>
    </row>
    <row r="6" spans="1:19" ht="14.25" customHeight="1">
      <c r="A6" s="25">
        <v>1</v>
      </c>
      <c r="B6" s="58">
        <v>810</v>
      </c>
      <c r="C6" s="58">
        <v>403</v>
      </c>
      <c r="D6" s="58">
        <v>407</v>
      </c>
      <c r="E6" s="25">
        <v>36</v>
      </c>
      <c r="F6" s="58">
        <v>1107</v>
      </c>
      <c r="G6" s="58">
        <v>569</v>
      </c>
      <c r="H6" s="58">
        <v>538</v>
      </c>
      <c r="I6" s="25">
        <v>71</v>
      </c>
      <c r="J6" s="58">
        <v>797</v>
      </c>
      <c r="K6" s="58">
        <v>379</v>
      </c>
      <c r="L6" s="58">
        <v>418</v>
      </c>
      <c r="M6" s="55"/>
      <c r="N6" s="12"/>
      <c r="O6" s="12"/>
      <c r="Q6" s="1" t="s">
        <v>8</v>
      </c>
      <c r="R6" s="48">
        <f>-1*C10/1000</f>
        <v>-2.09</v>
      </c>
      <c r="S6" s="49">
        <f>D10/1000</f>
        <v>1.993</v>
      </c>
    </row>
    <row r="7" spans="1:19" ht="14.25" customHeight="1">
      <c r="A7" s="25">
        <v>2</v>
      </c>
      <c r="B7" s="58">
        <v>755</v>
      </c>
      <c r="C7" s="58">
        <v>377</v>
      </c>
      <c r="D7" s="58">
        <v>378</v>
      </c>
      <c r="E7" s="25">
        <v>37</v>
      </c>
      <c r="F7" s="58">
        <v>1039</v>
      </c>
      <c r="G7" s="58">
        <v>530</v>
      </c>
      <c r="H7" s="58">
        <v>509</v>
      </c>
      <c r="I7" s="25">
        <v>72</v>
      </c>
      <c r="J7" s="58">
        <v>822</v>
      </c>
      <c r="K7" s="58">
        <v>362</v>
      </c>
      <c r="L7" s="58">
        <v>460</v>
      </c>
      <c r="M7" s="55"/>
      <c r="N7" s="12"/>
      <c r="O7" s="12"/>
      <c r="Q7" s="1" t="s">
        <v>31</v>
      </c>
      <c r="R7" s="48">
        <f>-1*C16/1000</f>
        <v>-2.482</v>
      </c>
      <c r="S7" s="49">
        <f>D16/1000</f>
        <v>2.328</v>
      </c>
    </row>
    <row r="8" spans="1:19" ht="14.25" customHeight="1">
      <c r="A8" s="25">
        <v>3</v>
      </c>
      <c r="B8" s="58">
        <v>800</v>
      </c>
      <c r="C8" s="58">
        <v>398</v>
      </c>
      <c r="D8" s="58">
        <v>402</v>
      </c>
      <c r="E8" s="25">
        <v>38</v>
      </c>
      <c r="F8" s="58">
        <v>1066</v>
      </c>
      <c r="G8" s="58">
        <v>547</v>
      </c>
      <c r="H8" s="58">
        <v>519</v>
      </c>
      <c r="I8" s="25">
        <v>73</v>
      </c>
      <c r="J8" s="58">
        <v>782</v>
      </c>
      <c r="K8" s="58">
        <v>357</v>
      </c>
      <c r="L8" s="58">
        <v>425</v>
      </c>
      <c r="M8" s="55"/>
      <c r="N8" s="12"/>
      <c r="O8" s="12"/>
      <c r="Q8" s="1" t="s">
        <v>14</v>
      </c>
      <c r="R8" s="48">
        <f>-1*C22/1000</f>
        <v>-2.664</v>
      </c>
      <c r="S8" s="49">
        <f>D22/1000</f>
        <v>2.591</v>
      </c>
    </row>
    <row r="9" spans="1:19" ht="14.25" customHeight="1">
      <c r="A9" s="30">
        <v>4</v>
      </c>
      <c r="B9" s="60">
        <v>759</v>
      </c>
      <c r="C9" s="60">
        <v>375</v>
      </c>
      <c r="D9" s="60">
        <v>384</v>
      </c>
      <c r="E9" s="30">
        <v>39</v>
      </c>
      <c r="F9" s="60">
        <v>1010</v>
      </c>
      <c r="G9" s="60">
        <v>496</v>
      </c>
      <c r="H9" s="60">
        <v>514</v>
      </c>
      <c r="I9" s="30">
        <v>74</v>
      </c>
      <c r="J9" s="60">
        <v>752</v>
      </c>
      <c r="K9" s="60">
        <v>350</v>
      </c>
      <c r="L9" s="60">
        <v>402</v>
      </c>
      <c r="M9" s="55"/>
      <c r="N9" s="12"/>
      <c r="O9" s="12"/>
      <c r="Q9" s="1" t="s">
        <v>17</v>
      </c>
      <c r="R9" s="48">
        <f>-1*C28/1000</f>
        <v>-2.093</v>
      </c>
      <c r="S9" s="49">
        <f>D28/1000</f>
        <v>2.138</v>
      </c>
    </row>
    <row r="10" spans="1:19" ht="14.25" customHeight="1">
      <c r="A10" s="31" t="s">
        <v>8</v>
      </c>
      <c r="B10" s="56">
        <v>4083</v>
      </c>
      <c r="C10" s="56">
        <v>2090</v>
      </c>
      <c r="D10" s="56">
        <v>1993</v>
      </c>
      <c r="E10" s="21" t="s">
        <v>9</v>
      </c>
      <c r="F10" s="56">
        <v>5503</v>
      </c>
      <c r="G10" s="56">
        <v>2783</v>
      </c>
      <c r="H10" s="56">
        <v>2720</v>
      </c>
      <c r="I10" s="21" t="s">
        <v>10</v>
      </c>
      <c r="J10" s="56">
        <v>3032</v>
      </c>
      <c r="K10" s="56">
        <v>1240</v>
      </c>
      <c r="L10" s="57">
        <v>1792</v>
      </c>
      <c r="M10" s="55"/>
      <c r="N10" s="12"/>
      <c r="O10" s="12"/>
      <c r="Q10" s="1" t="s">
        <v>20</v>
      </c>
      <c r="R10" s="48">
        <f>-1*C34/1000</f>
        <v>-2.883</v>
      </c>
      <c r="S10" s="49">
        <f>D34/1000</f>
        <v>2.625</v>
      </c>
    </row>
    <row r="11" spans="1:19" ht="14.25" customHeight="1">
      <c r="A11" s="25">
        <v>5</v>
      </c>
      <c r="B11" s="58">
        <v>765</v>
      </c>
      <c r="C11" s="58">
        <v>406</v>
      </c>
      <c r="D11" s="58">
        <v>359</v>
      </c>
      <c r="E11" s="25">
        <v>40</v>
      </c>
      <c r="F11" s="58">
        <v>1060</v>
      </c>
      <c r="G11" s="58">
        <v>534</v>
      </c>
      <c r="H11" s="58">
        <v>526</v>
      </c>
      <c r="I11" s="25">
        <v>75</v>
      </c>
      <c r="J11" s="58">
        <v>730</v>
      </c>
      <c r="K11" s="58">
        <v>302</v>
      </c>
      <c r="L11" s="58">
        <v>428</v>
      </c>
      <c r="M11" s="55"/>
      <c r="N11" s="12"/>
      <c r="O11" s="12"/>
      <c r="Q11" s="1" t="s">
        <v>23</v>
      </c>
      <c r="R11" s="48">
        <f>-1*C40/1000</f>
        <v>-2.81</v>
      </c>
      <c r="S11" s="49">
        <f>D40/1000</f>
        <v>2.668</v>
      </c>
    </row>
    <row r="12" spans="1:19" ht="14.25" customHeight="1">
      <c r="A12" s="25">
        <v>6</v>
      </c>
      <c r="B12" s="58">
        <v>814</v>
      </c>
      <c r="C12" s="58">
        <v>412</v>
      </c>
      <c r="D12" s="58">
        <v>402</v>
      </c>
      <c r="E12" s="25">
        <v>41</v>
      </c>
      <c r="F12" s="58">
        <v>1087</v>
      </c>
      <c r="G12" s="58">
        <v>528</v>
      </c>
      <c r="H12" s="58">
        <v>559</v>
      </c>
      <c r="I12" s="32">
        <v>76</v>
      </c>
      <c r="J12" s="58">
        <v>675</v>
      </c>
      <c r="K12" s="58">
        <v>277</v>
      </c>
      <c r="L12" s="58">
        <v>398</v>
      </c>
      <c r="M12" s="55"/>
      <c r="N12" s="12"/>
      <c r="O12" s="12"/>
      <c r="Q12" s="1" t="s">
        <v>6</v>
      </c>
      <c r="R12" s="48">
        <f>-1*G4/1000</f>
        <v>-2.554</v>
      </c>
      <c r="S12" s="49">
        <f>H4/1000</f>
        <v>2.46</v>
      </c>
    </row>
    <row r="13" spans="1:19" ht="14.25" customHeight="1">
      <c r="A13" s="25">
        <v>7</v>
      </c>
      <c r="B13" s="58">
        <v>848</v>
      </c>
      <c r="C13" s="58">
        <v>442</v>
      </c>
      <c r="D13" s="58">
        <v>406</v>
      </c>
      <c r="E13" s="25">
        <v>42</v>
      </c>
      <c r="F13" s="58">
        <v>1126</v>
      </c>
      <c r="G13" s="58">
        <v>591</v>
      </c>
      <c r="H13" s="58">
        <v>535</v>
      </c>
      <c r="I13" s="25">
        <v>77</v>
      </c>
      <c r="J13" s="58">
        <v>604</v>
      </c>
      <c r="K13" s="58">
        <v>265</v>
      </c>
      <c r="L13" s="58">
        <v>339</v>
      </c>
      <c r="M13" s="55"/>
      <c r="N13" s="12"/>
      <c r="O13" s="12"/>
      <c r="Q13" s="1" t="s">
        <v>9</v>
      </c>
      <c r="R13" s="48">
        <f>-1*G10/1000</f>
        <v>-2.783</v>
      </c>
      <c r="S13" s="49">
        <f>H10/1000</f>
        <v>2.72</v>
      </c>
    </row>
    <row r="14" spans="1:19" ht="14.25" customHeight="1">
      <c r="A14" s="25">
        <v>8</v>
      </c>
      <c r="B14" s="58">
        <v>813</v>
      </c>
      <c r="C14" s="58">
        <v>380</v>
      </c>
      <c r="D14" s="58">
        <v>433</v>
      </c>
      <c r="E14" s="25">
        <v>43</v>
      </c>
      <c r="F14" s="58">
        <v>1139</v>
      </c>
      <c r="G14" s="58">
        <v>574</v>
      </c>
      <c r="H14" s="58">
        <v>565</v>
      </c>
      <c r="I14" s="32">
        <v>78</v>
      </c>
      <c r="J14" s="58">
        <v>527</v>
      </c>
      <c r="K14" s="58">
        <v>213</v>
      </c>
      <c r="L14" s="58">
        <v>314</v>
      </c>
      <c r="M14" s="55"/>
      <c r="N14" s="12"/>
      <c r="O14" s="12"/>
      <c r="Q14" s="1" t="s">
        <v>12</v>
      </c>
      <c r="R14" s="48">
        <f>-1*G16/1000</f>
        <v>-3.312</v>
      </c>
      <c r="S14" s="49">
        <f>H16/1000</f>
        <v>2.991</v>
      </c>
    </row>
    <row r="15" spans="1:19" ht="14.25" customHeight="1">
      <c r="A15" s="30">
        <v>9</v>
      </c>
      <c r="B15" s="60">
        <v>843</v>
      </c>
      <c r="C15" s="60">
        <v>450</v>
      </c>
      <c r="D15" s="60">
        <v>393</v>
      </c>
      <c r="E15" s="30">
        <v>44</v>
      </c>
      <c r="F15" s="60">
        <v>1091</v>
      </c>
      <c r="G15" s="60">
        <v>556</v>
      </c>
      <c r="H15" s="60">
        <v>535</v>
      </c>
      <c r="I15" s="30">
        <v>79</v>
      </c>
      <c r="J15" s="60">
        <v>496</v>
      </c>
      <c r="K15" s="60">
        <v>183</v>
      </c>
      <c r="L15" s="60">
        <v>313</v>
      </c>
      <c r="M15" s="55"/>
      <c r="N15" s="12"/>
      <c r="O15" s="12"/>
      <c r="Q15" s="1" t="s">
        <v>15</v>
      </c>
      <c r="R15" s="48">
        <f>-1*G22/1000</f>
        <v>-3.791</v>
      </c>
      <c r="S15" s="49">
        <f>H22/1000</f>
        <v>3.313</v>
      </c>
    </row>
    <row r="16" spans="1:19" ht="14.25" customHeight="1">
      <c r="A16" s="31" t="s">
        <v>11</v>
      </c>
      <c r="B16" s="56">
        <v>4810</v>
      </c>
      <c r="C16" s="56">
        <v>2482</v>
      </c>
      <c r="D16" s="56">
        <v>2328</v>
      </c>
      <c r="E16" s="21" t="s">
        <v>12</v>
      </c>
      <c r="F16" s="56">
        <v>6303</v>
      </c>
      <c r="G16" s="56">
        <v>3312</v>
      </c>
      <c r="H16" s="56">
        <v>2991</v>
      </c>
      <c r="I16" s="21" t="s">
        <v>13</v>
      </c>
      <c r="J16" s="56">
        <v>1765</v>
      </c>
      <c r="K16" s="56">
        <v>637</v>
      </c>
      <c r="L16" s="57">
        <v>1128</v>
      </c>
      <c r="M16" s="55"/>
      <c r="N16" s="12"/>
      <c r="O16" s="12"/>
      <c r="Q16" s="1" t="s">
        <v>18</v>
      </c>
      <c r="R16" s="48">
        <f>-1*G28/1000</f>
        <v>-2.409</v>
      </c>
      <c r="S16" s="49">
        <f>H28/1000</f>
        <v>2.159</v>
      </c>
    </row>
    <row r="17" spans="1:19" ht="14.25" customHeight="1">
      <c r="A17" s="25">
        <v>10</v>
      </c>
      <c r="B17" s="58">
        <v>829</v>
      </c>
      <c r="C17" s="58">
        <v>430</v>
      </c>
      <c r="D17" s="58">
        <v>399</v>
      </c>
      <c r="E17" s="25">
        <v>45</v>
      </c>
      <c r="F17" s="58">
        <v>1173</v>
      </c>
      <c r="G17" s="58">
        <v>614</v>
      </c>
      <c r="H17" s="58">
        <v>559</v>
      </c>
      <c r="I17" s="25">
        <v>80</v>
      </c>
      <c r="J17" s="58">
        <v>433</v>
      </c>
      <c r="K17" s="58">
        <v>157</v>
      </c>
      <c r="L17" s="58">
        <v>276</v>
      </c>
      <c r="M17" s="55"/>
      <c r="N17" s="12"/>
      <c r="O17" s="12"/>
      <c r="Q17" s="1" t="s">
        <v>21</v>
      </c>
      <c r="R17" s="48">
        <f>-1*G34/1000</f>
        <v>-2.129</v>
      </c>
      <c r="S17" s="49">
        <f>H34/1000</f>
        <v>2.203</v>
      </c>
    </row>
    <row r="18" spans="1:19" ht="14.25" customHeight="1">
      <c r="A18" s="25">
        <v>11</v>
      </c>
      <c r="B18" s="58">
        <v>902</v>
      </c>
      <c r="C18" s="58">
        <v>466</v>
      </c>
      <c r="D18" s="58">
        <v>436</v>
      </c>
      <c r="E18" s="25">
        <v>46</v>
      </c>
      <c r="F18" s="58">
        <v>1209</v>
      </c>
      <c r="G18" s="58">
        <v>629</v>
      </c>
      <c r="H18" s="58">
        <v>580</v>
      </c>
      <c r="I18" s="25">
        <v>81</v>
      </c>
      <c r="J18" s="58">
        <v>394</v>
      </c>
      <c r="K18" s="58">
        <v>134</v>
      </c>
      <c r="L18" s="58">
        <v>260</v>
      </c>
      <c r="M18" s="55"/>
      <c r="N18" s="12"/>
      <c r="O18" s="12"/>
      <c r="Q18" s="1" t="s">
        <v>24</v>
      </c>
      <c r="R18" s="48">
        <f>-1*G40/1000</f>
        <v>-2.057</v>
      </c>
      <c r="S18" s="49">
        <f>H40/1000</f>
        <v>2.216</v>
      </c>
    </row>
    <row r="19" spans="1:19" ht="14.25" customHeight="1">
      <c r="A19" s="25">
        <v>12</v>
      </c>
      <c r="B19" s="58">
        <v>956</v>
      </c>
      <c r="C19" s="58">
        <v>466</v>
      </c>
      <c r="D19" s="58">
        <v>490</v>
      </c>
      <c r="E19" s="25">
        <v>47</v>
      </c>
      <c r="F19" s="58">
        <v>1180</v>
      </c>
      <c r="G19" s="58">
        <v>608</v>
      </c>
      <c r="H19" s="58">
        <v>572</v>
      </c>
      <c r="I19" s="25">
        <v>82</v>
      </c>
      <c r="J19" s="58">
        <v>338</v>
      </c>
      <c r="K19" s="58">
        <v>126</v>
      </c>
      <c r="L19" s="58">
        <v>212</v>
      </c>
      <c r="M19" s="55"/>
      <c r="N19" s="12"/>
      <c r="O19" s="12"/>
      <c r="Q19" s="1" t="s">
        <v>7</v>
      </c>
      <c r="R19" s="48">
        <f>-1*K4/1000</f>
        <v>-1.833</v>
      </c>
      <c r="S19" s="49">
        <f>L4/1000</f>
        <v>2.147</v>
      </c>
    </row>
    <row r="20" spans="1:19" ht="14.25" customHeight="1">
      <c r="A20" s="25">
        <v>13</v>
      </c>
      <c r="B20" s="58">
        <v>1004</v>
      </c>
      <c r="C20" s="58">
        <v>532</v>
      </c>
      <c r="D20" s="58">
        <v>472</v>
      </c>
      <c r="E20" s="25">
        <v>48</v>
      </c>
      <c r="F20" s="58">
        <v>1340</v>
      </c>
      <c r="G20" s="58">
        <v>713</v>
      </c>
      <c r="H20" s="58">
        <v>627</v>
      </c>
      <c r="I20" s="25">
        <v>83</v>
      </c>
      <c r="J20" s="58">
        <v>301</v>
      </c>
      <c r="K20" s="58">
        <v>119</v>
      </c>
      <c r="L20" s="58">
        <v>182</v>
      </c>
      <c r="M20" s="55"/>
      <c r="N20" s="12"/>
      <c r="O20" s="12"/>
      <c r="Q20" s="1" t="s">
        <v>10</v>
      </c>
      <c r="R20" s="48">
        <f>-1*K10/1000</f>
        <v>-1.24</v>
      </c>
      <c r="S20" s="49">
        <f>L10/1000</f>
        <v>1.792</v>
      </c>
    </row>
    <row r="21" spans="1:19" ht="14.25" customHeight="1">
      <c r="A21" s="30">
        <v>14</v>
      </c>
      <c r="B21" s="60">
        <v>1119</v>
      </c>
      <c r="C21" s="60">
        <v>588</v>
      </c>
      <c r="D21" s="60">
        <v>531</v>
      </c>
      <c r="E21" s="30">
        <v>49</v>
      </c>
      <c r="F21" s="60">
        <v>1401</v>
      </c>
      <c r="G21" s="60">
        <v>748</v>
      </c>
      <c r="H21" s="60">
        <v>653</v>
      </c>
      <c r="I21" s="30">
        <v>84</v>
      </c>
      <c r="J21" s="60">
        <v>299</v>
      </c>
      <c r="K21" s="60">
        <v>101</v>
      </c>
      <c r="L21" s="60">
        <v>198</v>
      </c>
      <c r="M21" s="55"/>
      <c r="N21" s="12"/>
      <c r="O21" s="12"/>
      <c r="Q21" s="1" t="s">
        <v>13</v>
      </c>
      <c r="R21" s="48">
        <f>-1*K16/1000</f>
        <v>-0.637</v>
      </c>
      <c r="S21" s="49">
        <f>L16/1000</f>
        <v>1.128</v>
      </c>
    </row>
    <row r="22" spans="1:19" ht="14.25" customHeight="1">
      <c r="A22" s="21" t="s">
        <v>14</v>
      </c>
      <c r="B22" s="56">
        <v>5255</v>
      </c>
      <c r="C22" s="56">
        <v>2664</v>
      </c>
      <c r="D22" s="56">
        <v>2591</v>
      </c>
      <c r="E22" s="21" t="s">
        <v>15</v>
      </c>
      <c r="F22" s="56">
        <v>7104</v>
      </c>
      <c r="G22" s="56">
        <v>3791</v>
      </c>
      <c r="H22" s="56">
        <v>3313</v>
      </c>
      <c r="I22" s="21" t="s">
        <v>16</v>
      </c>
      <c r="J22" s="56">
        <v>1119</v>
      </c>
      <c r="K22" s="56">
        <v>387</v>
      </c>
      <c r="L22" s="57">
        <v>732</v>
      </c>
      <c r="M22" s="55"/>
      <c r="N22" s="12"/>
      <c r="O22" s="12"/>
      <c r="Q22" s="1" t="s">
        <v>16</v>
      </c>
      <c r="R22" s="48">
        <f>-1*K22/1000</f>
        <v>-0.387</v>
      </c>
      <c r="S22" s="49">
        <f>L22/1000</f>
        <v>0.732</v>
      </c>
    </row>
    <row r="23" spans="1:19" ht="14.25" customHeight="1">
      <c r="A23" s="25">
        <v>15</v>
      </c>
      <c r="B23" s="58">
        <v>1057</v>
      </c>
      <c r="C23" s="58">
        <v>525</v>
      </c>
      <c r="D23" s="58">
        <v>532</v>
      </c>
      <c r="E23" s="25">
        <v>50</v>
      </c>
      <c r="F23" s="58">
        <v>1373</v>
      </c>
      <c r="G23" s="58">
        <v>717</v>
      </c>
      <c r="H23" s="58">
        <v>656</v>
      </c>
      <c r="I23" s="25">
        <v>85</v>
      </c>
      <c r="J23" s="58">
        <v>286</v>
      </c>
      <c r="K23" s="58">
        <v>120</v>
      </c>
      <c r="L23" s="58">
        <v>166</v>
      </c>
      <c r="M23" s="55"/>
      <c r="N23" s="12"/>
      <c r="O23" s="12"/>
      <c r="Q23" s="1" t="s">
        <v>19</v>
      </c>
      <c r="R23" s="48">
        <f>-1*K28/1000</f>
        <v>-0.115</v>
      </c>
      <c r="S23" s="49">
        <f>L28/1000</f>
        <v>0.323</v>
      </c>
    </row>
    <row r="24" spans="1:19" ht="14.25" customHeight="1">
      <c r="A24" s="25">
        <v>16</v>
      </c>
      <c r="B24" s="58">
        <v>1107</v>
      </c>
      <c r="C24" s="58">
        <v>567</v>
      </c>
      <c r="D24" s="58">
        <v>540</v>
      </c>
      <c r="E24" s="25">
        <v>51</v>
      </c>
      <c r="F24" s="58">
        <v>1464</v>
      </c>
      <c r="G24" s="58">
        <v>777</v>
      </c>
      <c r="H24" s="58">
        <v>687</v>
      </c>
      <c r="I24" s="25">
        <v>86</v>
      </c>
      <c r="J24" s="58">
        <v>243</v>
      </c>
      <c r="K24" s="58">
        <v>86</v>
      </c>
      <c r="L24" s="58">
        <v>157</v>
      </c>
      <c r="M24" s="55"/>
      <c r="N24" s="12"/>
      <c r="O24" s="12"/>
      <c r="Q24" s="2" t="s">
        <v>22</v>
      </c>
      <c r="R24" s="48">
        <f>-1*K34/1000</f>
        <v>-0.02</v>
      </c>
      <c r="S24" s="49">
        <f>L34/1000</f>
        <v>0.057</v>
      </c>
    </row>
    <row r="25" spans="1:19" ht="14.25" customHeight="1" thickBot="1">
      <c r="A25" s="25">
        <v>17</v>
      </c>
      <c r="B25" s="58">
        <v>1090</v>
      </c>
      <c r="C25" s="58">
        <v>562</v>
      </c>
      <c r="D25" s="58">
        <v>528</v>
      </c>
      <c r="E25" s="25">
        <v>52</v>
      </c>
      <c r="F25" s="58">
        <v>1486</v>
      </c>
      <c r="G25" s="58">
        <v>801</v>
      </c>
      <c r="H25" s="58">
        <v>685</v>
      </c>
      <c r="I25" s="25">
        <v>87</v>
      </c>
      <c r="J25" s="58">
        <v>255</v>
      </c>
      <c r="K25" s="58">
        <v>81</v>
      </c>
      <c r="L25" s="58">
        <v>174</v>
      </c>
      <c r="M25" s="55"/>
      <c r="N25" s="12"/>
      <c r="O25" s="12"/>
      <c r="Q25" s="3" t="s">
        <v>25</v>
      </c>
      <c r="R25" s="50">
        <f>-1*K40/1000</f>
        <v>0</v>
      </c>
      <c r="S25" s="51">
        <f>L40/1000</f>
        <v>0.013</v>
      </c>
    </row>
    <row r="26" spans="1:15" ht="14.25" customHeight="1">
      <c r="A26" s="25">
        <v>18</v>
      </c>
      <c r="B26" s="58">
        <v>1097</v>
      </c>
      <c r="C26" s="58">
        <v>560</v>
      </c>
      <c r="D26" s="58">
        <v>537</v>
      </c>
      <c r="E26" s="25">
        <v>53</v>
      </c>
      <c r="F26" s="58">
        <v>1513</v>
      </c>
      <c r="G26" s="58">
        <v>822</v>
      </c>
      <c r="H26" s="58">
        <v>691</v>
      </c>
      <c r="I26" s="25">
        <v>88</v>
      </c>
      <c r="J26" s="58">
        <v>191</v>
      </c>
      <c r="K26" s="58">
        <v>58</v>
      </c>
      <c r="L26" s="58">
        <v>133</v>
      </c>
      <c r="M26" s="55"/>
      <c r="N26" s="12"/>
      <c r="O26" s="12"/>
    </row>
    <row r="27" spans="1:15" ht="14.25" customHeight="1">
      <c r="A27" s="30">
        <v>19</v>
      </c>
      <c r="B27" s="60">
        <v>904</v>
      </c>
      <c r="C27" s="60">
        <v>450</v>
      </c>
      <c r="D27" s="60">
        <v>454</v>
      </c>
      <c r="E27" s="30">
        <v>54</v>
      </c>
      <c r="F27" s="60">
        <v>1268</v>
      </c>
      <c r="G27" s="60">
        <v>674</v>
      </c>
      <c r="H27" s="60">
        <v>594</v>
      </c>
      <c r="I27" s="30">
        <v>89</v>
      </c>
      <c r="J27" s="60">
        <v>144</v>
      </c>
      <c r="K27" s="60">
        <v>42</v>
      </c>
      <c r="L27" s="60">
        <v>102</v>
      </c>
      <c r="M27" s="55"/>
      <c r="N27" s="12"/>
      <c r="O27" s="12"/>
    </row>
    <row r="28" spans="1:15" ht="14.25" customHeight="1">
      <c r="A28" s="21" t="s">
        <v>17</v>
      </c>
      <c r="B28" s="56">
        <v>4231</v>
      </c>
      <c r="C28" s="56">
        <v>2093</v>
      </c>
      <c r="D28" s="56">
        <v>2138</v>
      </c>
      <c r="E28" s="21" t="s">
        <v>18</v>
      </c>
      <c r="F28" s="56">
        <v>4568</v>
      </c>
      <c r="G28" s="56">
        <v>2409</v>
      </c>
      <c r="H28" s="56">
        <v>2159</v>
      </c>
      <c r="I28" s="21" t="s">
        <v>19</v>
      </c>
      <c r="J28" s="56">
        <v>438</v>
      </c>
      <c r="K28" s="56">
        <v>115</v>
      </c>
      <c r="L28" s="57">
        <v>323</v>
      </c>
      <c r="M28" s="55"/>
      <c r="N28" s="12"/>
      <c r="O28" s="12"/>
    </row>
    <row r="29" spans="1:15" ht="14.25" customHeight="1">
      <c r="A29" s="25">
        <v>20</v>
      </c>
      <c r="B29" s="58">
        <v>718</v>
      </c>
      <c r="C29" s="58">
        <v>348</v>
      </c>
      <c r="D29" s="58">
        <v>370</v>
      </c>
      <c r="E29" s="25">
        <v>55</v>
      </c>
      <c r="F29" s="58">
        <v>779</v>
      </c>
      <c r="G29" s="58">
        <v>429</v>
      </c>
      <c r="H29" s="58">
        <v>350</v>
      </c>
      <c r="I29" s="25">
        <v>90</v>
      </c>
      <c r="J29" s="58">
        <v>112</v>
      </c>
      <c r="K29" s="58">
        <v>32</v>
      </c>
      <c r="L29" s="58">
        <v>80</v>
      </c>
      <c r="M29" s="55"/>
      <c r="N29" s="12"/>
      <c r="O29" s="12"/>
    </row>
    <row r="30" spans="1:15" ht="14.25" customHeight="1">
      <c r="A30" s="25">
        <v>21</v>
      </c>
      <c r="B30" s="58">
        <v>744</v>
      </c>
      <c r="C30" s="58">
        <v>366</v>
      </c>
      <c r="D30" s="58">
        <v>378</v>
      </c>
      <c r="E30" s="25">
        <v>56</v>
      </c>
      <c r="F30" s="58">
        <v>864</v>
      </c>
      <c r="G30" s="58">
        <v>465</v>
      </c>
      <c r="H30" s="58">
        <v>399</v>
      </c>
      <c r="I30" s="25">
        <v>91</v>
      </c>
      <c r="J30" s="58">
        <v>127</v>
      </c>
      <c r="K30" s="58">
        <v>32</v>
      </c>
      <c r="L30" s="58">
        <v>95</v>
      </c>
      <c r="M30" s="55"/>
      <c r="N30" s="12"/>
      <c r="O30" s="12"/>
    </row>
    <row r="31" spans="1:15" ht="14.25" customHeight="1">
      <c r="A31" s="25">
        <v>22</v>
      </c>
      <c r="B31" s="58">
        <v>819</v>
      </c>
      <c r="C31" s="58">
        <v>387</v>
      </c>
      <c r="D31" s="58">
        <v>432</v>
      </c>
      <c r="E31" s="25">
        <v>57</v>
      </c>
      <c r="F31" s="58">
        <v>1004</v>
      </c>
      <c r="G31" s="58">
        <v>523</v>
      </c>
      <c r="H31" s="58">
        <v>481</v>
      </c>
      <c r="I31" s="25">
        <v>92</v>
      </c>
      <c r="J31" s="58">
        <v>87</v>
      </c>
      <c r="K31" s="58">
        <v>23</v>
      </c>
      <c r="L31" s="58">
        <v>64</v>
      </c>
      <c r="M31" s="55"/>
      <c r="N31" s="12"/>
      <c r="O31" s="12"/>
    </row>
    <row r="32" spans="1:15" ht="14.25" customHeight="1">
      <c r="A32" s="25">
        <v>23</v>
      </c>
      <c r="B32" s="58">
        <v>944</v>
      </c>
      <c r="C32" s="58">
        <v>467</v>
      </c>
      <c r="D32" s="58">
        <v>477</v>
      </c>
      <c r="E32" s="25">
        <v>58</v>
      </c>
      <c r="F32" s="58">
        <v>1001</v>
      </c>
      <c r="G32" s="58">
        <v>526</v>
      </c>
      <c r="H32" s="58">
        <v>475</v>
      </c>
      <c r="I32" s="25">
        <v>93</v>
      </c>
      <c r="J32" s="58">
        <v>67</v>
      </c>
      <c r="K32" s="58">
        <v>19</v>
      </c>
      <c r="L32" s="58">
        <v>48</v>
      </c>
      <c r="M32" s="55"/>
      <c r="N32" s="12"/>
      <c r="O32" s="12"/>
    </row>
    <row r="33" spans="1:15" ht="14.25" customHeight="1">
      <c r="A33" s="30">
        <v>24</v>
      </c>
      <c r="B33" s="60">
        <v>1006</v>
      </c>
      <c r="C33" s="60">
        <v>525</v>
      </c>
      <c r="D33" s="60">
        <v>481</v>
      </c>
      <c r="E33" s="30">
        <v>59</v>
      </c>
      <c r="F33" s="60">
        <v>920</v>
      </c>
      <c r="G33" s="60">
        <v>466</v>
      </c>
      <c r="H33" s="60">
        <v>454</v>
      </c>
      <c r="I33" s="30">
        <v>94</v>
      </c>
      <c r="J33" s="60">
        <v>45</v>
      </c>
      <c r="K33" s="60">
        <v>9</v>
      </c>
      <c r="L33" s="60">
        <v>36</v>
      </c>
      <c r="M33" s="55"/>
      <c r="N33" s="12"/>
      <c r="O33" s="12"/>
    </row>
    <row r="34" spans="1:15" ht="14.25" customHeight="1">
      <c r="A34" s="21" t="s">
        <v>20</v>
      </c>
      <c r="B34" s="56">
        <v>5508</v>
      </c>
      <c r="C34" s="56">
        <v>2883</v>
      </c>
      <c r="D34" s="56">
        <v>2625</v>
      </c>
      <c r="E34" s="21" t="s">
        <v>21</v>
      </c>
      <c r="F34" s="56">
        <v>4332</v>
      </c>
      <c r="G34" s="56">
        <v>2129</v>
      </c>
      <c r="H34" s="56">
        <v>2203</v>
      </c>
      <c r="I34" s="21" t="s">
        <v>22</v>
      </c>
      <c r="J34" s="56">
        <v>77</v>
      </c>
      <c r="K34" s="56">
        <v>20</v>
      </c>
      <c r="L34" s="57">
        <v>57</v>
      </c>
      <c r="M34" s="55"/>
      <c r="N34" s="12"/>
      <c r="O34" s="12"/>
    </row>
    <row r="35" spans="1:15" ht="14.25" customHeight="1">
      <c r="A35" s="25">
        <v>25</v>
      </c>
      <c r="B35" s="58">
        <v>1003</v>
      </c>
      <c r="C35" s="58">
        <v>529</v>
      </c>
      <c r="D35" s="58">
        <v>474</v>
      </c>
      <c r="E35" s="25">
        <v>60</v>
      </c>
      <c r="F35" s="58">
        <v>958</v>
      </c>
      <c r="G35" s="58">
        <v>481</v>
      </c>
      <c r="H35" s="58">
        <v>477</v>
      </c>
      <c r="I35" s="25">
        <v>95</v>
      </c>
      <c r="J35" s="58">
        <v>32</v>
      </c>
      <c r="K35" s="58">
        <v>11</v>
      </c>
      <c r="L35" s="58">
        <v>21</v>
      </c>
      <c r="M35" s="55"/>
      <c r="N35" s="12"/>
      <c r="O35" s="12"/>
    </row>
    <row r="36" spans="1:15" ht="14.25" customHeight="1">
      <c r="A36" s="25">
        <v>26</v>
      </c>
      <c r="B36" s="58">
        <v>1063</v>
      </c>
      <c r="C36" s="58">
        <v>574</v>
      </c>
      <c r="D36" s="58">
        <v>489</v>
      </c>
      <c r="E36" s="25">
        <v>61</v>
      </c>
      <c r="F36" s="58">
        <v>908</v>
      </c>
      <c r="G36" s="58">
        <v>448</v>
      </c>
      <c r="H36" s="58">
        <v>460</v>
      </c>
      <c r="I36" s="25">
        <v>96</v>
      </c>
      <c r="J36" s="58">
        <v>22</v>
      </c>
      <c r="K36" s="58">
        <v>4</v>
      </c>
      <c r="L36" s="58">
        <v>18</v>
      </c>
      <c r="M36" s="55"/>
      <c r="N36" s="12"/>
      <c r="O36" s="12"/>
    </row>
    <row r="37" spans="1:15" ht="14.25" customHeight="1">
      <c r="A37" s="25">
        <v>27</v>
      </c>
      <c r="B37" s="58">
        <v>1123</v>
      </c>
      <c r="C37" s="58">
        <v>563</v>
      </c>
      <c r="D37" s="58">
        <v>560</v>
      </c>
      <c r="E37" s="25">
        <v>62</v>
      </c>
      <c r="F37" s="58">
        <v>728</v>
      </c>
      <c r="G37" s="58">
        <v>357</v>
      </c>
      <c r="H37" s="58">
        <v>371</v>
      </c>
      <c r="I37" s="25">
        <v>97</v>
      </c>
      <c r="J37" s="58">
        <v>11</v>
      </c>
      <c r="K37" s="58">
        <v>4</v>
      </c>
      <c r="L37" s="58">
        <v>7</v>
      </c>
      <c r="M37" s="55"/>
      <c r="N37" s="12"/>
      <c r="O37" s="12"/>
    </row>
    <row r="38" spans="1:15" ht="14.25" customHeight="1">
      <c r="A38" s="25">
        <v>28</v>
      </c>
      <c r="B38" s="58">
        <v>1204</v>
      </c>
      <c r="C38" s="58">
        <v>645</v>
      </c>
      <c r="D38" s="58">
        <v>559</v>
      </c>
      <c r="E38" s="25">
        <v>63</v>
      </c>
      <c r="F38" s="58">
        <v>850</v>
      </c>
      <c r="G38" s="58">
        <v>424</v>
      </c>
      <c r="H38" s="58">
        <v>426</v>
      </c>
      <c r="I38" s="25">
        <v>98</v>
      </c>
      <c r="J38" s="58">
        <v>3</v>
      </c>
      <c r="K38" s="58">
        <v>0</v>
      </c>
      <c r="L38" s="58">
        <v>3</v>
      </c>
      <c r="M38" s="55"/>
      <c r="N38" s="12"/>
      <c r="O38" s="12"/>
    </row>
    <row r="39" spans="1:15" ht="14.25" customHeight="1">
      <c r="A39" s="30">
        <v>29</v>
      </c>
      <c r="B39" s="60">
        <v>1115</v>
      </c>
      <c r="C39" s="60">
        <v>572</v>
      </c>
      <c r="D39" s="60">
        <v>543</v>
      </c>
      <c r="E39" s="30">
        <v>64</v>
      </c>
      <c r="F39" s="60">
        <v>888</v>
      </c>
      <c r="G39" s="60">
        <v>419</v>
      </c>
      <c r="H39" s="60">
        <v>469</v>
      </c>
      <c r="I39" s="30">
        <v>99</v>
      </c>
      <c r="J39" s="60">
        <v>9</v>
      </c>
      <c r="K39" s="60">
        <v>1</v>
      </c>
      <c r="L39" s="60">
        <v>8</v>
      </c>
      <c r="M39" s="55"/>
      <c r="N39" s="12"/>
      <c r="O39" s="12"/>
    </row>
    <row r="40" spans="1:15" ht="14.25" customHeight="1">
      <c r="A40" s="21" t="s">
        <v>23</v>
      </c>
      <c r="B40" s="56">
        <v>5478</v>
      </c>
      <c r="C40" s="56">
        <v>2810</v>
      </c>
      <c r="D40" s="56">
        <v>2668</v>
      </c>
      <c r="E40" s="21" t="s">
        <v>24</v>
      </c>
      <c r="F40" s="56">
        <v>4273</v>
      </c>
      <c r="G40" s="56">
        <v>2057</v>
      </c>
      <c r="H40" s="56">
        <v>2216</v>
      </c>
      <c r="I40" s="35" t="s">
        <v>25</v>
      </c>
      <c r="J40" s="56">
        <v>13</v>
      </c>
      <c r="K40" s="56">
        <v>0</v>
      </c>
      <c r="L40" s="57">
        <v>13</v>
      </c>
      <c r="M40" s="55"/>
      <c r="N40" s="12"/>
      <c r="O40" s="12"/>
    </row>
    <row r="41" spans="1:15" ht="14.25" customHeight="1">
      <c r="A41" s="25">
        <v>30</v>
      </c>
      <c r="B41" s="58">
        <v>1085</v>
      </c>
      <c r="C41" s="58">
        <v>566</v>
      </c>
      <c r="D41" s="58">
        <v>519</v>
      </c>
      <c r="E41" s="25">
        <v>65</v>
      </c>
      <c r="F41" s="58">
        <v>892</v>
      </c>
      <c r="G41" s="58">
        <v>439</v>
      </c>
      <c r="H41" s="58">
        <v>453</v>
      </c>
      <c r="I41" s="30" t="s">
        <v>26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1107</v>
      </c>
      <c r="C42" s="58">
        <v>601</v>
      </c>
      <c r="D42" s="58">
        <v>506</v>
      </c>
      <c r="E42" s="25">
        <v>66</v>
      </c>
      <c r="F42" s="58">
        <v>887</v>
      </c>
      <c r="G42" s="58">
        <v>423</v>
      </c>
      <c r="H42" s="58">
        <v>464</v>
      </c>
      <c r="I42" s="25" t="s">
        <v>27</v>
      </c>
      <c r="J42" s="58">
        <v>12764</v>
      </c>
      <c r="K42" s="58">
        <v>6524</v>
      </c>
      <c r="L42" s="58">
        <v>6240</v>
      </c>
      <c r="M42" s="70" t="s">
        <v>58</v>
      </c>
      <c r="N42" s="12"/>
      <c r="O42" s="12"/>
    </row>
    <row r="43" spans="1:15" ht="14.25" customHeight="1">
      <c r="A43" s="25">
        <v>32</v>
      </c>
      <c r="B43" s="58">
        <v>1141</v>
      </c>
      <c r="C43" s="58">
        <v>562</v>
      </c>
      <c r="D43" s="58">
        <v>579</v>
      </c>
      <c r="E43" s="25">
        <v>67</v>
      </c>
      <c r="F43" s="58">
        <v>858</v>
      </c>
      <c r="G43" s="58">
        <v>404</v>
      </c>
      <c r="H43" s="58">
        <v>454</v>
      </c>
      <c r="I43" s="25" t="s">
        <v>28</v>
      </c>
      <c r="J43" s="58">
        <v>53296</v>
      </c>
      <c r="K43" s="58">
        <v>27428</v>
      </c>
      <c r="L43" s="58">
        <v>25868</v>
      </c>
      <c r="M43" s="59"/>
      <c r="N43" s="12"/>
      <c r="O43" s="12"/>
    </row>
    <row r="44" spans="1:15" ht="14.25" customHeight="1">
      <c r="A44" s="25">
        <v>33</v>
      </c>
      <c r="B44" s="58">
        <v>1065</v>
      </c>
      <c r="C44" s="58">
        <v>555</v>
      </c>
      <c r="D44" s="58">
        <v>510</v>
      </c>
      <c r="E44" s="25">
        <v>68</v>
      </c>
      <c r="F44" s="58">
        <v>767</v>
      </c>
      <c r="G44" s="58">
        <v>382</v>
      </c>
      <c r="H44" s="58">
        <v>385</v>
      </c>
      <c r="I44" s="30" t="s">
        <v>29</v>
      </c>
      <c r="J44" s="60">
        <v>14697</v>
      </c>
      <c r="K44" s="60">
        <v>6289</v>
      </c>
      <c r="L44" s="60">
        <v>8408</v>
      </c>
      <c r="M44" s="55"/>
      <c r="N44" s="12"/>
      <c r="O44" s="12"/>
    </row>
    <row r="45" spans="1:15" ht="14.25" customHeight="1" thickBot="1">
      <c r="A45" s="36">
        <v>34</v>
      </c>
      <c r="B45" s="61">
        <v>1080</v>
      </c>
      <c r="C45" s="61">
        <v>526</v>
      </c>
      <c r="D45" s="61">
        <v>554</v>
      </c>
      <c r="E45" s="36">
        <v>69</v>
      </c>
      <c r="F45" s="61">
        <v>869</v>
      </c>
      <c r="G45" s="61">
        <v>409</v>
      </c>
      <c r="H45" s="61">
        <v>460</v>
      </c>
      <c r="I45" s="36" t="s">
        <v>30</v>
      </c>
      <c r="J45" s="62">
        <v>41.48796389167502</v>
      </c>
      <c r="K45" s="62">
        <v>40.383725553539925</v>
      </c>
      <c r="L45" s="62">
        <v>42.58470727613782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6">
        <v>23</v>
      </c>
      <c r="K49" s="66">
        <v>65.3</v>
      </c>
      <c r="L49" s="67">
        <v>11.7</v>
      </c>
    </row>
    <row r="50" spans="9:12" ht="13.5">
      <c r="I50" s="6" t="s">
        <v>35</v>
      </c>
      <c r="J50" s="66">
        <v>21.1</v>
      </c>
      <c r="K50" s="66">
        <v>65.4</v>
      </c>
      <c r="L50" s="67">
        <v>13.4</v>
      </c>
    </row>
    <row r="51" spans="9:12" ht="13.5">
      <c r="I51" s="6" t="s">
        <v>36</v>
      </c>
      <c r="J51" s="66">
        <v>18.5</v>
      </c>
      <c r="K51" s="66">
        <v>65.8</v>
      </c>
      <c r="L51" s="67">
        <v>15.7</v>
      </c>
    </row>
    <row r="52" spans="9:12" ht="13.5">
      <c r="I52" s="6" t="s">
        <v>41</v>
      </c>
      <c r="J52" s="66">
        <v>16.3</v>
      </c>
      <c r="K52" s="66">
        <v>66</v>
      </c>
      <c r="L52" s="67">
        <v>17.7</v>
      </c>
    </row>
    <row r="53" spans="9:12" ht="14.25" thickBot="1">
      <c r="I53" s="7" t="s">
        <v>43</v>
      </c>
      <c r="J53" s="68">
        <v>15.8</v>
      </c>
      <c r="K53" s="68">
        <v>66</v>
      </c>
      <c r="L53" s="69">
        <v>18.2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49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128939</v>
      </c>
      <c r="C3" s="52">
        <v>63002</v>
      </c>
      <c r="D3" s="52">
        <v>65937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6211</v>
      </c>
      <c r="C4" s="56">
        <v>3217</v>
      </c>
      <c r="D4" s="56">
        <v>2994</v>
      </c>
      <c r="E4" s="21" t="s">
        <v>6</v>
      </c>
      <c r="F4" s="56">
        <v>7827</v>
      </c>
      <c r="G4" s="56">
        <v>3898</v>
      </c>
      <c r="H4" s="56">
        <v>3929</v>
      </c>
      <c r="I4" s="21" t="s">
        <v>7</v>
      </c>
      <c r="J4" s="56">
        <v>5973</v>
      </c>
      <c r="K4" s="56">
        <v>2886</v>
      </c>
      <c r="L4" s="57">
        <v>3087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1170</v>
      </c>
      <c r="C5" s="58">
        <v>606</v>
      </c>
      <c r="D5" s="58">
        <v>564</v>
      </c>
      <c r="E5" s="25">
        <v>35</v>
      </c>
      <c r="F5" s="58">
        <v>1361</v>
      </c>
      <c r="G5" s="58">
        <v>665</v>
      </c>
      <c r="H5" s="58">
        <v>696</v>
      </c>
      <c r="I5" s="25">
        <v>70</v>
      </c>
      <c r="J5" s="58">
        <v>1303</v>
      </c>
      <c r="K5" s="58">
        <v>653</v>
      </c>
      <c r="L5" s="58">
        <v>650</v>
      </c>
      <c r="M5" s="55"/>
      <c r="N5" s="12"/>
      <c r="O5" s="12"/>
      <c r="Q5" s="1" t="s">
        <v>5</v>
      </c>
      <c r="R5" s="46">
        <f>-1*C4/1000</f>
        <v>-3.217</v>
      </c>
      <c r="S5" s="47">
        <f>D4/1000</f>
        <v>2.994</v>
      </c>
    </row>
    <row r="6" spans="1:19" ht="14.25" customHeight="1">
      <c r="A6" s="25">
        <v>1</v>
      </c>
      <c r="B6" s="58">
        <v>1261</v>
      </c>
      <c r="C6" s="58">
        <v>659</v>
      </c>
      <c r="D6" s="58">
        <v>602</v>
      </c>
      <c r="E6" s="25">
        <v>36</v>
      </c>
      <c r="F6" s="58">
        <v>1777</v>
      </c>
      <c r="G6" s="58">
        <v>915</v>
      </c>
      <c r="H6" s="58">
        <v>862</v>
      </c>
      <c r="I6" s="25">
        <v>71</v>
      </c>
      <c r="J6" s="58">
        <v>1228</v>
      </c>
      <c r="K6" s="58">
        <v>585</v>
      </c>
      <c r="L6" s="58">
        <v>643</v>
      </c>
      <c r="M6" s="55"/>
      <c r="N6" s="12"/>
      <c r="O6" s="12"/>
      <c r="Q6" s="1" t="s">
        <v>8</v>
      </c>
      <c r="R6" s="48">
        <f>-1*C10/1000</f>
        <v>-3.27</v>
      </c>
      <c r="S6" s="49">
        <f>D10/1000</f>
        <v>3.13</v>
      </c>
    </row>
    <row r="7" spans="1:19" ht="14.25" customHeight="1">
      <c r="A7" s="25">
        <v>2</v>
      </c>
      <c r="B7" s="58">
        <v>1283</v>
      </c>
      <c r="C7" s="58">
        <v>662</v>
      </c>
      <c r="D7" s="58">
        <v>621</v>
      </c>
      <c r="E7" s="25">
        <v>37</v>
      </c>
      <c r="F7" s="58">
        <v>1618</v>
      </c>
      <c r="G7" s="58">
        <v>799</v>
      </c>
      <c r="H7" s="58">
        <v>819</v>
      </c>
      <c r="I7" s="25">
        <v>72</v>
      </c>
      <c r="J7" s="58">
        <v>1114</v>
      </c>
      <c r="K7" s="58">
        <v>546</v>
      </c>
      <c r="L7" s="58">
        <v>568</v>
      </c>
      <c r="M7" s="55"/>
      <c r="N7" s="12"/>
      <c r="O7" s="12"/>
      <c r="Q7" s="1" t="s">
        <v>31</v>
      </c>
      <c r="R7" s="48">
        <f>-1*C16/1000</f>
        <v>-3.554</v>
      </c>
      <c r="S7" s="49">
        <f>D16/1000</f>
        <v>3.385</v>
      </c>
    </row>
    <row r="8" spans="1:19" ht="14.25" customHeight="1">
      <c r="A8" s="25">
        <v>3</v>
      </c>
      <c r="B8" s="58">
        <v>1242</v>
      </c>
      <c r="C8" s="58">
        <v>650</v>
      </c>
      <c r="D8" s="58">
        <v>592</v>
      </c>
      <c r="E8" s="25">
        <v>38</v>
      </c>
      <c r="F8" s="58">
        <v>1576</v>
      </c>
      <c r="G8" s="58">
        <v>785</v>
      </c>
      <c r="H8" s="58">
        <v>791</v>
      </c>
      <c r="I8" s="25">
        <v>73</v>
      </c>
      <c r="J8" s="58">
        <v>1211</v>
      </c>
      <c r="K8" s="58">
        <v>559</v>
      </c>
      <c r="L8" s="58">
        <v>652</v>
      </c>
      <c r="M8" s="55"/>
      <c r="N8" s="12"/>
      <c r="O8" s="12"/>
      <c r="Q8" s="1" t="s">
        <v>14</v>
      </c>
      <c r="R8" s="48">
        <f>-1*C22/1000</f>
        <v>-3.911</v>
      </c>
      <c r="S8" s="49">
        <f>D22/1000</f>
        <v>3.844</v>
      </c>
    </row>
    <row r="9" spans="1:19" ht="14.25" customHeight="1">
      <c r="A9" s="30">
        <v>4</v>
      </c>
      <c r="B9" s="60">
        <v>1255</v>
      </c>
      <c r="C9" s="60">
        <v>640</v>
      </c>
      <c r="D9" s="60">
        <v>615</v>
      </c>
      <c r="E9" s="30">
        <v>39</v>
      </c>
      <c r="F9" s="60">
        <v>1495</v>
      </c>
      <c r="G9" s="60">
        <v>734</v>
      </c>
      <c r="H9" s="60">
        <v>761</v>
      </c>
      <c r="I9" s="30">
        <v>74</v>
      </c>
      <c r="J9" s="60">
        <v>1117</v>
      </c>
      <c r="K9" s="60">
        <v>543</v>
      </c>
      <c r="L9" s="60">
        <v>574</v>
      </c>
      <c r="M9" s="55"/>
      <c r="N9" s="12"/>
      <c r="O9" s="12"/>
      <c r="Q9" s="1" t="s">
        <v>17</v>
      </c>
      <c r="R9" s="48">
        <f>-1*C28/1000</f>
        <v>-3.216</v>
      </c>
      <c r="S9" s="49">
        <f>D28/1000</f>
        <v>3.392</v>
      </c>
    </row>
    <row r="10" spans="1:19" ht="14.25" customHeight="1">
      <c r="A10" s="31" t="s">
        <v>8</v>
      </c>
      <c r="B10" s="56">
        <v>6400</v>
      </c>
      <c r="C10" s="56">
        <v>3270</v>
      </c>
      <c r="D10" s="56">
        <v>3130</v>
      </c>
      <c r="E10" s="21" t="s">
        <v>9</v>
      </c>
      <c r="F10" s="56">
        <v>8052</v>
      </c>
      <c r="G10" s="56">
        <v>4017</v>
      </c>
      <c r="H10" s="56">
        <v>4035</v>
      </c>
      <c r="I10" s="21" t="s">
        <v>10</v>
      </c>
      <c r="J10" s="56">
        <v>4428</v>
      </c>
      <c r="K10" s="56">
        <v>1846</v>
      </c>
      <c r="L10" s="57">
        <v>2582</v>
      </c>
      <c r="M10" s="55"/>
      <c r="N10" s="12"/>
      <c r="O10" s="12"/>
      <c r="Q10" s="1" t="s">
        <v>20</v>
      </c>
      <c r="R10" s="48">
        <f>-1*C34/1000</f>
        <v>-4.694</v>
      </c>
      <c r="S10" s="49">
        <f>D34/1000</f>
        <v>4.773</v>
      </c>
    </row>
    <row r="11" spans="1:19" ht="14.25" customHeight="1">
      <c r="A11" s="25">
        <v>5</v>
      </c>
      <c r="B11" s="58">
        <v>1323</v>
      </c>
      <c r="C11" s="58">
        <v>669</v>
      </c>
      <c r="D11" s="58">
        <v>654</v>
      </c>
      <c r="E11" s="25">
        <v>40</v>
      </c>
      <c r="F11" s="58">
        <v>1517</v>
      </c>
      <c r="G11" s="58">
        <v>750</v>
      </c>
      <c r="H11" s="58">
        <v>767</v>
      </c>
      <c r="I11" s="25">
        <v>75</v>
      </c>
      <c r="J11" s="58">
        <v>1077</v>
      </c>
      <c r="K11" s="58">
        <v>489</v>
      </c>
      <c r="L11" s="58">
        <v>588</v>
      </c>
      <c r="M11" s="55"/>
      <c r="N11" s="12"/>
      <c r="O11" s="12"/>
      <c r="Q11" s="1" t="s">
        <v>23</v>
      </c>
      <c r="R11" s="48">
        <f>-1*C40/1000</f>
        <v>-4.519</v>
      </c>
      <c r="S11" s="49">
        <f>D40/1000</f>
        <v>4.534</v>
      </c>
    </row>
    <row r="12" spans="1:19" ht="14.25" customHeight="1">
      <c r="A12" s="25">
        <v>6</v>
      </c>
      <c r="B12" s="58">
        <v>1278</v>
      </c>
      <c r="C12" s="58">
        <v>655</v>
      </c>
      <c r="D12" s="58">
        <v>623</v>
      </c>
      <c r="E12" s="25">
        <v>41</v>
      </c>
      <c r="F12" s="58">
        <v>1577</v>
      </c>
      <c r="G12" s="58">
        <v>786</v>
      </c>
      <c r="H12" s="58">
        <v>791</v>
      </c>
      <c r="I12" s="32">
        <v>76</v>
      </c>
      <c r="J12" s="58">
        <v>973</v>
      </c>
      <c r="K12" s="58">
        <v>430</v>
      </c>
      <c r="L12" s="58">
        <v>543</v>
      </c>
      <c r="M12" s="55"/>
      <c r="N12" s="12"/>
      <c r="O12" s="12"/>
      <c r="Q12" s="1" t="s">
        <v>6</v>
      </c>
      <c r="R12" s="48">
        <f>-1*G4/1000</f>
        <v>-3.898</v>
      </c>
      <c r="S12" s="49">
        <f>H4/1000</f>
        <v>3.929</v>
      </c>
    </row>
    <row r="13" spans="1:19" ht="14.25" customHeight="1">
      <c r="A13" s="25">
        <v>7</v>
      </c>
      <c r="B13" s="58">
        <v>1340</v>
      </c>
      <c r="C13" s="58">
        <v>672</v>
      </c>
      <c r="D13" s="58">
        <v>668</v>
      </c>
      <c r="E13" s="25">
        <v>42</v>
      </c>
      <c r="F13" s="58">
        <v>1665</v>
      </c>
      <c r="G13" s="58">
        <v>830</v>
      </c>
      <c r="H13" s="58">
        <v>835</v>
      </c>
      <c r="I13" s="25">
        <v>77</v>
      </c>
      <c r="J13" s="58">
        <v>846</v>
      </c>
      <c r="K13" s="58">
        <v>362</v>
      </c>
      <c r="L13" s="58">
        <v>484</v>
      </c>
      <c r="M13" s="55"/>
      <c r="N13" s="12"/>
      <c r="O13" s="12"/>
      <c r="Q13" s="1" t="s">
        <v>9</v>
      </c>
      <c r="R13" s="48">
        <f>-1*G10/1000</f>
        <v>-4.017</v>
      </c>
      <c r="S13" s="49">
        <f>H10/1000</f>
        <v>4.035</v>
      </c>
    </row>
    <row r="14" spans="1:19" ht="14.25" customHeight="1">
      <c r="A14" s="25">
        <v>8</v>
      </c>
      <c r="B14" s="58">
        <v>1174</v>
      </c>
      <c r="C14" s="58">
        <v>612</v>
      </c>
      <c r="D14" s="58">
        <v>562</v>
      </c>
      <c r="E14" s="25">
        <v>43</v>
      </c>
      <c r="F14" s="58">
        <v>1680</v>
      </c>
      <c r="G14" s="58">
        <v>807</v>
      </c>
      <c r="H14" s="58">
        <v>873</v>
      </c>
      <c r="I14" s="32">
        <v>78</v>
      </c>
      <c r="J14" s="58">
        <v>829</v>
      </c>
      <c r="K14" s="58">
        <v>298</v>
      </c>
      <c r="L14" s="58">
        <v>531</v>
      </c>
      <c r="M14" s="55"/>
      <c r="N14" s="12"/>
      <c r="O14" s="12"/>
      <c r="Q14" s="1" t="s">
        <v>12</v>
      </c>
      <c r="R14" s="48">
        <f>-1*G16/1000</f>
        <v>-4.4</v>
      </c>
      <c r="S14" s="49">
        <f>H16/1000</f>
        <v>4.736</v>
      </c>
    </row>
    <row r="15" spans="1:19" ht="14.25" customHeight="1">
      <c r="A15" s="30">
        <v>9</v>
      </c>
      <c r="B15" s="60">
        <v>1285</v>
      </c>
      <c r="C15" s="60">
        <v>662</v>
      </c>
      <c r="D15" s="60">
        <v>623</v>
      </c>
      <c r="E15" s="30">
        <v>44</v>
      </c>
      <c r="F15" s="60">
        <v>1613</v>
      </c>
      <c r="G15" s="60">
        <v>844</v>
      </c>
      <c r="H15" s="60">
        <v>769</v>
      </c>
      <c r="I15" s="30">
        <v>79</v>
      </c>
      <c r="J15" s="60">
        <v>703</v>
      </c>
      <c r="K15" s="60">
        <v>267</v>
      </c>
      <c r="L15" s="60">
        <v>436</v>
      </c>
      <c r="M15" s="55"/>
      <c r="N15" s="12"/>
      <c r="O15" s="12"/>
      <c r="Q15" s="1" t="s">
        <v>15</v>
      </c>
      <c r="R15" s="48">
        <f>-1*G22/1000</f>
        <v>-5.8</v>
      </c>
      <c r="S15" s="49">
        <f>H22/1000</f>
        <v>6.15</v>
      </c>
    </row>
    <row r="16" spans="1:19" ht="14.25" customHeight="1">
      <c r="A16" s="31" t="s">
        <v>11</v>
      </c>
      <c r="B16" s="56">
        <v>6939</v>
      </c>
      <c r="C16" s="56">
        <v>3554</v>
      </c>
      <c r="D16" s="56">
        <v>3385</v>
      </c>
      <c r="E16" s="21" t="s">
        <v>12</v>
      </c>
      <c r="F16" s="56">
        <v>9136</v>
      </c>
      <c r="G16" s="56">
        <v>4400</v>
      </c>
      <c r="H16" s="56">
        <v>4736</v>
      </c>
      <c r="I16" s="21" t="s">
        <v>13</v>
      </c>
      <c r="J16" s="56">
        <v>2623</v>
      </c>
      <c r="K16" s="56">
        <v>952</v>
      </c>
      <c r="L16" s="57">
        <v>1671</v>
      </c>
      <c r="M16" s="55"/>
      <c r="N16" s="12"/>
      <c r="O16" s="12"/>
      <c r="Q16" s="1" t="s">
        <v>18</v>
      </c>
      <c r="R16" s="48">
        <f>-1*G28/1000</f>
        <v>-4.523</v>
      </c>
      <c r="S16" s="49">
        <f>H28/1000</f>
        <v>4.551</v>
      </c>
    </row>
    <row r="17" spans="1:19" ht="14.25" customHeight="1">
      <c r="A17" s="25">
        <v>10</v>
      </c>
      <c r="B17" s="58">
        <v>1326</v>
      </c>
      <c r="C17" s="58">
        <v>674</v>
      </c>
      <c r="D17" s="58">
        <v>652</v>
      </c>
      <c r="E17" s="25">
        <v>45</v>
      </c>
      <c r="F17" s="58">
        <v>1702</v>
      </c>
      <c r="G17" s="58">
        <v>816</v>
      </c>
      <c r="H17" s="58">
        <v>886</v>
      </c>
      <c r="I17" s="25">
        <v>80</v>
      </c>
      <c r="J17" s="58">
        <v>615</v>
      </c>
      <c r="K17" s="58">
        <v>206</v>
      </c>
      <c r="L17" s="58">
        <v>409</v>
      </c>
      <c r="M17" s="55"/>
      <c r="N17" s="12"/>
      <c r="O17" s="12"/>
      <c r="Q17" s="1" t="s">
        <v>21</v>
      </c>
      <c r="R17" s="48">
        <f>-1*G34/1000</f>
        <v>-4.181</v>
      </c>
      <c r="S17" s="49">
        <f>H34/1000</f>
        <v>3.996</v>
      </c>
    </row>
    <row r="18" spans="1:19" ht="14.25" customHeight="1">
      <c r="A18" s="25">
        <v>11</v>
      </c>
      <c r="B18" s="58">
        <v>1317</v>
      </c>
      <c r="C18" s="58">
        <v>659</v>
      </c>
      <c r="D18" s="58">
        <v>658</v>
      </c>
      <c r="E18" s="25">
        <v>46</v>
      </c>
      <c r="F18" s="58">
        <v>1719</v>
      </c>
      <c r="G18" s="58">
        <v>829</v>
      </c>
      <c r="H18" s="58">
        <v>890</v>
      </c>
      <c r="I18" s="25">
        <v>81</v>
      </c>
      <c r="J18" s="58">
        <v>630</v>
      </c>
      <c r="K18" s="58">
        <v>229</v>
      </c>
      <c r="L18" s="58">
        <v>401</v>
      </c>
      <c r="M18" s="55"/>
      <c r="N18" s="12"/>
      <c r="O18" s="12"/>
      <c r="Q18" s="1" t="s">
        <v>24</v>
      </c>
      <c r="R18" s="48">
        <f>-1*G40/1000</f>
        <v>-3.468</v>
      </c>
      <c r="S18" s="49">
        <f>H40/1000</f>
        <v>3.65</v>
      </c>
    </row>
    <row r="19" spans="1:19" ht="14.25" customHeight="1">
      <c r="A19" s="25">
        <v>12</v>
      </c>
      <c r="B19" s="58">
        <v>1368</v>
      </c>
      <c r="C19" s="58">
        <v>712</v>
      </c>
      <c r="D19" s="58">
        <v>656</v>
      </c>
      <c r="E19" s="25">
        <v>47</v>
      </c>
      <c r="F19" s="58">
        <v>1806</v>
      </c>
      <c r="G19" s="58">
        <v>885</v>
      </c>
      <c r="H19" s="58">
        <v>921</v>
      </c>
      <c r="I19" s="25">
        <v>82</v>
      </c>
      <c r="J19" s="58">
        <v>524</v>
      </c>
      <c r="K19" s="58">
        <v>194</v>
      </c>
      <c r="L19" s="58">
        <v>330</v>
      </c>
      <c r="M19" s="55"/>
      <c r="N19" s="12"/>
      <c r="O19" s="12"/>
      <c r="Q19" s="1" t="s">
        <v>7</v>
      </c>
      <c r="R19" s="48">
        <f>-1*K4/1000</f>
        <v>-2.886</v>
      </c>
      <c r="S19" s="49">
        <f>L4/1000</f>
        <v>3.087</v>
      </c>
    </row>
    <row r="20" spans="1:19" ht="14.25" customHeight="1">
      <c r="A20" s="25">
        <v>13</v>
      </c>
      <c r="B20" s="58">
        <v>1406</v>
      </c>
      <c r="C20" s="58">
        <v>728</v>
      </c>
      <c r="D20" s="58">
        <v>678</v>
      </c>
      <c r="E20" s="25">
        <v>48</v>
      </c>
      <c r="F20" s="58">
        <v>1901</v>
      </c>
      <c r="G20" s="58">
        <v>938</v>
      </c>
      <c r="H20" s="58">
        <v>963</v>
      </c>
      <c r="I20" s="25">
        <v>83</v>
      </c>
      <c r="J20" s="58">
        <v>470</v>
      </c>
      <c r="K20" s="58">
        <v>176</v>
      </c>
      <c r="L20" s="58">
        <v>294</v>
      </c>
      <c r="M20" s="55"/>
      <c r="N20" s="12"/>
      <c r="O20" s="12"/>
      <c r="Q20" s="1" t="s">
        <v>10</v>
      </c>
      <c r="R20" s="48">
        <f>-1*K10/1000</f>
        <v>-1.846</v>
      </c>
      <c r="S20" s="49">
        <f>L10/1000</f>
        <v>2.582</v>
      </c>
    </row>
    <row r="21" spans="1:19" ht="14.25" customHeight="1">
      <c r="A21" s="30">
        <v>14</v>
      </c>
      <c r="B21" s="60">
        <v>1522</v>
      </c>
      <c r="C21" s="60">
        <v>781</v>
      </c>
      <c r="D21" s="60">
        <v>741</v>
      </c>
      <c r="E21" s="30">
        <v>49</v>
      </c>
      <c r="F21" s="60">
        <v>2008</v>
      </c>
      <c r="G21" s="60">
        <v>932</v>
      </c>
      <c r="H21" s="60">
        <v>1076</v>
      </c>
      <c r="I21" s="30">
        <v>84</v>
      </c>
      <c r="J21" s="60">
        <v>384</v>
      </c>
      <c r="K21" s="60">
        <v>147</v>
      </c>
      <c r="L21" s="60">
        <v>237</v>
      </c>
      <c r="M21" s="55"/>
      <c r="N21" s="12"/>
      <c r="O21" s="12"/>
      <c r="Q21" s="1" t="s">
        <v>13</v>
      </c>
      <c r="R21" s="48">
        <f>-1*K16/1000</f>
        <v>-0.952</v>
      </c>
      <c r="S21" s="49">
        <f>L16/1000</f>
        <v>1.671</v>
      </c>
    </row>
    <row r="22" spans="1:19" ht="14.25" customHeight="1">
      <c r="A22" s="21" t="s">
        <v>14</v>
      </c>
      <c r="B22" s="56">
        <v>7755</v>
      </c>
      <c r="C22" s="56">
        <v>3911</v>
      </c>
      <c r="D22" s="56">
        <v>3844</v>
      </c>
      <c r="E22" s="21" t="s">
        <v>15</v>
      </c>
      <c r="F22" s="56">
        <v>11950</v>
      </c>
      <c r="G22" s="56">
        <v>5800</v>
      </c>
      <c r="H22" s="56">
        <v>6150</v>
      </c>
      <c r="I22" s="21" t="s">
        <v>16</v>
      </c>
      <c r="J22" s="56">
        <v>1446</v>
      </c>
      <c r="K22" s="56">
        <v>481</v>
      </c>
      <c r="L22" s="57">
        <v>965</v>
      </c>
      <c r="M22" s="55"/>
      <c r="N22" s="12"/>
      <c r="O22" s="12"/>
      <c r="Q22" s="1" t="s">
        <v>16</v>
      </c>
      <c r="R22" s="48">
        <f>-1*K22/1000</f>
        <v>-0.481</v>
      </c>
      <c r="S22" s="49">
        <f>L22/1000</f>
        <v>0.965</v>
      </c>
    </row>
    <row r="23" spans="1:19" ht="14.25" customHeight="1">
      <c r="A23" s="25">
        <v>15</v>
      </c>
      <c r="B23" s="58">
        <v>1449</v>
      </c>
      <c r="C23" s="58">
        <v>713</v>
      </c>
      <c r="D23" s="58">
        <v>736</v>
      </c>
      <c r="E23" s="25">
        <v>50</v>
      </c>
      <c r="F23" s="58">
        <v>2159</v>
      </c>
      <c r="G23" s="58">
        <v>1019</v>
      </c>
      <c r="H23" s="58">
        <v>1140</v>
      </c>
      <c r="I23" s="25">
        <v>85</v>
      </c>
      <c r="J23" s="58">
        <v>375</v>
      </c>
      <c r="K23" s="58">
        <v>133</v>
      </c>
      <c r="L23" s="58">
        <v>242</v>
      </c>
      <c r="M23" s="55"/>
      <c r="N23" s="12"/>
      <c r="O23" s="12"/>
      <c r="Q23" s="1" t="s">
        <v>19</v>
      </c>
      <c r="R23" s="48">
        <f>-1*K28/1000</f>
        <v>-0.132</v>
      </c>
      <c r="S23" s="49">
        <f>L28/1000</f>
        <v>0.428</v>
      </c>
    </row>
    <row r="24" spans="1:19" ht="14.25" customHeight="1">
      <c r="A24" s="25">
        <v>16</v>
      </c>
      <c r="B24" s="58">
        <v>1674</v>
      </c>
      <c r="C24" s="58">
        <v>870</v>
      </c>
      <c r="D24" s="58">
        <v>804</v>
      </c>
      <c r="E24" s="25">
        <v>51</v>
      </c>
      <c r="F24" s="58">
        <v>2355</v>
      </c>
      <c r="G24" s="58">
        <v>1112</v>
      </c>
      <c r="H24" s="58">
        <v>1243</v>
      </c>
      <c r="I24" s="25">
        <v>86</v>
      </c>
      <c r="J24" s="58">
        <v>317</v>
      </c>
      <c r="K24" s="58">
        <v>117</v>
      </c>
      <c r="L24" s="58">
        <v>200</v>
      </c>
      <c r="M24" s="55"/>
      <c r="N24" s="12"/>
      <c r="O24" s="12"/>
      <c r="Q24" s="2" t="s">
        <v>22</v>
      </c>
      <c r="R24" s="48">
        <f>-1*K34/1000</f>
        <v>-0.024</v>
      </c>
      <c r="S24" s="49">
        <f>L34/1000</f>
        <v>0.093</v>
      </c>
    </row>
    <row r="25" spans="1:19" ht="14.25" customHeight="1" thickBot="1">
      <c r="A25" s="25">
        <v>17</v>
      </c>
      <c r="B25" s="58">
        <v>1714</v>
      </c>
      <c r="C25" s="58">
        <v>896</v>
      </c>
      <c r="D25" s="58">
        <v>818</v>
      </c>
      <c r="E25" s="25">
        <v>52</v>
      </c>
      <c r="F25" s="58">
        <v>2480</v>
      </c>
      <c r="G25" s="58">
        <v>1187</v>
      </c>
      <c r="H25" s="58">
        <v>1293</v>
      </c>
      <c r="I25" s="25">
        <v>87</v>
      </c>
      <c r="J25" s="58">
        <v>337</v>
      </c>
      <c r="K25" s="58">
        <v>103</v>
      </c>
      <c r="L25" s="58">
        <v>234</v>
      </c>
      <c r="M25" s="55"/>
      <c r="N25" s="12"/>
      <c r="O25" s="12"/>
      <c r="Q25" s="3" t="s">
        <v>25</v>
      </c>
      <c r="R25" s="50">
        <f>-1*K40/1000</f>
        <v>-0.002</v>
      </c>
      <c r="S25" s="51">
        <f>L40/1000</f>
        <v>0.004</v>
      </c>
    </row>
    <row r="26" spans="1:15" ht="14.25" customHeight="1">
      <c r="A26" s="25">
        <v>18</v>
      </c>
      <c r="B26" s="58">
        <v>1614</v>
      </c>
      <c r="C26" s="58">
        <v>798</v>
      </c>
      <c r="D26" s="58">
        <v>816</v>
      </c>
      <c r="E26" s="25">
        <v>53</v>
      </c>
      <c r="F26" s="58">
        <v>2626</v>
      </c>
      <c r="G26" s="58">
        <v>1326</v>
      </c>
      <c r="H26" s="58">
        <v>1300</v>
      </c>
      <c r="I26" s="25">
        <v>88</v>
      </c>
      <c r="J26" s="58">
        <v>229</v>
      </c>
      <c r="K26" s="58">
        <v>76</v>
      </c>
      <c r="L26" s="58">
        <v>153</v>
      </c>
      <c r="M26" s="55"/>
      <c r="N26" s="12"/>
      <c r="O26" s="12"/>
    </row>
    <row r="27" spans="1:15" ht="14.25" customHeight="1">
      <c r="A27" s="30">
        <v>19</v>
      </c>
      <c r="B27" s="60">
        <v>1304</v>
      </c>
      <c r="C27" s="60">
        <v>634</v>
      </c>
      <c r="D27" s="60">
        <v>670</v>
      </c>
      <c r="E27" s="30">
        <v>54</v>
      </c>
      <c r="F27" s="60">
        <v>2330</v>
      </c>
      <c r="G27" s="60">
        <v>1156</v>
      </c>
      <c r="H27" s="60">
        <v>1174</v>
      </c>
      <c r="I27" s="30">
        <v>89</v>
      </c>
      <c r="J27" s="60">
        <v>188</v>
      </c>
      <c r="K27" s="60">
        <v>52</v>
      </c>
      <c r="L27" s="60">
        <v>136</v>
      </c>
      <c r="M27" s="55"/>
      <c r="N27" s="12"/>
      <c r="O27" s="12"/>
    </row>
    <row r="28" spans="1:15" ht="14.25" customHeight="1">
      <c r="A28" s="21" t="s">
        <v>17</v>
      </c>
      <c r="B28" s="56">
        <v>6608</v>
      </c>
      <c r="C28" s="56">
        <v>3216</v>
      </c>
      <c r="D28" s="56">
        <v>3392</v>
      </c>
      <c r="E28" s="21" t="s">
        <v>18</v>
      </c>
      <c r="F28" s="56">
        <v>9074</v>
      </c>
      <c r="G28" s="56">
        <v>4523</v>
      </c>
      <c r="H28" s="56">
        <v>4551</v>
      </c>
      <c r="I28" s="21" t="s">
        <v>19</v>
      </c>
      <c r="J28" s="56">
        <v>560</v>
      </c>
      <c r="K28" s="56">
        <v>132</v>
      </c>
      <c r="L28" s="57">
        <v>428</v>
      </c>
      <c r="M28" s="55"/>
      <c r="N28" s="12"/>
      <c r="O28" s="12"/>
    </row>
    <row r="29" spans="1:15" ht="14.25" customHeight="1">
      <c r="A29" s="25">
        <v>20</v>
      </c>
      <c r="B29" s="58">
        <v>1109</v>
      </c>
      <c r="C29" s="58">
        <v>529</v>
      </c>
      <c r="D29" s="58">
        <v>580</v>
      </c>
      <c r="E29" s="25">
        <v>55</v>
      </c>
      <c r="F29" s="58">
        <v>1460</v>
      </c>
      <c r="G29" s="58">
        <v>718</v>
      </c>
      <c r="H29" s="58">
        <v>742</v>
      </c>
      <c r="I29" s="25">
        <v>90</v>
      </c>
      <c r="J29" s="58">
        <v>167</v>
      </c>
      <c r="K29" s="58">
        <v>37</v>
      </c>
      <c r="L29" s="58">
        <v>130</v>
      </c>
      <c r="M29" s="55"/>
      <c r="N29" s="12"/>
      <c r="O29" s="12"/>
    </row>
    <row r="30" spans="1:15" ht="14.25" customHeight="1">
      <c r="A30" s="25">
        <v>21</v>
      </c>
      <c r="B30" s="58">
        <v>1187</v>
      </c>
      <c r="C30" s="58">
        <v>564</v>
      </c>
      <c r="D30" s="58">
        <v>623</v>
      </c>
      <c r="E30" s="25">
        <v>56</v>
      </c>
      <c r="F30" s="58">
        <v>1735</v>
      </c>
      <c r="G30" s="58">
        <v>828</v>
      </c>
      <c r="H30" s="58">
        <v>907</v>
      </c>
      <c r="I30" s="25">
        <v>91</v>
      </c>
      <c r="J30" s="58">
        <v>153</v>
      </c>
      <c r="K30" s="58">
        <v>38</v>
      </c>
      <c r="L30" s="58">
        <v>115</v>
      </c>
      <c r="M30" s="55"/>
      <c r="N30" s="12"/>
      <c r="O30" s="12"/>
    </row>
    <row r="31" spans="1:15" ht="14.25" customHeight="1">
      <c r="A31" s="25">
        <v>22</v>
      </c>
      <c r="B31" s="58">
        <v>1277</v>
      </c>
      <c r="C31" s="58">
        <v>656</v>
      </c>
      <c r="D31" s="58">
        <v>621</v>
      </c>
      <c r="E31" s="25">
        <v>57</v>
      </c>
      <c r="F31" s="58">
        <v>2004</v>
      </c>
      <c r="G31" s="58">
        <v>1001</v>
      </c>
      <c r="H31" s="58">
        <v>1003</v>
      </c>
      <c r="I31" s="25">
        <v>92</v>
      </c>
      <c r="J31" s="58">
        <v>97</v>
      </c>
      <c r="K31" s="58">
        <v>25</v>
      </c>
      <c r="L31" s="58">
        <v>72</v>
      </c>
      <c r="M31" s="55"/>
      <c r="N31" s="12"/>
      <c r="O31" s="12"/>
    </row>
    <row r="32" spans="1:15" ht="14.25" customHeight="1">
      <c r="A32" s="25">
        <v>23</v>
      </c>
      <c r="B32" s="58">
        <v>1459</v>
      </c>
      <c r="C32" s="58">
        <v>707</v>
      </c>
      <c r="D32" s="58">
        <v>752</v>
      </c>
      <c r="E32" s="25">
        <v>58</v>
      </c>
      <c r="F32" s="58">
        <v>1921</v>
      </c>
      <c r="G32" s="58">
        <v>998</v>
      </c>
      <c r="H32" s="58">
        <v>923</v>
      </c>
      <c r="I32" s="25">
        <v>93</v>
      </c>
      <c r="J32" s="58">
        <v>79</v>
      </c>
      <c r="K32" s="58">
        <v>13</v>
      </c>
      <c r="L32" s="58">
        <v>66</v>
      </c>
      <c r="M32" s="55"/>
      <c r="N32" s="12"/>
      <c r="O32" s="12"/>
    </row>
    <row r="33" spans="1:15" ht="14.25" customHeight="1">
      <c r="A33" s="30">
        <v>24</v>
      </c>
      <c r="B33" s="60">
        <v>1576</v>
      </c>
      <c r="C33" s="60">
        <v>760</v>
      </c>
      <c r="D33" s="60">
        <v>816</v>
      </c>
      <c r="E33" s="30">
        <v>59</v>
      </c>
      <c r="F33" s="60">
        <v>1954</v>
      </c>
      <c r="G33" s="60">
        <v>978</v>
      </c>
      <c r="H33" s="60">
        <v>976</v>
      </c>
      <c r="I33" s="30">
        <v>94</v>
      </c>
      <c r="J33" s="60">
        <v>64</v>
      </c>
      <c r="K33" s="60">
        <v>19</v>
      </c>
      <c r="L33" s="60">
        <v>45</v>
      </c>
      <c r="M33" s="55"/>
      <c r="N33" s="12"/>
      <c r="O33" s="12"/>
    </row>
    <row r="34" spans="1:15" ht="14.25" customHeight="1">
      <c r="A34" s="21" t="s">
        <v>20</v>
      </c>
      <c r="B34" s="56">
        <v>9467</v>
      </c>
      <c r="C34" s="56">
        <v>4694</v>
      </c>
      <c r="D34" s="56">
        <v>4773</v>
      </c>
      <c r="E34" s="21" t="s">
        <v>21</v>
      </c>
      <c r="F34" s="56">
        <v>8177</v>
      </c>
      <c r="G34" s="56">
        <v>4181</v>
      </c>
      <c r="H34" s="56">
        <v>3996</v>
      </c>
      <c r="I34" s="21" t="s">
        <v>22</v>
      </c>
      <c r="J34" s="56">
        <v>117</v>
      </c>
      <c r="K34" s="56">
        <v>24</v>
      </c>
      <c r="L34" s="57">
        <v>93</v>
      </c>
      <c r="M34" s="55"/>
      <c r="N34" s="12"/>
      <c r="O34" s="12"/>
    </row>
    <row r="35" spans="1:15" ht="14.25" customHeight="1">
      <c r="A35" s="25">
        <v>25</v>
      </c>
      <c r="B35" s="58">
        <v>1739</v>
      </c>
      <c r="C35" s="58">
        <v>814</v>
      </c>
      <c r="D35" s="58">
        <v>925</v>
      </c>
      <c r="E35" s="25">
        <v>60</v>
      </c>
      <c r="F35" s="58">
        <v>1862</v>
      </c>
      <c r="G35" s="58">
        <v>915</v>
      </c>
      <c r="H35" s="58">
        <v>947</v>
      </c>
      <c r="I35" s="25">
        <v>95</v>
      </c>
      <c r="J35" s="58">
        <v>46</v>
      </c>
      <c r="K35" s="58">
        <v>9</v>
      </c>
      <c r="L35" s="58">
        <v>37</v>
      </c>
      <c r="M35" s="55"/>
      <c r="N35" s="12"/>
      <c r="O35" s="12"/>
    </row>
    <row r="36" spans="1:15" ht="14.25" customHeight="1">
      <c r="A36" s="25">
        <v>26</v>
      </c>
      <c r="B36" s="58">
        <v>1894</v>
      </c>
      <c r="C36" s="58">
        <v>960</v>
      </c>
      <c r="D36" s="58">
        <v>934</v>
      </c>
      <c r="E36" s="25">
        <v>61</v>
      </c>
      <c r="F36" s="58">
        <v>1742</v>
      </c>
      <c r="G36" s="58">
        <v>904</v>
      </c>
      <c r="H36" s="58">
        <v>838</v>
      </c>
      <c r="I36" s="25">
        <v>96</v>
      </c>
      <c r="J36" s="58">
        <v>28</v>
      </c>
      <c r="K36" s="58">
        <v>5</v>
      </c>
      <c r="L36" s="58">
        <v>23</v>
      </c>
      <c r="M36" s="55"/>
      <c r="N36" s="12"/>
      <c r="O36" s="12"/>
    </row>
    <row r="37" spans="1:15" ht="14.25" customHeight="1">
      <c r="A37" s="25">
        <v>27</v>
      </c>
      <c r="B37" s="58">
        <v>1921</v>
      </c>
      <c r="C37" s="58">
        <v>968</v>
      </c>
      <c r="D37" s="58">
        <v>953</v>
      </c>
      <c r="E37" s="25">
        <v>62</v>
      </c>
      <c r="F37" s="58">
        <v>1456</v>
      </c>
      <c r="G37" s="58">
        <v>770</v>
      </c>
      <c r="H37" s="58">
        <v>686</v>
      </c>
      <c r="I37" s="25">
        <v>97</v>
      </c>
      <c r="J37" s="58">
        <v>14</v>
      </c>
      <c r="K37" s="58">
        <v>3</v>
      </c>
      <c r="L37" s="58">
        <v>11</v>
      </c>
      <c r="M37" s="55"/>
      <c r="N37" s="12"/>
      <c r="O37" s="12"/>
    </row>
    <row r="38" spans="1:15" ht="14.25" customHeight="1">
      <c r="A38" s="25">
        <v>28</v>
      </c>
      <c r="B38" s="58">
        <v>1931</v>
      </c>
      <c r="C38" s="58">
        <v>972</v>
      </c>
      <c r="D38" s="58">
        <v>959</v>
      </c>
      <c r="E38" s="25">
        <v>63</v>
      </c>
      <c r="F38" s="58">
        <v>1624</v>
      </c>
      <c r="G38" s="58">
        <v>834</v>
      </c>
      <c r="H38" s="58">
        <v>790</v>
      </c>
      <c r="I38" s="25">
        <v>98</v>
      </c>
      <c r="J38" s="58">
        <v>24</v>
      </c>
      <c r="K38" s="58">
        <v>5</v>
      </c>
      <c r="L38" s="58">
        <v>19</v>
      </c>
      <c r="M38" s="55"/>
      <c r="N38" s="12"/>
      <c r="O38" s="12"/>
    </row>
    <row r="39" spans="1:15" ht="14.25" customHeight="1">
      <c r="A39" s="30">
        <v>29</v>
      </c>
      <c r="B39" s="60">
        <v>1982</v>
      </c>
      <c r="C39" s="60">
        <v>980</v>
      </c>
      <c r="D39" s="60">
        <v>1002</v>
      </c>
      <c r="E39" s="30">
        <v>64</v>
      </c>
      <c r="F39" s="60">
        <v>1493</v>
      </c>
      <c r="G39" s="60">
        <v>758</v>
      </c>
      <c r="H39" s="60">
        <v>735</v>
      </c>
      <c r="I39" s="30">
        <v>99</v>
      </c>
      <c r="J39" s="60">
        <v>5</v>
      </c>
      <c r="K39" s="60">
        <v>2</v>
      </c>
      <c r="L39" s="60">
        <v>3</v>
      </c>
      <c r="M39" s="55"/>
      <c r="N39" s="12"/>
      <c r="O39" s="12"/>
    </row>
    <row r="40" spans="1:15" ht="14.25" customHeight="1">
      <c r="A40" s="21" t="s">
        <v>23</v>
      </c>
      <c r="B40" s="56">
        <v>9053</v>
      </c>
      <c r="C40" s="56">
        <v>4519</v>
      </c>
      <c r="D40" s="56">
        <v>4534</v>
      </c>
      <c r="E40" s="21" t="s">
        <v>24</v>
      </c>
      <c r="F40" s="56">
        <v>7118</v>
      </c>
      <c r="G40" s="56">
        <v>3468</v>
      </c>
      <c r="H40" s="56">
        <v>3650</v>
      </c>
      <c r="I40" s="35" t="s">
        <v>25</v>
      </c>
      <c r="J40" s="56">
        <v>6</v>
      </c>
      <c r="K40" s="56">
        <v>2</v>
      </c>
      <c r="L40" s="57">
        <v>4</v>
      </c>
      <c r="M40" s="55"/>
      <c r="N40" s="12"/>
      <c r="O40" s="12"/>
    </row>
    <row r="41" spans="1:15" ht="14.25" customHeight="1">
      <c r="A41" s="25">
        <v>30</v>
      </c>
      <c r="B41" s="58">
        <v>1941</v>
      </c>
      <c r="C41" s="58">
        <v>957</v>
      </c>
      <c r="D41" s="58">
        <v>984</v>
      </c>
      <c r="E41" s="25">
        <v>65</v>
      </c>
      <c r="F41" s="58">
        <v>1524</v>
      </c>
      <c r="G41" s="58">
        <v>744</v>
      </c>
      <c r="H41" s="58">
        <v>780</v>
      </c>
      <c r="I41" s="30" t="s">
        <v>26</v>
      </c>
      <c r="J41" s="60">
        <v>19</v>
      </c>
      <c r="K41" s="60">
        <v>11</v>
      </c>
      <c r="L41" s="60">
        <v>8</v>
      </c>
      <c r="M41" s="55"/>
      <c r="N41" s="12"/>
      <c r="O41" s="12"/>
    </row>
    <row r="42" spans="1:15" ht="14.25" customHeight="1">
      <c r="A42" s="25">
        <v>31</v>
      </c>
      <c r="B42" s="58">
        <v>1742</v>
      </c>
      <c r="C42" s="58">
        <v>865</v>
      </c>
      <c r="D42" s="58">
        <v>877</v>
      </c>
      <c r="E42" s="25">
        <v>66</v>
      </c>
      <c r="F42" s="58">
        <v>1432</v>
      </c>
      <c r="G42" s="58">
        <v>737</v>
      </c>
      <c r="H42" s="58">
        <v>695</v>
      </c>
      <c r="I42" s="25" t="s">
        <v>27</v>
      </c>
      <c r="J42" s="58">
        <v>19550</v>
      </c>
      <c r="K42" s="58">
        <v>10041</v>
      </c>
      <c r="L42" s="58">
        <v>9509</v>
      </c>
      <c r="M42" s="70" t="s">
        <v>58</v>
      </c>
      <c r="N42" s="12"/>
      <c r="O42" s="12"/>
    </row>
    <row r="43" spans="1:15" ht="14.25" customHeight="1">
      <c r="A43" s="25">
        <v>32</v>
      </c>
      <c r="B43" s="58">
        <v>1901</v>
      </c>
      <c r="C43" s="58">
        <v>944</v>
      </c>
      <c r="D43" s="58">
        <v>957</v>
      </c>
      <c r="E43" s="25">
        <v>67</v>
      </c>
      <c r="F43" s="58">
        <v>1452</v>
      </c>
      <c r="G43" s="58">
        <v>688</v>
      </c>
      <c r="H43" s="58">
        <v>764</v>
      </c>
      <c r="I43" s="25" t="s">
        <v>28</v>
      </c>
      <c r="J43" s="58">
        <v>87099</v>
      </c>
      <c r="K43" s="58">
        <v>43159</v>
      </c>
      <c r="L43" s="58">
        <v>43940</v>
      </c>
      <c r="M43" s="59"/>
      <c r="N43" s="12"/>
      <c r="O43" s="12"/>
    </row>
    <row r="44" spans="1:15" ht="14.25" customHeight="1">
      <c r="A44" s="25">
        <v>33</v>
      </c>
      <c r="B44" s="58">
        <v>1705</v>
      </c>
      <c r="C44" s="58">
        <v>886</v>
      </c>
      <c r="D44" s="58">
        <v>819</v>
      </c>
      <c r="E44" s="25">
        <v>68</v>
      </c>
      <c r="F44" s="58">
        <v>1327</v>
      </c>
      <c r="G44" s="58">
        <v>648</v>
      </c>
      <c r="H44" s="58">
        <v>679</v>
      </c>
      <c r="I44" s="30" t="s">
        <v>29</v>
      </c>
      <c r="J44" s="60">
        <v>22271</v>
      </c>
      <c r="K44" s="60">
        <v>9791</v>
      </c>
      <c r="L44" s="60">
        <v>12480</v>
      </c>
      <c r="M44" s="55"/>
      <c r="N44" s="12"/>
      <c r="O44" s="12"/>
    </row>
    <row r="45" spans="1:15" ht="14.25" customHeight="1" thickBot="1">
      <c r="A45" s="36">
        <v>34</v>
      </c>
      <c r="B45" s="61">
        <v>1764</v>
      </c>
      <c r="C45" s="61">
        <v>867</v>
      </c>
      <c r="D45" s="61">
        <v>897</v>
      </c>
      <c r="E45" s="36">
        <v>69</v>
      </c>
      <c r="F45" s="61">
        <v>1383</v>
      </c>
      <c r="G45" s="61">
        <v>651</v>
      </c>
      <c r="H45" s="61">
        <v>732</v>
      </c>
      <c r="I45" s="36" t="s">
        <v>30</v>
      </c>
      <c r="J45" s="62">
        <v>41.75393267142414</v>
      </c>
      <c r="K45" s="62">
        <v>40.766927021320505</v>
      </c>
      <c r="L45" s="62">
        <v>42.696954299321995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6">
        <v>24</v>
      </c>
      <c r="K49" s="66">
        <v>66.5</v>
      </c>
      <c r="L49" s="67">
        <v>9.5</v>
      </c>
    </row>
    <row r="50" spans="9:12" ht="13.5">
      <c r="I50" s="6" t="s">
        <v>35</v>
      </c>
      <c r="J50" s="66">
        <v>20.2</v>
      </c>
      <c r="K50" s="66">
        <v>68.5</v>
      </c>
      <c r="L50" s="67">
        <v>11.3</v>
      </c>
    </row>
    <row r="51" spans="9:12" ht="13.5">
      <c r="I51" s="6" t="s">
        <v>36</v>
      </c>
      <c r="J51" s="66">
        <v>17.3</v>
      </c>
      <c r="K51" s="66">
        <v>68.9</v>
      </c>
      <c r="L51" s="67">
        <v>13.8</v>
      </c>
    </row>
    <row r="52" spans="9:12" ht="13.5">
      <c r="I52" s="6" t="s">
        <v>41</v>
      </c>
      <c r="J52" s="66">
        <v>15.4</v>
      </c>
      <c r="K52" s="66">
        <v>68</v>
      </c>
      <c r="L52" s="67">
        <v>16.6</v>
      </c>
    </row>
    <row r="53" spans="9:12" ht="14.25" thickBot="1">
      <c r="I53" s="7" t="s">
        <v>43</v>
      </c>
      <c r="J53" s="68">
        <v>15.2</v>
      </c>
      <c r="K53" s="68">
        <v>67.6</v>
      </c>
      <c r="L53" s="69">
        <v>17.3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84137</v>
      </c>
      <c r="C3" s="52">
        <v>43217</v>
      </c>
      <c r="D3" s="52">
        <v>40920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4479</v>
      </c>
      <c r="C4" s="56">
        <v>2353</v>
      </c>
      <c r="D4" s="56">
        <v>2126</v>
      </c>
      <c r="E4" s="21" t="s">
        <v>6</v>
      </c>
      <c r="F4" s="56">
        <v>5765</v>
      </c>
      <c r="G4" s="56">
        <v>3161</v>
      </c>
      <c r="H4" s="56">
        <v>2604</v>
      </c>
      <c r="I4" s="21" t="s">
        <v>7</v>
      </c>
      <c r="J4" s="56">
        <v>3430</v>
      </c>
      <c r="K4" s="56">
        <v>1691</v>
      </c>
      <c r="L4" s="57">
        <v>1739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884</v>
      </c>
      <c r="C5" s="58">
        <v>470</v>
      </c>
      <c r="D5" s="58">
        <v>414</v>
      </c>
      <c r="E5" s="25">
        <v>35</v>
      </c>
      <c r="F5" s="58">
        <v>1066</v>
      </c>
      <c r="G5" s="58">
        <v>589</v>
      </c>
      <c r="H5" s="58">
        <v>477</v>
      </c>
      <c r="I5" s="25">
        <v>70</v>
      </c>
      <c r="J5" s="58">
        <v>787</v>
      </c>
      <c r="K5" s="58">
        <v>397</v>
      </c>
      <c r="L5" s="58">
        <v>390</v>
      </c>
      <c r="M5" s="55"/>
      <c r="N5" s="12"/>
      <c r="O5" s="12"/>
      <c r="Q5" s="1" t="s">
        <v>5</v>
      </c>
      <c r="R5" s="46">
        <f>-1*C4/1000</f>
        <v>-2.353</v>
      </c>
      <c r="S5" s="47">
        <f>D4/1000</f>
        <v>2.126</v>
      </c>
    </row>
    <row r="6" spans="1:19" ht="14.25" customHeight="1">
      <c r="A6" s="25">
        <v>1</v>
      </c>
      <c r="B6" s="58">
        <v>945</v>
      </c>
      <c r="C6" s="58">
        <v>501</v>
      </c>
      <c r="D6" s="58">
        <v>444</v>
      </c>
      <c r="E6" s="25">
        <v>36</v>
      </c>
      <c r="F6" s="58">
        <v>1249</v>
      </c>
      <c r="G6" s="58">
        <v>697</v>
      </c>
      <c r="H6" s="58">
        <v>552</v>
      </c>
      <c r="I6" s="25">
        <v>71</v>
      </c>
      <c r="J6" s="58">
        <v>752</v>
      </c>
      <c r="K6" s="58">
        <v>382</v>
      </c>
      <c r="L6" s="58">
        <v>370</v>
      </c>
      <c r="M6" s="55"/>
      <c r="N6" s="12"/>
      <c r="O6" s="12"/>
      <c r="Q6" s="1" t="s">
        <v>8</v>
      </c>
      <c r="R6" s="48">
        <f>-1*C10/1000</f>
        <v>-2.314</v>
      </c>
      <c r="S6" s="49">
        <f>D10/1000</f>
        <v>2.232</v>
      </c>
    </row>
    <row r="7" spans="1:19" ht="14.25" customHeight="1">
      <c r="A7" s="25">
        <v>2</v>
      </c>
      <c r="B7" s="58">
        <v>896</v>
      </c>
      <c r="C7" s="58">
        <v>469</v>
      </c>
      <c r="D7" s="58">
        <v>427</v>
      </c>
      <c r="E7" s="25">
        <v>37</v>
      </c>
      <c r="F7" s="58">
        <v>1147</v>
      </c>
      <c r="G7" s="58">
        <v>639</v>
      </c>
      <c r="H7" s="58">
        <v>508</v>
      </c>
      <c r="I7" s="25">
        <v>72</v>
      </c>
      <c r="J7" s="58">
        <v>657</v>
      </c>
      <c r="K7" s="58">
        <v>331</v>
      </c>
      <c r="L7" s="58">
        <v>326</v>
      </c>
      <c r="M7" s="55"/>
      <c r="N7" s="12"/>
      <c r="O7" s="12"/>
      <c r="Q7" s="1" t="s">
        <v>31</v>
      </c>
      <c r="R7" s="48">
        <f>-1*C16/1000</f>
        <v>-2.352</v>
      </c>
      <c r="S7" s="49">
        <f>D16/1000</f>
        <v>2.163</v>
      </c>
    </row>
    <row r="8" spans="1:19" ht="14.25" customHeight="1">
      <c r="A8" s="25">
        <v>3</v>
      </c>
      <c r="B8" s="58">
        <v>903</v>
      </c>
      <c r="C8" s="58">
        <v>459</v>
      </c>
      <c r="D8" s="58">
        <v>444</v>
      </c>
      <c r="E8" s="25">
        <v>38</v>
      </c>
      <c r="F8" s="58">
        <v>1122</v>
      </c>
      <c r="G8" s="58">
        <v>602</v>
      </c>
      <c r="H8" s="58">
        <v>520</v>
      </c>
      <c r="I8" s="25">
        <v>73</v>
      </c>
      <c r="J8" s="58">
        <v>654</v>
      </c>
      <c r="K8" s="58">
        <v>314</v>
      </c>
      <c r="L8" s="58">
        <v>340</v>
      </c>
      <c r="M8" s="55"/>
      <c r="N8" s="12"/>
      <c r="O8" s="12"/>
      <c r="Q8" s="1" t="s">
        <v>14</v>
      </c>
      <c r="R8" s="48">
        <f>-1*C22/1000</f>
        <v>-2.612</v>
      </c>
      <c r="S8" s="49">
        <f>D22/1000</f>
        <v>2.286</v>
      </c>
    </row>
    <row r="9" spans="1:19" ht="14.25" customHeight="1">
      <c r="A9" s="30">
        <v>4</v>
      </c>
      <c r="B9" s="60">
        <v>851</v>
      </c>
      <c r="C9" s="60">
        <v>454</v>
      </c>
      <c r="D9" s="60">
        <v>397</v>
      </c>
      <c r="E9" s="30">
        <v>39</v>
      </c>
      <c r="F9" s="60">
        <v>1181</v>
      </c>
      <c r="G9" s="60">
        <v>634</v>
      </c>
      <c r="H9" s="60">
        <v>547</v>
      </c>
      <c r="I9" s="30">
        <v>74</v>
      </c>
      <c r="J9" s="60">
        <v>580</v>
      </c>
      <c r="K9" s="60">
        <v>267</v>
      </c>
      <c r="L9" s="60">
        <v>313</v>
      </c>
      <c r="M9" s="55"/>
      <c r="N9" s="12"/>
      <c r="O9" s="12"/>
      <c r="Q9" s="1" t="s">
        <v>17</v>
      </c>
      <c r="R9" s="48">
        <f>-1*C28/1000</f>
        <v>-2.923</v>
      </c>
      <c r="S9" s="49">
        <f>D28/1000</f>
        <v>2.272</v>
      </c>
    </row>
    <row r="10" spans="1:19" ht="14.25" customHeight="1">
      <c r="A10" s="31" t="s">
        <v>8</v>
      </c>
      <c r="B10" s="56">
        <v>4546</v>
      </c>
      <c r="C10" s="56">
        <v>2314</v>
      </c>
      <c r="D10" s="56">
        <v>2232</v>
      </c>
      <c r="E10" s="21" t="s">
        <v>9</v>
      </c>
      <c r="F10" s="56">
        <v>5410</v>
      </c>
      <c r="G10" s="56">
        <v>2859</v>
      </c>
      <c r="H10" s="56">
        <v>2551</v>
      </c>
      <c r="I10" s="21" t="s">
        <v>10</v>
      </c>
      <c r="J10" s="56">
        <v>2258</v>
      </c>
      <c r="K10" s="56">
        <v>945</v>
      </c>
      <c r="L10" s="57">
        <v>1313</v>
      </c>
      <c r="M10" s="55"/>
      <c r="N10" s="12"/>
      <c r="O10" s="12"/>
      <c r="Q10" s="1" t="s">
        <v>20</v>
      </c>
      <c r="R10" s="48">
        <f>-1*C34/1000</f>
        <v>-3.957</v>
      </c>
      <c r="S10" s="49">
        <f>D34/1000</f>
        <v>3.272</v>
      </c>
    </row>
    <row r="11" spans="1:19" ht="14.25" customHeight="1">
      <c r="A11" s="25">
        <v>5</v>
      </c>
      <c r="B11" s="58">
        <v>936</v>
      </c>
      <c r="C11" s="58">
        <v>465</v>
      </c>
      <c r="D11" s="58">
        <v>471</v>
      </c>
      <c r="E11" s="25">
        <v>40</v>
      </c>
      <c r="F11" s="58">
        <v>1088</v>
      </c>
      <c r="G11" s="58">
        <v>575</v>
      </c>
      <c r="H11" s="58">
        <v>513</v>
      </c>
      <c r="I11" s="25">
        <v>75</v>
      </c>
      <c r="J11" s="58">
        <v>532</v>
      </c>
      <c r="K11" s="58">
        <v>239</v>
      </c>
      <c r="L11" s="58">
        <v>293</v>
      </c>
      <c r="M11" s="55"/>
      <c r="N11" s="12"/>
      <c r="O11" s="12"/>
      <c r="Q11" s="1" t="s">
        <v>23</v>
      </c>
      <c r="R11" s="48">
        <f>-1*C40/1000</f>
        <v>-3.793</v>
      </c>
      <c r="S11" s="49">
        <f>D40/1000</f>
        <v>3.151</v>
      </c>
    </row>
    <row r="12" spans="1:19" ht="14.25" customHeight="1">
      <c r="A12" s="25">
        <v>6</v>
      </c>
      <c r="B12" s="58">
        <v>892</v>
      </c>
      <c r="C12" s="58">
        <v>447</v>
      </c>
      <c r="D12" s="58">
        <v>445</v>
      </c>
      <c r="E12" s="25">
        <v>41</v>
      </c>
      <c r="F12" s="58">
        <v>1047</v>
      </c>
      <c r="G12" s="58">
        <v>540</v>
      </c>
      <c r="H12" s="58">
        <v>507</v>
      </c>
      <c r="I12" s="32">
        <v>76</v>
      </c>
      <c r="J12" s="58">
        <v>558</v>
      </c>
      <c r="K12" s="58">
        <v>236</v>
      </c>
      <c r="L12" s="58">
        <v>322</v>
      </c>
      <c r="M12" s="55"/>
      <c r="N12" s="12"/>
      <c r="O12" s="12"/>
      <c r="Q12" s="1" t="s">
        <v>6</v>
      </c>
      <c r="R12" s="48">
        <f>-1*G4/1000</f>
        <v>-3.161</v>
      </c>
      <c r="S12" s="49">
        <f>H4/1000</f>
        <v>2.604</v>
      </c>
    </row>
    <row r="13" spans="1:19" ht="14.25" customHeight="1">
      <c r="A13" s="25">
        <v>7</v>
      </c>
      <c r="B13" s="58">
        <v>913</v>
      </c>
      <c r="C13" s="58">
        <v>492</v>
      </c>
      <c r="D13" s="58">
        <v>421</v>
      </c>
      <c r="E13" s="25">
        <v>42</v>
      </c>
      <c r="F13" s="58">
        <v>1117</v>
      </c>
      <c r="G13" s="58">
        <v>609</v>
      </c>
      <c r="H13" s="58">
        <v>508</v>
      </c>
      <c r="I13" s="25">
        <v>77</v>
      </c>
      <c r="J13" s="58">
        <v>424</v>
      </c>
      <c r="K13" s="58">
        <v>180</v>
      </c>
      <c r="L13" s="58">
        <v>244</v>
      </c>
      <c r="M13" s="55"/>
      <c r="N13" s="12"/>
      <c r="O13" s="12"/>
      <c r="Q13" s="1" t="s">
        <v>9</v>
      </c>
      <c r="R13" s="48">
        <f>-1*G10/1000</f>
        <v>-2.859</v>
      </c>
      <c r="S13" s="49">
        <f>H10/1000</f>
        <v>2.551</v>
      </c>
    </row>
    <row r="14" spans="1:19" ht="14.25" customHeight="1">
      <c r="A14" s="25">
        <v>8</v>
      </c>
      <c r="B14" s="58">
        <v>829</v>
      </c>
      <c r="C14" s="58">
        <v>429</v>
      </c>
      <c r="D14" s="58">
        <v>400</v>
      </c>
      <c r="E14" s="25">
        <v>43</v>
      </c>
      <c r="F14" s="58">
        <v>1095</v>
      </c>
      <c r="G14" s="58">
        <v>587</v>
      </c>
      <c r="H14" s="58">
        <v>508</v>
      </c>
      <c r="I14" s="32">
        <v>78</v>
      </c>
      <c r="J14" s="58">
        <v>399</v>
      </c>
      <c r="K14" s="58">
        <v>162</v>
      </c>
      <c r="L14" s="58">
        <v>237</v>
      </c>
      <c r="M14" s="55"/>
      <c r="N14" s="12"/>
      <c r="O14" s="12"/>
      <c r="Q14" s="1" t="s">
        <v>12</v>
      </c>
      <c r="R14" s="48">
        <f>-1*G16/1000</f>
        <v>-3.032</v>
      </c>
      <c r="S14" s="49">
        <f>H16/1000</f>
        <v>2.831</v>
      </c>
    </row>
    <row r="15" spans="1:19" ht="14.25" customHeight="1">
      <c r="A15" s="30">
        <v>9</v>
      </c>
      <c r="B15" s="60">
        <v>976</v>
      </c>
      <c r="C15" s="60">
        <v>481</v>
      </c>
      <c r="D15" s="60">
        <v>495</v>
      </c>
      <c r="E15" s="30">
        <v>44</v>
      </c>
      <c r="F15" s="60">
        <v>1063</v>
      </c>
      <c r="G15" s="60">
        <v>548</v>
      </c>
      <c r="H15" s="60">
        <v>515</v>
      </c>
      <c r="I15" s="30">
        <v>79</v>
      </c>
      <c r="J15" s="60">
        <v>345</v>
      </c>
      <c r="K15" s="60">
        <v>128</v>
      </c>
      <c r="L15" s="60">
        <v>217</v>
      </c>
      <c r="M15" s="55"/>
      <c r="N15" s="12"/>
      <c r="O15" s="12"/>
      <c r="Q15" s="1" t="s">
        <v>15</v>
      </c>
      <c r="R15" s="48">
        <f>-1*G22/1000</f>
        <v>-3.475</v>
      </c>
      <c r="S15" s="49">
        <f>H22/1000</f>
        <v>3.206</v>
      </c>
    </row>
    <row r="16" spans="1:19" ht="14.25" customHeight="1">
      <c r="A16" s="31" t="s">
        <v>11</v>
      </c>
      <c r="B16" s="56">
        <v>4515</v>
      </c>
      <c r="C16" s="56">
        <v>2352</v>
      </c>
      <c r="D16" s="56">
        <v>2163</v>
      </c>
      <c r="E16" s="21" t="s">
        <v>12</v>
      </c>
      <c r="F16" s="56">
        <v>5863</v>
      </c>
      <c r="G16" s="56">
        <v>3032</v>
      </c>
      <c r="H16" s="56">
        <v>2831</v>
      </c>
      <c r="I16" s="21" t="s">
        <v>13</v>
      </c>
      <c r="J16" s="56">
        <v>1480</v>
      </c>
      <c r="K16" s="56">
        <v>506</v>
      </c>
      <c r="L16" s="57">
        <v>974</v>
      </c>
      <c r="M16" s="55"/>
      <c r="N16" s="12"/>
      <c r="O16" s="12"/>
      <c r="Q16" s="1" t="s">
        <v>18</v>
      </c>
      <c r="R16" s="48">
        <f>-1*G28/1000</f>
        <v>-2.485</v>
      </c>
      <c r="S16" s="49">
        <f>H28/1000</f>
        <v>2.503</v>
      </c>
    </row>
    <row r="17" spans="1:19" ht="14.25" customHeight="1">
      <c r="A17" s="25">
        <v>10</v>
      </c>
      <c r="B17" s="58">
        <v>868</v>
      </c>
      <c r="C17" s="58">
        <v>441</v>
      </c>
      <c r="D17" s="58">
        <v>427</v>
      </c>
      <c r="E17" s="25">
        <v>45</v>
      </c>
      <c r="F17" s="58">
        <v>1038</v>
      </c>
      <c r="G17" s="58">
        <v>525</v>
      </c>
      <c r="H17" s="58">
        <v>513</v>
      </c>
      <c r="I17" s="25">
        <v>80</v>
      </c>
      <c r="J17" s="58">
        <v>356</v>
      </c>
      <c r="K17" s="58">
        <v>130</v>
      </c>
      <c r="L17" s="58">
        <v>226</v>
      </c>
      <c r="M17" s="55"/>
      <c r="N17" s="12"/>
      <c r="O17" s="12"/>
      <c r="Q17" s="1" t="s">
        <v>21</v>
      </c>
      <c r="R17" s="48">
        <f>-1*G34/1000</f>
        <v>-2.283</v>
      </c>
      <c r="S17" s="49">
        <f>H34/1000</f>
        <v>2.452</v>
      </c>
    </row>
    <row r="18" spans="1:19" ht="14.25" customHeight="1">
      <c r="A18" s="25">
        <v>11</v>
      </c>
      <c r="B18" s="58">
        <v>856</v>
      </c>
      <c r="C18" s="58">
        <v>441</v>
      </c>
      <c r="D18" s="58">
        <v>415</v>
      </c>
      <c r="E18" s="25">
        <v>46</v>
      </c>
      <c r="F18" s="58">
        <v>1174</v>
      </c>
      <c r="G18" s="58">
        <v>630</v>
      </c>
      <c r="H18" s="58">
        <v>544</v>
      </c>
      <c r="I18" s="25">
        <v>81</v>
      </c>
      <c r="J18" s="58">
        <v>323</v>
      </c>
      <c r="K18" s="58">
        <v>109</v>
      </c>
      <c r="L18" s="58">
        <v>214</v>
      </c>
      <c r="M18" s="55"/>
      <c r="N18" s="12"/>
      <c r="O18" s="12"/>
      <c r="Q18" s="1" t="s">
        <v>24</v>
      </c>
      <c r="R18" s="48">
        <f>-1*G40/1000</f>
        <v>-2.126</v>
      </c>
      <c r="S18" s="49">
        <f>H40/1000</f>
        <v>2.262</v>
      </c>
    </row>
    <row r="19" spans="1:19" ht="14.25" customHeight="1">
      <c r="A19" s="25">
        <v>12</v>
      </c>
      <c r="B19" s="58">
        <v>936</v>
      </c>
      <c r="C19" s="58">
        <v>491</v>
      </c>
      <c r="D19" s="58">
        <v>445</v>
      </c>
      <c r="E19" s="25">
        <v>47</v>
      </c>
      <c r="F19" s="58">
        <v>1138</v>
      </c>
      <c r="G19" s="58">
        <v>558</v>
      </c>
      <c r="H19" s="58">
        <v>580</v>
      </c>
      <c r="I19" s="25">
        <v>82</v>
      </c>
      <c r="J19" s="58">
        <v>266</v>
      </c>
      <c r="K19" s="58">
        <v>85</v>
      </c>
      <c r="L19" s="58">
        <v>181</v>
      </c>
      <c r="M19" s="55"/>
      <c r="N19" s="12"/>
      <c r="O19" s="12"/>
      <c r="Q19" s="1" t="s">
        <v>7</v>
      </c>
      <c r="R19" s="48">
        <f>-1*K4/1000</f>
        <v>-1.691</v>
      </c>
      <c r="S19" s="49">
        <f>L4/1000</f>
        <v>1.739</v>
      </c>
    </row>
    <row r="20" spans="1:19" ht="14.25" customHeight="1">
      <c r="A20" s="25">
        <v>13</v>
      </c>
      <c r="B20" s="58">
        <v>909</v>
      </c>
      <c r="C20" s="58">
        <v>492</v>
      </c>
      <c r="D20" s="58">
        <v>417</v>
      </c>
      <c r="E20" s="25">
        <v>48</v>
      </c>
      <c r="F20" s="58">
        <v>1240</v>
      </c>
      <c r="G20" s="58">
        <v>640</v>
      </c>
      <c r="H20" s="58">
        <v>600</v>
      </c>
      <c r="I20" s="25">
        <v>83</v>
      </c>
      <c r="J20" s="58">
        <v>281</v>
      </c>
      <c r="K20" s="58">
        <v>90</v>
      </c>
      <c r="L20" s="58">
        <v>191</v>
      </c>
      <c r="M20" s="55"/>
      <c r="N20" s="12"/>
      <c r="O20" s="12"/>
      <c r="Q20" s="1" t="s">
        <v>10</v>
      </c>
      <c r="R20" s="48">
        <f>-1*K10/1000</f>
        <v>-0.945</v>
      </c>
      <c r="S20" s="49">
        <f>L10/1000</f>
        <v>1.313</v>
      </c>
    </row>
    <row r="21" spans="1:19" ht="14.25" customHeight="1">
      <c r="A21" s="30">
        <v>14</v>
      </c>
      <c r="B21" s="60">
        <v>946</v>
      </c>
      <c r="C21" s="60">
        <v>487</v>
      </c>
      <c r="D21" s="60">
        <v>459</v>
      </c>
      <c r="E21" s="30">
        <v>49</v>
      </c>
      <c r="F21" s="60">
        <v>1273</v>
      </c>
      <c r="G21" s="60">
        <v>679</v>
      </c>
      <c r="H21" s="60">
        <v>594</v>
      </c>
      <c r="I21" s="30">
        <v>84</v>
      </c>
      <c r="J21" s="60">
        <v>254</v>
      </c>
      <c r="K21" s="60">
        <v>92</v>
      </c>
      <c r="L21" s="60">
        <v>162</v>
      </c>
      <c r="M21" s="55"/>
      <c r="N21" s="12"/>
      <c r="O21" s="12"/>
      <c r="Q21" s="1" t="s">
        <v>13</v>
      </c>
      <c r="R21" s="48">
        <f>-1*K16/1000</f>
        <v>-0.506</v>
      </c>
      <c r="S21" s="49">
        <f>L16/1000</f>
        <v>0.974</v>
      </c>
    </row>
    <row r="22" spans="1:19" ht="14.25" customHeight="1">
      <c r="A22" s="21" t="s">
        <v>14</v>
      </c>
      <c r="B22" s="56">
        <v>4898</v>
      </c>
      <c r="C22" s="56">
        <v>2612</v>
      </c>
      <c r="D22" s="56">
        <v>2286</v>
      </c>
      <c r="E22" s="21" t="s">
        <v>15</v>
      </c>
      <c r="F22" s="56">
        <v>6681</v>
      </c>
      <c r="G22" s="56">
        <v>3475</v>
      </c>
      <c r="H22" s="56">
        <v>3206</v>
      </c>
      <c r="I22" s="21" t="s">
        <v>16</v>
      </c>
      <c r="J22" s="56">
        <v>855</v>
      </c>
      <c r="K22" s="56">
        <v>250</v>
      </c>
      <c r="L22" s="57">
        <v>605</v>
      </c>
      <c r="M22" s="55"/>
      <c r="N22" s="12"/>
      <c r="O22" s="12"/>
      <c r="Q22" s="1" t="s">
        <v>16</v>
      </c>
      <c r="R22" s="48">
        <f>-1*K22/1000</f>
        <v>-0.25</v>
      </c>
      <c r="S22" s="49">
        <f>L22/1000</f>
        <v>0.605</v>
      </c>
    </row>
    <row r="23" spans="1:19" ht="14.25" customHeight="1">
      <c r="A23" s="25">
        <v>15</v>
      </c>
      <c r="B23" s="58">
        <v>900</v>
      </c>
      <c r="C23" s="58">
        <v>441</v>
      </c>
      <c r="D23" s="58">
        <v>459</v>
      </c>
      <c r="E23" s="25">
        <v>50</v>
      </c>
      <c r="F23" s="58">
        <v>1295</v>
      </c>
      <c r="G23" s="58">
        <v>677</v>
      </c>
      <c r="H23" s="58">
        <v>618</v>
      </c>
      <c r="I23" s="25">
        <v>85</v>
      </c>
      <c r="J23" s="58">
        <v>203</v>
      </c>
      <c r="K23" s="58">
        <v>62</v>
      </c>
      <c r="L23" s="58">
        <v>141</v>
      </c>
      <c r="M23" s="55"/>
      <c r="N23" s="12"/>
      <c r="O23" s="12"/>
      <c r="Q23" s="1" t="s">
        <v>19</v>
      </c>
      <c r="R23" s="48">
        <f>-1*K28/1000</f>
        <v>-0.082</v>
      </c>
      <c r="S23" s="49">
        <f>L28/1000</f>
        <v>0.286</v>
      </c>
    </row>
    <row r="24" spans="1:19" ht="14.25" customHeight="1">
      <c r="A24" s="25">
        <v>16</v>
      </c>
      <c r="B24" s="58">
        <v>973</v>
      </c>
      <c r="C24" s="58">
        <v>500</v>
      </c>
      <c r="D24" s="58">
        <v>473</v>
      </c>
      <c r="E24" s="25">
        <v>51</v>
      </c>
      <c r="F24" s="58">
        <v>1358</v>
      </c>
      <c r="G24" s="58">
        <v>701</v>
      </c>
      <c r="H24" s="58">
        <v>657</v>
      </c>
      <c r="I24" s="25">
        <v>86</v>
      </c>
      <c r="J24" s="58">
        <v>193</v>
      </c>
      <c r="K24" s="58">
        <v>55</v>
      </c>
      <c r="L24" s="58">
        <v>138</v>
      </c>
      <c r="M24" s="55"/>
      <c r="N24" s="12"/>
      <c r="O24" s="12"/>
      <c r="Q24" s="2" t="s">
        <v>22</v>
      </c>
      <c r="R24" s="48">
        <f>-1*K34/1000</f>
        <v>-0.017</v>
      </c>
      <c r="S24" s="49">
        <f>L34/1000</f>
        <v>0.074</v>
      </c>
    </row>
    <row r="25" spans="1:19" ht="14.25" customHeight="1" thickBot="1">
      <c r="A25" s="25">
        <v>17</v>
      </c>
      <c r="B25" s="58">
        <v>1034</v>
      </c>
      <c r="C25" s="58">
        <v>511</v>
      </c>
      <c r="D25" s="58">
        <v>523</v>
      </c>
      <c r="E25" s="25">
        <v>52</v>
      </c>
      <c r="F25" s="58">
        <v>1383</v>
      </c>
      <c r="G25" s="58">
        <v>698</v>
      </c>
      <c r="H25" s="58">
        <v>685</v>
      </c>
      <c r="I25" s="25">
        <v>87</v>
      </c>
      <c r="J25" s="58">
        <v>169</v>
      </c>
      <c r="K25" s="58">
        <v>45</v>
      </c>
      <c r="L25" s="58">
        <v>124</v>
      </c>
      <c r="M25" s="55"/>
      <c r="N25" s="12"/>
      <c r="O25" s="12"/>
      <c r="Q25" s="3" t="s">
        <v>25</v>
      </c>
      <c r="R25" s="50">
        <f>-1*K40/1000</f>
        <v>-0.001</v>
      </c>
      <c r="S25" s="51">
        <f>L40/1000</f>
        <v>0.018</v>
      </c>
    </row>
    <row r="26" spans="1:15" ht="14.25" customHeight="1">
      <c r="A26" s="25">
        <v>18</v>
      </c>
      <c r="B26" s="58">
        <v>1016</v>
      </c>
      <c r="C26" s="58">
        <v>578</v>
      </c>
      <c r="D26" s="58">
        <v>438</v>
      </c>
      <c r="E26" s="25">
        <v>53</v>
      </c>
      <c r="F26" s="58">
        <v>1397</v>
      </c>
      <c r="G26" s="58">
        <v>721</v>
      </c>
      <c r="H26" s="58">
        <v>676</v>
      </c>
      <c r="I26" s="25">
        <v>88</v>
      </c>
      <c r="J26" s="58">
        <v>164</v>
      </c>
      <c r="K26" s="58">
        <v>50</v>
      </c>
      <c r="L26" s="58">
        <v>114</v>
      </c>
      <c r="M26" s="55"/>
      <c r="N26" s="12"/>
      <c r="O26" s="12"/>
    </row>
    <row r="27" spans="1:15" ht="14.25" customHeight="1">
      <c r="A27" s="30">
        <v>19</v>
      </c>
      <c r="B27" s="60">
        <v>975</v>
      </c>
      <c r="C27" s="60">
        <v>582</v>
      </c>
      <c r="D27" s="60">
        <v>393</v>
      </c>
      <c r="E27" s="30">
        <v>54</v>
      </c>
      <c r="F27" s="60">
        <v>1248</v>
      </c>
      <c r="G27" s="60">
        <v>678</v>
      </c>
      <c r="H27" s="60">
        <v>570</v>
      </c>
      <c r="I27" s="30">
        <v>89</v>
      </c>
      <c r="J27" s="60">
        <v>126</v>
      </c>
      <c r="K27" s="60">
        <v>38</v>
      </c>
      <c r="L27" s="60">
        <v>88</v>
      </c>
      <c r="M27" s="55"/>
      <c r="N27" s="12"/>
      <c r="O27" s="12"/>
    </row>
    <row r="28" spans="1:15" ht="14.25" customHeight="1">
      <c r="A28" s="21" t="s">
        <v>17</v>
      </c>
      <c r="B28" s="56">
        <v>5195</v>
      </c>
      <c r="C28" s="56">
        <v>2923</v>
      </c>
      <c r="D28" s="56">
        <v>2272</v>
      </c>
      <c r="E28" s="21" t="s">
        <v>18</v>
      </c>
      <c r="F28" s="56">
        <v>4988</v>
      </c>
      <c r="G28" s="56">
        <v>2485</v>
      </c>
      <c r="H28" s="56">
        <v>2503</v>
      </c>
      <c r="I28" s="21" t="s">
        <v>19</v>
      </c>
      <c r="J28" s="56">
        <v>368</v>
      </c>
      <c r="K28" s="56">
        <v>82</v>
      </c>
      <c r="L28" s="57">
        <v>286</v>
      </c>
      <c r="M28" s="55"/>
      <c r="N28" s="12"/>
      <c r="O28" s="12"/>
    </row>
    <row r="29" spans="1:15" ht="14.25" customHeight="1">
      <c r="A29" s="25">
        <v>20</v>
      </c>
      <c r="B29" s="58">
        <v>734</v>
      </c>
      <c r="C29" s="58">
        <v>416</v>
      </c>
      <c r="D29" s="58">
        <v>318</v>
      </c>
      <c r="E29" s="25">
        <v>55</v>
      </c>
      <c r="F29" s="58">
        <v>848</v>
      </c>
      <c r="G29" s="58">
        <v>414</v>
      </c>
      <c r="H29" s="58">
        <v>434</v>
      </c>
      <c r="I29" s="25">
        <v>90</v>
      </c>
      <c r="J29" s="58">
        <v>113</v>
      </c>
      <c r="K29" s="58">
        <v>18</v>
      </c>
      <c r="L29" s="58">
        <v>95</v>
      </c>
      <c r="M29" s="55"/>
      <c r="N29" s="12"/>
      <c r="O29" s="12"/>
    </row>
    <row r="30" spans="1:15" ht="14.25" customHeight="1">
      <c r="A30" s="25">
        <v>21</v>
      </c>
      <c r="B30" s="58">
        <v>892</v>
      </c>
      <c r="C30" s="58">
        <v>494</v>
      </c>
      <c r="D30" s="58">
        <v>398</v>
      </c>
      <c r="E30" s="25">
        <v>56</v>
      </c>
      <c r="F30" s="58">
        <v>941</v>
      </c>
      <c r="G30" s="58">
        <v>485</v>
      </c>
      <c r="H30" s="58">
        <v>456</v>
      </c>
      <c r="I30" s="25">
        <v>91</v>
      </c>
      <c r="J30" s="58">
        <v>91</v>
      </c>
      <c r="K30" s="58">
        <v>26</v>
      </c>
      <c r="L30" s="58">
        <v>65</v>
      </c>
      <c r="M30" s="55"/>
      <c r="N30" s="12"/>
      <c r="O30" s="12"/>
    </row>
    <row r="31" spans="1:15" ht="14.25" customHeight="1">
      <c r="A31" s="25">
        <v>22</v>
      </c>
      <c r="B31" s="58">
        <v>1074</v>
      </c>
      <c r="C31" s="58">
        <v>609</v>
      </c>
      <c r="D31" s="58">
        <v>465</v>
      </c>
      <c r="E31" s="25">
        <v>57</v>
      </c>
      <c r="F31" s="58">
        <v>1062</v>
      </c>
      <c r="G31" s="58">
        <v>522</v>
      </c>
      <c r="H31" s="58">
        <v>540</v>
      </c>
      <c r="I31" s="25">
        <v>92</v>
      </c>
      <c r="J31" s="58">
        <v>72</v>
      </c>
      <c r="K31" s="58">
        <v>12</v>
      </c>
      <c r="L31" s="58">
        <v>60</v>
      </c>
      <c r="M31" s="55"/>
      <c r="N31" s="12"/>
      <c r="O31" s="12"/>
    </row>
    <row r="32" spans="1:15" ht="14.25" customHeight="1">
      <c r="A32" s="25">
        <v>23</v>
      </c>
      <c r="B32" s="58">
        <v>1211</v>
      </c>
      <c r="C32" s="58">
        <v>660</v>
      </c>
      <c r="D32" s="58">
        <v>551</v>
      </c>
      <c r="E32" s="25">
        <v>58</v>
      </c>
      <c r="F32" s="58">
        <v>1057</v>
      </c>
      <c r="G32" s="58">
        <v>518</v>
      </c>
      <c r="H32" s="58">
        <v>539</v>
      </c>
      <c r="I32" s="25">
        <v>93</v>
      </c>
      <c r="J32" s="58">
        <v>51</v>
      </c>
      <c r="K32" s="58">
        <v>14</v>
      </c>
      <c r="L32" s="58">
        <v>37</v>
      </c>
      <c r="M32" s="55"/>
      <c r="N32" s="12"/>
      <c r="O32" s="12"/>
    </row>
    <row r="33" spans="1:15" ht="14.25" customHeight="1">
      <c r="A33" s="30">
        <v>24</v>
      </c>
      <c r="B33" s="60">
        <v>1284</v>
      </c>
      <c r="C33" s="60">
        <v>744</v>
      </c>
      <c r="D33" s="60">
        <v>540</v>
      </c>
      <c r="E33" s="30">
        <v>59</v>
      </c>
      <c r="F33" s="60">
        <v>1080</v>
      </c>
      <c r="G33" s="60">
        <v>546</v>
      </c>
      <c r="H33" s="60">
        <v>534</v>
      </c>
      <c r="I33" s="30">
        <v>94</v>
      </c>
      <c r="J33" s="60">
        <v>41</v>
      </c>
      <c r="K33" s="60">
        <v>12</v>
      </c>
      <c r="L33" s="60">
        <v>29</v>
      </c>
      <c r="M33" s="55"/>
      <c r="N33" s="12"/>
      <c r="O33" s="12"/>
    </row>
    <row r="34" spans="1:15" ht="14.25" customHeight="1">
      <c r="A34" s="21" t="s">
        <v>20</v>
      </c>
      <c r="B34" s="56">
        <v>7229</v>
      </c>
      <c r="C34" s="56">
        <v>3957</v>
      </c>
      <c r="D34" s="56">
        <v>3272</v>
      </c>
      <c r="E34" s="21" t="s">
        <v>21</v>
      </c>
      <c r="F34" s="56">
        <v>4735</v>
      </c>
      <c r="G34" s="56">
        <v>2283</v>
      </c>
      <c r="H34" s="56">
        <v>2452</v>
      </c>
      <c r="I34" s="21" t="s">
        <v>22</v>
      </c>
      <c r="J34" s="56">
        <v>91</v>
      </c>
      <c r="K34" s="56">
        <v>17</v>
      </c>
      <c r="L34" s="57">
        <v>74</v>
      </c>
      <c r="M34" s="55"/>
      <c r="N34" s="12"/>
      <c r="O34" s="12"/>
    </row>
    <row r="35" spans="1:15" ht="14.25" customHeight="1">
      <c r="A35" s="25">
        <v>25</v>
      </c>
      <c r="B35" s="58">
        <v>1309</v>
      </c>
      <c r="C35" s="58">
        <v>741</v>
      </c>
      <c r="D35" s="58">
        <v>568</v>
      </c>
      <c r="E35" s="25">
        <v>60</v>
      </c>
      <c r="F35" s="58">
        <v>1076</v>
      </c>
      <c r="G35" s="58">
        <v>543</v>
      </c>
      <c r="H35" s="58">
        <v>533</v>
      </c>
      <c r="I35" s="25">
        <v>95</v>
      </c>
      <c r="J35" s="58">
        <v>32</v>
      </c>
      <c r="K35" s="58">
        <v>5</v>
      </c>
      <c r="L35" s="58">
        <v>27</v>
      </c>
      <c r="M35" s="55"/>
      <c r="N35" s="12"/>
      <c r="O35" s="12"/>
    </row>
    <row r="36" spans="1:15" ht="14.25" customHeight="1">
      <c r="A36" s="25">
        <v>26</v>
      </c>
      <c r="B36" s="58">
        <v>1477</v>
      </c>
      <c r="C36" s="58">
        <v>818</v>
      </c>
      <c r="D36" s="58">
        <v>659</v>
      </c>
      <c r="E36" s="25">
        <v>61</v>
      </c>
      <c r="F36" s="58">
        <v>1031</v>
      </c>
      <c r="G36" s="58">
        <v>498</v>
      </c>
      <c r="H36" s="58">
        <v>533</v>
      </c>
      <c r="I36" s="25">
        <v>96</v>
      </c>
      <c r="J36" s="58">
        <v>23</v>
      </c>
      <c r="K36" s="58">
        <v>6</v>
      </c>
      <c r="L36" s="58">
        <v>17</v>
      </c>
      <c r="M36" s="55"/>
      <c r="N36" s="12"/>
      <c r="O36" s="12"/>
    </row>
    <row r="37" spans="1:15" ht="14.25" customHeight="1">
      <c r="A37" s="25">
        <v>27</v>
      </c>
      <c r="B37" s="58">
        <v>1563</v>
      </c>
      <c r="C37" s="58">
        <v>862</v>
      </c>
      <c r="D37" s="58">
        <v>701</v>
      </c>
      <c r="E37" s="25">
        <v>62</v>
      </c>
      <c r="F37" s="58">
        <v>793</v>
      </c>
      <c r="G37" s="58">
        <v>389</v>
      </c>
      <c r="H37" s="58">
        <v>404</v>
      </c>
      <c r="I37" s="25">
        <v>97</v>
      </c>
      <c r="J37" s="58">
        <v>18</v>
      </c>
      <c r="K37" s="58">
        <v>2</v>
      </c>
      <c r="L37" s="58">
        <v>16</v>
      </c>
      <c r="M37" s="55"/>
      <c r="N37" s="12"/>
      <c r="O37" s="12"/>
    </row>
    <row r="38" spans="1:15" ht="14.25" customHeight="1">
      <c r="A38" s="25">
        <v>28</v>
      </c>
      <c r="B38" s="58">
        <v>1475</v>
      </c>
      <c r="C38" s="58">
        <v>732</v>
      </c>
      <c r="D38" s="58">
        <v>743</v>
      </c>
      <c r="E38" s="25">
        <v>63</v>
      </c>
      <c r="F38" s="58">
        <v>866</v>
      </c>
      <c r="G38" s="58">
        <v>390</v>
      </c>
      <c r="H38" s="58">
        <v>476</v>
      </c>
      <c r="I38" s="25">
        <v>98</v>
      </c>
      <c r="J38" s="58">
        <v>13</v>
      </c>
      <c r="K38" s="58">
        <v>4</v>
      </c>
      <c r="L38" s="58">
        <v>9</v>
      </c>
      <c r="M38" s="55"/>
      <c r="N38" s="12"/>
      <c r="O38" s="12"/>
    </row>
    <row r="39" spans="1:15" ht="14.25" customHeight="1">
      <c r="A39" s="30">
        <v>29</v>
      </c>
      <c r="B39" s="60">
        <v>1405</v>
      </c>
      <c r="C39" s="60">
        <v>804</v>
      </c>
      <c r="D39" s="60">
        <v>601</v>
      </c>
      <c r="E39" s="30">
        <v>64</v>
      </c>
      <c r="F39" s="60">
        <v>969</v>
      </c>
      <c r="G39" s="60">
        <v>463</v>
      </c>
      <c r="H39" s="60">
        <v>506</v>
      </c>
      <c r="I39" s="30">
        <v>99</v>
      </c>
      <c r="J39" s="60">
        <v>5</v>
      </c>
      <c r="K39" s="60">
        <v>0</v>
      </c>
      <c r="L39" s="60">
        <v>5</v>
      </c>
      <c r="M39" s="55"/>
      <c r="N39" s="12"/>
      <c r="O39" s="12"/>
    </row>
    <row r="40" spans="1:15" ht="14.25" customHeight="1">
      <c r="A40" s="21" t="s">
        <v>23</v>
      </c>
      <c r="B40" s="56">
        <v>6944</v>
      </c>
      <c r="C40" s="56">
        <v>3793</v>
      </c>
      <c r="D40" s="56">
        <v>3151</v>
      </c>
      <c r="E40" s="21" t="s">
        <v>24</v>
      </c>
      <c r="F40" s="56">
        <v>4388</v>
      </c>
      <c r="G40" s="56">
        <v>2126</v>
      </c>
      <c r="H40" s="56">
        <v>2262</v>
      </c>
      <c r="I40" s="35" t="s">
        <v>25</v>
      </c>
      <c r="J40" s="56">
        <v>19</v>
      </c>
      <c r="K40" s="56">
        <v>1</v>
      </c>
      <c r="L40" s="57">
        <v>18</v>
      </c>
      <c r="M40" s="55"/>
      <c r="N40" s="12"/>
      <c r="O40" s="12"/>
    </row>
    <row r="41" spans="1:15" ht="14.25" customHeight="1">
      <c r="A41" s="25">
        <v>30</v>
      </c>
      <c r="B41" s="58">
        <v>1446</v>
      </c>
      <c r="C41" s="58">
        <v>798</v>
      </c>
      <c r="D41" s="58">
        <v>648</v>
      </c>
      <c r="E41" s="25">
        <v>65</v>
      </c>
      <c r="F41" s="58">
        <v>920</v>
      </c>
      <c r="G41" s="58">
        <v>435</v>
      </c>
      <c r="H41" s="58">
        <v>485</v>
      </c>
      <c r="I41" s="30" t="s">
        <v>26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1319</v>
      </c>
      <c r="C42" s="58">
        <v>721</v>
      </c>
      <c r="D42" s="58">
        <v>598</v>
      </c>
      <c r="E42" s="25">
        <v>66</v>
      </c>
      <c r="F42" s="58">
        <v>889</v>
      </c>
      <c r="G42" s="58">
        <v>432</v>
      </c>
      <c r="H42" s="58">
        <v>457</v>
      </c>
      <c r="I42" s="25" t="s">
        <v>27</v>
      </c>
      <c r="J42" s="58">
        <v>13540</v>
      </c>
      <c r="K42" s="58">
        <v>7019</v>
      </c>
      <c r="L42" s="58">
        <v>6521</v>
      </c>
      <c r="M42" s="70" t="s">
        <v>58</v>
      </c>
      <c r="N42" s="12"/>
      <c r="O42" s="12"/>
    </row>
    <row r="43" spans="1:15" ht="14.25" customHeight="1">
      <c r="A43" s="25">
        <v>32</v>
      </c>
      <c r="B43" s="58">
        <v>1403</v>
      </c>
      <c r="C43" s="58">
        <v>757</v>
      </c>
      <c r="D43" s="58">
        <v>646</v>
      </c>
      <c r="E43" s="25">
        <v>67</v>
      </c>
      <c r="F43" s="58">
        <v>918</v>
      </c>
      <c r="G43" s="58">
        <v>450</v>
      </c>
      <c r="H43" s="58">
        <v>468</v>
      </c>
      <c r="I43" s="25" t="s">
        <v>28</v>
      </c>
      <c r="J43" s="58">
        <v>57708</v>
      </c>
      <c r="K43" s="58">
        <v>30580</v>
      </c>
      <c r="L43" s="58">
        <v>27128</v>
      </c>
      <c r="M43" s="59"/>
      <c r="N43" s="12"/>
      <c r="O43" s="12"/>
    </row>
    <row r="44" spans="1:15" ht="14.25" customHeight="1">
      <c r="A44" s="25">
        <v>33</v>
      </c>
      <c r="B44" s="58">
        <v>1379</v>
      </c>
      <c r="C44" s="58">
        <v>761</v>
      </c>
      <c r="D44" s="58">
        <v>618</v>
      </c>
      <c r="E44" s="25">
        <v>68</v>
      </c>
      <c r="F44" s="58">
        <v>863</v>
      </c>
      <c r="G44" s="58">
        <v>413</v>
      </c>
      <c r="H44" s="58">
        <v>450</v>
      </c>
      <c r="I44" s="30" t="s">
        <v>29</v>
      </c>
      <c r="J44" s="60">
        <v>12889</v>
      </c>
      <c r="K44" s="60">
        <v>5618</v>
      </c>
      <c r="L44" s="60">
        <v>7271</v>
      </c>
      <c r="M44" s="55"/>
      <c r="N44" s="12"/>
      <c r="O44" s="12"/>
    </row>
    <row r="45" spans="1:15" ht="14.25" customHeight="1" thickBot="1">
      <c r="A45" s="36">
        <v>34</v>
      </c>
      <c r="B45" s="61">
        <v>1397</v>
      </c>
      <c r="C45" s="61">
        <v>756</v>
      </c>
      <c r="D45" s="61">
        <v>641</v>
      </c>
      <c r="E45" s="36">
        <v>69</v>
      </c>
      <c r="F45" s="61">
        <v>798</v>
      </c>
      <c r="G45" s="61">
        <v>396</v>
      </c>
      <c r="H45" s="61">
        <v>402</v>
      </c>
      <c r="I45" s="36" t="s">
        <v>30</v>
      </c>
      <c r="J45" s="62">
        <v>39.80629806149494</v>
      </c>
      <c r="K45" s="62">
        <v>38.44085660735359</v>
      </c>
      <c r="L45" s="62">
        <v>41.248387096774195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6">
        <v>23.4</v>
      </c>
      <c r="K49" s="66">
        <v>68.5</v>
      </c>
      <c r="L49" s="67">
        <v>8.1</v>
      </c>
    </row>
    <row r="50" spans="9:12" ht="13.5">
      <c r="I50" s="6" t="s">
        <v>35</v>
      </c>
      <c r="J50" s="66">
        <v>20</v>
      </c>
      <c r="K50" s="66">
        <v>70.7</v>
      </c>
      <c r="L50" s="67">
        <v>9.3</v>
      </c>
    </row>
    <row r="51" spans="9:12" ht="13.5">
      <c r="I51" s="6" t="s">
        <v>36</v>
      </c>
      <c r="J51" s="66">
        <v>17.8</v>
      </c>
      <c r="K51" s="66">
        <v>70.4</v>
      </c>
      <c r="L51" s="67">
        <v>11.7</v>
      </c>
    </row>
    <row r="52" spans="9:12" ht="13.5">
      <c r="I52" s="6" t="s">
        <v>41</v>
      </c>
      <c r="J52" s="66">
        <v>16.2</v>
      </c>
      <c r="K52" s="66">
        <v>69</v>
      </c>
      <c r="L52" s="67">
        <v>14.8</v>
      </c>
    </row>
    <row r="53" spans="9:12" ht="14.25" thickBot="1">
      <c r="I53" s="7" t="s">
        <v>43</v>
      </c>
      <c r="J53" s="68">
        <v>16.1</v>
      </c>
      <c r="K53" s="68">
        <v>68.6</v>
      </c>
      <c r="L53" s="69">
        <v>15.3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60794</v>
      </c>
      <c r="C3" s="52">
        <v>30594</v>
      </c>
      <c r="D3" s="52">
        <v>30200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3390</v>
      </c>
      <c r="C4" s="56">
        <v>1724</v>
      </c>
      <c r="D4" s="56">
        <v>1666</v>
      </c>
      <c r="E4" s="21" t="s">
        <v>6</v>
      </c>
      <c r="F4" s="56">
        <v>3679</v>
      </c>
      <c r="G4" s="56">
        <v>1950</v>
      </c>
      <c r="H4" s="56">
        <v>1729</v>
      </c>
      <c r="I4" s="21" t="s">
        <v>7</v>
      </c>
      <c r="J4" s="56">
        <v>2626</v>
      </c>
      <c r="K4" s="56">
        <v>1228</v>
      </c>
      <c r="L4" s="57">
        <v>1398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700</v>
      </c>
      <c r="C5" s="58">
        <v>342</v>
      </c>
      <c r="D5" s="58">
        <v>358</v>
      </c>
      <c r="E5" s="25">
        <v>35</v>
      </c>
      <c r="F5" s="58">
        <v>596</v>
      </c>
      <c r="G5" s="58">
        <v>324</v>
      </c>
      <c r="H5" s="58">
        <v>272</v>
      </c>
      <c r="I5" s="25">
        <v>70</v>
      </c>
      <c r="J5" s="58">
        <v>601</v>
      </c>
      <c r="K5" s="58">
        <v>271</v>
      </c>
      <c r="L5" s="58">
        <v>330</v>
      </c>
      <c r="M5" s="55"/>
      <c r="N5" s="12"/>
      <c r="O5" s="12"/>
      <c r="Q5" s="1" t="s">
        <v>5</v>
      </c>
      <c r="R5" s="46">
        <f>-1*C4/1000</f>
        <v>-1.724</v>
      </c>
      <c r="S5" s="47">
        <f>D4/1000</f>
        <v>1.666</v>
      </c>
    </row>
    <row r="6" spans="1:19" ht="14.25" customHeight="1">
      <c r="A6" s="25">
        <v>1</v>
      </c>
      <c r="B6" s="58">
        <v>739</v>
      </c>
      <c r="C6" s="58">
        <v>366</v>
      </c>
      <c r="D6" s="58">
        <v>373</v>
      </c>
      <c r="E6" s="25">
        <v>36</v>
      </c>
      <c r="F6" s="58">
        <v>845</v>
      </c>
      <c r="G6" s="58">
        <v>451</v>
      </c>
      <c r="H6" s="58">
        <v>394</v>
      </c>
      <c r="I6" s="25">
        <v>71</v>
      </c>
      <c r="J6" s="58">
        <v>498</v>
      </c>
      <c r="K6" s="58">
        <v>260</v>
      </c>
      <c r="L6" s="58">
        <v>238</v>
      </c>
      <c r="M6" s="55"/>
      <c r="N6" s="12"/>
      <c r="O6" s="12"/>
      <c r="Q6" s="1" t="s">
        <v>8</v>
      </c>
      <c r="R6" s="48">
        <f>-1*C10/1000</f>
        <v>-1.599</v>
      </c>
      <c r="S6" s="49">
        <f>D10/1000</f>
        <v>1.425</v>
      </c>
    </row>
    <row r="7" spans="1:19" ht="14.25" customHeight="1">
      <c r="A7" s="25">
        <v>2</v>
      </c>
      <c r="B7" s="58">
        <v>695</v>
      </c>
      <c r="C7" s="58">
        <v>384</v>
      </c>
      <c r="D7" s="58">
        <v>311</v>
      </c>
      <c r="E7" s="25">
        <v>37</v>
      </c>
      <c r="F7" s="58">
        <v>792</v>
      </c>
      <c r="G7" s="58">
        <v>425</v>
      </c>
      <c r="H7" s="58">
        <v>367</v>
      </c>
      <c r="I7" s="25">
        <v>72</v>
      </c>
      <c r="J7" s="58">
        <v>502</v>
      </c>
      <c r="K7" s="58">
        <v>240</v>
      </c>
      <c r="L7" s="58">
        <v>262</v>
      </c>
      <c r="M7" s="55"/>
      <c r="N7" s="12"/>
      <c r="O7" s="12"/>
      <c r="Q7" s="1" t="s">
        <v>31</v>
      </c>
      <c r="R7" s="48">
        <f>-1*C16/1000</f>
        <v>-1.677</v>
      </c>
      <c r="S7" s="49">
        <f>D16/1000</f>
        <v>1.608</v>
      </c>
    </row>
    <row r="8" spans="1:19" ht="14.25" customHeight="1">
      <c r="A8" s="25">
        <v>3</v>
      </c>
      <c r="B8" s="58">
        <v>626</v>
      </c>
      <c r="C8" s="58">
        <v>316</v>
      </c>
      <c r="D8" s="58">
        <v>310</v>
      </c>
      <c r="E8" s="25">
        <v>38</v>
      </c>
      <c r="F8" s="58">
        <v>734</v>
      </c>
      <c r="G8" s="58">
        <v>400</v>
      </c>
      <c r="H8" s="58">
        <v>334</v>
      </c>
      <c r="I8" s="25">
        <v>73</v>
      </c>
      <c r="J8" s="58">
        <v>543</v>
      </c>
      <c r="K8" s="58">
        <v>239</v>
      </c>
      <c r="L8" s="58">
        <v>304</v>
      </c>
      <c r="M8" s="55"/>
      <c r="N8" s="12"/>
      <c r="O8" s="12"/>
      <c r="Q8" s="1" t="s">
        <v>14</v>
      </c>
      <c r="R8" s="48">
        <f>-1*C22/1000</f>
        <v>-1.922</v>
      </c>
      <c r="S8" s="49">
        <f>D22/1000</f>
        <v>1.75</v>
      </c>
    </row>
    <row r="9" spans="1:19" ht="14.25" customHeight="1">
      <c r="A9" s="30">
        <v>4</v>
      </c>
      <c r="B9" s="60">
        <v>630</v>
      </c>
      <c r="C9" s="60">
        <v>316</v>
      </c>
      <c r="D9" s="60">
        <v>314</v>
      </c>
      <c r="E9" s="30">
        <v>39</v>
      </c>
      <c r="F9" s="60">
        <v>712</v>
      </c>
      <c r="G9" s="60">
        <v>350</v>
      </c>
      <c r="H9" s="60">
        <v>362</v>
      </c>
      <c r="I9" s="30">
        <v>74</v>
      </c>
      <c r="J9" s="60">
        <v>482</v>
      </c>
      <c r="K9" s="60">
        <v>218</v>
      </c>
      <c r="L9" s="60">
        <v>264</v>
      </c>
      <c r="M9" s="55"/>
      <c r="N9" s="12"/>
      <c r="O9" s="12"/>
      <c r="Q9" s="1" t="s">
        <v>17</v>
      </c>
      <c r="R9" s="48">
        <f>-1*C28/1000</f>
        <v>-2.069</v>
      </c>
      <c r="S9" s="49">
        <f>D28/1000</f>
        <v>1.825</v>
      </c>
    </row>
    <row r="10" spans="1:19" ht="14.25" customHeight="1">
      <c r="A10" s="31" t="s">
        <v>8</v>
      </c>
      <c r="B10" s="56">
        <v>3024</v>
      </c>
      <c r="C10" s="56">
        <v>1599</v>
      </c>
      <c r="D10" s="56">
        <v>1425</v>
      </c>
      <c r="E10" s="21" t="s">
        <v>9</v>
      </c>
      <c r="F10" s="56">
        <v>3874</v>
      </c>
      <c r="G10" s="56">
        <v>1999</v>
      </c>
      <c r="H10" s="56">
        <v>1875</v>
      </c>
      <c r="I10" s="21" t="s">
        <v>10</v>
      </c>
      <c r="J10" s="56">
        <v>1956</v>
      </c>
      <c r="K10" s="56">
        <v>830</v>
      </c>
      <c r="L10" s="57">
        <v>1126</v>
      </c>
      <c r="M10" s="55"/>
      <c r="N10" s="12"/>
      <c r="O10" s="12"/>
      <c r="Q10" s="1" t="s">
        <v>20</v>
      </c>
      <c r="R10" s="48">
        <f>-1*C34/1000</f>
        <v>-2.805</v>
      </c>
      <c r="S10" s="49">
        <f>D34/1000</f>
        <v>2.583</v>
      </c>
    </row>
    <row r="11" spans="1:19" ht="14.25" customHeight="1">
      <c r="A11" s="25">
        <v>5</v>
      </c>
      <c r="B11" s="58">
        <v>628</v>
      </c>
      <c r="C11" s="58">
        <v>328</v>
      </c>
      <c r="D11" s="58">
        <v>300</v>
      </c>
      <c r="E11" s="25">
        <v>40</v>
      </c>
      <c r="F11" s="58">
        <v>773</v>
      </c>
      <c r="G11" s="58">
        <v>386</v>
      </c>
      <c r="H11" s="58">
        <v>387</v>
      </c>
      <c r="I11" s="25">
        <v>75</v>
      </c>
      <c r="J11" s="58">
        <v>518</v>
      </c>
      <c r="K11" s="58">
        <v>237</v>
      </c>
      <c r="L11" s="58">
        <v>281</v>
      </c>
      <c r="M11" s="55"/>
      <c r="N11" s="12"/>
      <c r="O11" s="12"/>
      <c r="Q11" s="1" t="s">
        <v>23</v>
      </c>
      <c r="R11" s="48">
        <f>-1*C40/1000</f>
        <v>-2.421</v>
      </c>
      <c r="S11" s="49">
        <f>D40/1000</f>
        <v>2.235</v>
      </c>
    </row>
    <row r="12" spans="1:19" ht="14.25" customHeight="1">
      <c r="A12" s="25">
        <v>6</v>
      </c>
      <c r="B12" s="58">
        <v>596</v>
      </c>
      <c r="C12" s="58">
        <v>319</v>
      </c>
      <c r="D12" s="58">
        <v>277</v>
      </c>
      <c r="E12" s="25">
        <v>41</v>
      </c>
      <c r="F12" s="58">
        <v>778</v>
      </c>
      <c r="G12" s="58">
        <v>421</v>
      </c>
      <c r="H12" s="58">
        <v>357</v>
      </c>
      <c r="I12" s="32">
        <v>76</v>
      </c>
      <c r="J12" s="58">
        <v>428</v>
      </c>
      <c r="K12" s="58">
        <v>199</v>
      </c>
      <c r="L12" s="58">
        <v>229</v>
      </c>
      <c r="M12" s="55"/>
      <c r="N12" s="12"/>
      <c r="O12" s="12"/>
      <c r="Q12" s="1" t="s">
        <v>6</v>
      </c>
      <c r="R12" s="48">
        <f>-1*G4/1000</f>
        <v>-1.95</v>
      </c>
      <c r="S12" s="49">
        <f>H4/1000</f>
        <v>1.729</v>
      </c>
    </row>
    <row r="13" spans="1:19" ht="14.25" customHeight="1">
      <c r="A13" s="25">
        <v>7</v>
      </c>
      <c r="B13" s="58">
        <v>584</v>
      </c>
      <c r="C13" s="58">
        <v>289</v>
      </c>
      <c r="D13" s="58">
        <v>295</v>
      </c>
      <c r="E13" s="25">
        <v>42</v>
      </c>
      <c r="F13" s="58">
        <v>780</v>
      </c>
      <c r="G13" s="58">
        <v>390</v>
      </c>
      <c r="H13" s="58">
        <v>390</v>
      </c>
      <c r="I13" s="25">
        <v>77</v>
      </c>
      <c r="J13" s="58">
        <v>404</v>
      </c>
      <c r="K13" s="58">
        <v>168</v>
      </c>
      <c r="L13" s="58">
        <v>236</v>
      </c>
      <c r="M13" s="55"/>
      <c r="N13" s="12"/>
      <c r="O13" s="12"/>
      <c r="Q13" s="1" t="s">
        <v>9</v>
      </c>
      <c r="R13" s="48">
        <f>-1*G10/1000</f>
        <v>-1.999</v>
      </c>
      <c r="S13" s="49">
        <f>H10/1000</f>
        <v>1.875</v>
      </c>
    </row>
    <row r="14" spans="1:19" ht="14.25" customHeight="1">
      <c r="A14" s="25">
        <v>8</v>
      </c>
      <c r="B14" s="58">
        <v>622</v>
      </c>
      <c r="C14" s="58">
        <v>349</v>
      </c>
      <c r="D14" s="58">
        <v>273</v>
      </c>
      <c r="E14" s="25">
        <v>43</v>
      </c>
      <c r="F14" s="58">
        <v>750</v>
      </c>
      <c r="G14" s="58">
        <v>394</v>
      </c>
      <c r="H14" s="58">
        <v>356</v>
      </c>
      <c r="I14" s="32">
        <v>78</v>
      </c>
      <c r="J14" s="58">
        <v>343</v>
      </c>
      <c r="K14" s="58">
        <v>120</v>
      </c>
      <c r="L14" s="58">
        <v>223</v>
      </c>
      <c r="M14" s="55"/>
      <c r="N14" s="12"/>
      <c r="O14" s="12"/>
      <c r="Q14" s="1" t="s">
        <v>12</v>
      </c>
      <c r="R14" s="48">
        <f>-1*G16/1000</f>
        <v>-2.184</v>
      </c>
      <c r="S14" s="49">
        <f>H16/1000</f>
        <v>2.078</v>
      </c>
    </row>
    <row r="15" spans="1:19" ht="14.25" customHeight="1">
      <c r="A15" s="30">
        <v>9</v>
      </c>
      <c r="B15" s="60">
        <v>594</v>
      </c>
      <c r="C15" s="60">
        <v>314</v>
      </c>
      <c r="D15" s="60">
        <v>280</v>
      </c>
      <c r="E15" s="30">
        <v>44</v>
      </c>
      <c r="F15" s="60">
        <v>793</v>
      </c>
      <c r="G15" s="60">
        <v>408</v>
      </c>
      <c r="H15" s="60">
        <v>385</v>
      </c>
      <c r="I15" s="30">
        <v>79</v>
      </c>
      <c r="J15" s="60">
        <v>263</v>
      </c>
      <c r="K15" s="60">
        <v>106</v>
      </c>
      <c r="L15" s="60">
        <v>157</v>
      </c>
      <c r="M15" s="55"/>
      <c r="N15" s="12"/>
      <c r="O15" s="12"/>
      <c r="Q15" s="1" t="s">
        <v>15</v>
      </c>
      <c r="R15" s="48">
        <f>-1*G22/1000</f>
        <v>-2.615</v>
      </c>
      <c r="S15" s="49">
        <f>H22/1000</f>
        <v>2.429</v>
      </c>
    </row>
    <row r="16" spans="1:19" ht="14.25" customHeight="1">
      <c r="A16" s="31" t="s">
        <v>11</v>
      </c>
      <c r="B16" s="56">
        <v>3285</v>
      </c>
      <c r="C16" s="56">
        <v>1677</v>
      </c>
      <c r="D16" s="56">
        <v>1608</v>
      </c>
      <c r="E16" s="21" t="s">
        <v>12</v>
      </c>
      <c r="F16" s="56">
        <v>4262</v>
      </c>
      <c r="G16" s="56">
        <v>2184</v>
      </c>
      <c r="H16" s="56">
        <v>2078</v>
      </c>
      <c r="I16" s="21" t="s">
        <v>13</v>
      </c>
      <c r="J16" s="56">
        <v>1290</v>
      </c>
      <c r="K16" s="56">
        <v>454</v>
      </c>
      <c r="L16" s="57">
        <v>836</v>
      </c>
      <c r="M16" s="55"/>
      <c r="N16" s="12"/>
      <c r="O16" s="12"/>
      <c r="Q16" s="1" t="s">
        <v>18</v>
      </c>
      <c r="R16" s="48">
        <f>-1*G28/1000</f>
        <v>-1.818</v>
      </c>
      <c r="S16" s="49">
        <f>H28/1000</f>
        <v>1.69</v>
      </c>
    </row>
    <row r="17" spans="1:19" ht="14.25" customHeight="1">
      <c r="A17" s="25">
        <v>10</v>
      </c>
      <c r="B17" s="58">
        <v>611</v>
      </c>
      <c r="C17" s="58">
        <v>306</v>
      </c>
      <c r="D17" s="58">
        <v>305</v>
      </c>
      <c r="E17" s="25">
        <v>45</v>
      </c>
      <c r="F17" s="58">
        <v>829</v>
      </c>
      <c r="G17" s="58">
        <v>423</v>
      </c>
      <c r="H17" s="58">
        <v>406</v>
      </c>
      <c r="I17" s="25">
        <v>80</v>
      </c>
      <c r="J17" s="58">
        <v>273</v>
      </c>
      <c r="K17" s="58">
        <v>85</v>
      </c>
      <c r="L17" s="58">
        <v>188</v>
      </c>
      <c r="M17" s="55"/>
      <c r="N17" s="12"/>
      <c r="O17" s="12"/>
      <c r="Q17" s="1" t="s">
        <v>21</v>
      </c>
      <c r="R17" s="48">
        <f>-1*G34/1000</f>
        <v>-1.595</v>
      </c>
      <c r="S17" s="49">
        <f>H34/1000</f>
        <v>1.606</v>
      </c>
    </row>
    <row r="18" spans="1:19" ht="14.25" customHeight="1">
      <c r="A18" s="25">
        <v>11</v>
      </c>
      <c r="B18" s="58">
        <v>620</v>
      </c>
      <c r="C18" s="58">
        <v>328</v>
      </c>
      <c r="D18" s="58">
        <v>292</v>
      </c>
      <c r="E18" s="25">
        <v>46</v>
      </c>
      <c r="F18" s="58">
        <v>809</v>
      </c>
      <c r="G18" s="58">
        <v>427</v>
      </c>
      <c r="H18" s="58">
        <v>382</v>
      </c>
      <c r="I18" s="25">
        <v>81</v>
      </c>
      <c r="J18" s="58">
        <v>325</v>
      </c>
      <c r="K18" s="58">
        <v>105</v>
      </c>
      <c r="L18" s="58">
        <v>220</v>
      </c>
      <c r="M18" s="55"/>
      <c r="N18" s="12"/>
      <c r="O18" s="12"/>
      <c r="Q18" s="1" t="s">
        <v>24</v>
      </c>
      <c r="R18" s="48">
        <f>-1*G40/1000</f>
        <v>-1.367</v>
      </c>
      <c r="S18" s="49">
        <f>H40/1000</f>
        <v>1.54</v>
      </c>
    </row>
    <row r="19" spans="1:19" ht="14.25" customHeight="1">
      <c r="A19" s="25">
        <v>12</v>
      </c>
      <c r="B19" s="58">
        <v>648</v>
      </c>
      <c r="C19" s="58">
        <v>338</v>
      </c>
      <c r="D19" s="58">
        <v>310</v>
      </c>
      <c r="E19" s="25">
        <v>47</v>
      </c>
      <c r="F19" s="58">
        <v>831</v>
      </c>
      <c r="G19" s="58">
        <v>421</v>
      </c>
      <c r="H19" s="58">
        <v>410</v>
      </c>
      <c r="I19" s="25">
        <v>82</v>
      </c>
      <c r="J19" s="58">
        <v>254</v>
      </c>
      <c r="K19" s="58">
        <v>91</v>
      </c>
      <c r="L19" s="58">
        <v>163</v>
      </c>
      <c r="M19" s="55"/>
      <c r="N19" s="12"/>
      <c r="O19" s="12"/>
      <c r="Q19" s="1" t="s">
        <v>7</v>
      </c>
      <c r="R19" s="48">
        <f>-1*K4/1000</f>
        <v>-1.228</v>
      </c>
      <c r="S19" s="49">
        <f>L4/1000</f>
        <v>1.398</v>
      </c>
    </row>
    <row r="20" spans="1:19" ht="14.25" customHeight="1">
      <c r="A20" s="25">
        <v>13</v>
      </c>
      <c r="B20" s="58">
        <v>678</v>
      </c>
      <c r="C20" s="58">
        <v>340</v>
      </c>
      <c r="D20" s="58">
        <v>338</v>
      </c>
      <c r="E20" s="25">
        <v>48</v>
      </c>
      <c r="F20" s="58">
        <v>859</v>
      </c>
      <c r="G20" s="58">
        <v>452</v>
      </c>
      <c r="H20" s="58">
        <v>407</v>
      </c>
      <c r="I20" s="25">
        <v>83</v>
      </c>
      <c r="J20" s="58">
        <v>236</v>
      </c>
      <c r="K20" s="58">
        <v>97</v>
      </c>
      <c r="L20" s="58">
        <v>139</v>
      </c>
      <c r="M20" s="55"/>
      <c r="N20" s="12"/>
      <c r="O20" s="12"/>
      <c r="Q20" s="1" t="s">
        <v>10</v>
      </c>
      <c r="R20" s="48">
        <f>-1*K10/1000</f>
        <v>-0.83</v>
      </c>
      <c r="S20" s="49">
        <f>L10/1000</f>
        <v>1.126</v>
      </c>
    </row>
    <row r="21" spans="1:19" ht="14.25" customHeight="1">
      <c r="A21" s="30">
        <v>14</v>
      </c>
      <c r="B21" s="60">
        <v>728</v>
      </c>
      <c r="C21" s="60">
        <v>365</v>
      </c>
      <c r="D21" s="60">
        <v>363</v>
      </c>
      <c r="E21" s="30">
        <v>49</v>
      </c>
      <c r="F21" s="60">
        <v>934</v>
      </c>
      <c r="G21" s="60">
        <v>461</v>
      </c>
      <c r="H21" s="60">
        <v>473</v>
      </c>
      <c r="I21" s="30">
        <v>84</v>
      </c>
      <c r="J21" s="60">
        <v>202</v>
      </c>
      <c r="K21" s="60">
        <v>76</v>
      </c>
      <c r="L21" s="60">
        <v>126</v>
      </c>
      <c r="M21" s="55"/>
      <c r="N21" s="12"/>
      <c r="O21" s="12"/>
      <c r="Q21" s="1" t="s">
        <v>13</v>
      </c>
      <c r="R21" s="48">
        <f>-1*K16/1000</f>
        <v>-0.454</v>
      </c>
      <c r="S21" s="49">
        <f>L16/1000</f>
        <v>0.836</v>
      </c>
    </row>
    <row r="22" spans="1:19" ht="14.25" customHeight="1">
      <c r="A22" s="21" t="s">
        <v>14</v>
      </c>
      <c r="B22" s="56">
        <v>3672</v>
      </c>
      <c r="C22" s="56">
        <v>1922</v>
      </c>
      <c r="D22" s="56">
        <v>1750</v>
      </c>
      <c r="E22" s="21" t="s">
        <v>15</v>
      </c>
      <c r="F22" s="56">
        <v>5044</v>
      </c>
      <c r="G22" s="56">
        <v>2615</v>
      </c>
      <c r="H22" s="56">
        <v>2429</v>
      </c>
      <c r="I22" s="21" t="s">
        <v>16</v>
      </c>
      <c r="J22" s="56">
        <v>755</v>
      </c>
      <c r="K22" s="56">
        <v>228</v>
      </c>
      <c r="L22" s="57">
        <v>527</v>
      </c>
      <c r="M22" s="55"/>
      <c r="N22" s="12"/>
      <c r="O22" s="12"/>
      <c r="Q22" s="1" t="s">
        <v>16</v>
      </c>
      <c r="R22" s="48">
        <f>-1*K22/1000</f>
        <v>-0.228</v>
      </c>
      <c r="S22" s="49">
        <f>L22/1000</f>
        <v>0.527</v>
      </c>
    </row>
    <row r="23" spans="1:19" ht="14.25" customHeight="1">
      <c r="A23" s="25">
        <v>15</v>
      </c>
      <c r="B23" s="58">
        <v>679</v>
      </c>
      <c r="C23" s="58">
        <v>359</v>
      </c>
      <c r="D23" s="58">
        <v>320</v>
      </c>
      <c r="E23" s="25">
        <v>50</v>
      </c>
      <c r="F23" s="58">
        <v>914</v>
      </c>
      <c r="G23" s="58">
        <v>494</v>
      </c>
      <c r="H23" s="58">
        <v>420</v>
      </c>
      <c r="I23" s="25">
        <v>85</v>
      </c>
      <c r="J23" s="58">
        <v>169</v>
      </c>
      <c r="K23" s="58">
        <v>47</v>
      </c>
      <c r="L23" s="58">
        <v>122</v>
      </c>
      <c r="M23" s="55"/>
      <c r="N23" s="12"/>
      <c r="O23" s="12"/>
      <c r="Q23" s="1" t="s">
        <v>19</v>
      </c>
      <c r="R23" s="48">
        <f>-1*K28/1000</f>
        <v>-0.094</v>
      </c>
      <c r="S23" s="49">
        <f>L28/1000</f>
        <v>0.209</v>
      </c>
    </row>
    <row r="24" spans="1:19" ht="14.25" customHeight="1">
      <c r="A24" s="25">
        <v>16</v>
      </c>
      <c r="B24" s="58">
        <v>746</v>
      </c>
      <c r="C24" s="58">
        <v>381</v>
      </c>
      <c r="D24" s="58">
        <v>365</v>
      </c>
      <c r="E24" s="25">
        <v>51</v>
      </c>
      <c r="F24" s="58">
        <v>998</v>
      </c>
      <c r="G24" s="58">
        <v>504</v>
      </c>
      <c r="H24" s="58">
        <v>494</v>
      </c>
      <c r="I24" s="25">
        <v>86</v>
      </c>
      <c r="J24" s="58">
        <v>202</v>
      </c>
      <c r="K24" s="58">
        <v>65</v>
      </c>
      <c r="L24" s="58">
        <v>137</v>
      </c>
      <c r="M24" s="55"/>
      <c r="N24" s="12"/>
      <c r="O24" s="12"/>
      <c r="Q24" s="2" t="s">
        <v>22</v>
      </c>
      <c r="R24" s="48">
        <f>-1*K34/1000</f>
        <v>-0.009</v>
      </c>
      <c r="S24" s="49">
        <f>L34/1000</f>
        <v>0.057</v>
      </c>
    </row>
    <row r="25" spans="1:19" ht="14.25" customHeight="1" thickBot="1">
      <c r="A25" s="25">
        <v>17</v>
      </c>
      <c r="B25" s="58">
        <v>768</v>
      </c>
      <c r="C25" s="58">
        <v>405</v>
      </c>
      <c r="D25" s="58">
        <v>363</v>
      </c>
      <c r="E25" s="25">
        <v>52</v>
      </c>
      <c r="F25" s="58">
        <v>1066</v>
      </c>
      <c r="G25" s="58">
        <v>538</v>
      </c>
      <c r="H25" s="58">
        <v>528</v>
      </c>
      <c r="I25" s="25">
        <v>87</v>
      </c>
      <c r="J25" s="58">
        <v>149</v>
      </c>
      <c r="K25" s="58">
        <v>43</v>
      </c>
      <c r="L25" s="58">
        <v>106</v>
      </c>
      <c r="M25" s="55"/>
      <c r="N25" s="12"/>
      <c r="O25" s="12"/>
      <c r="Q25" s="3" t="s">
        <v>25</v>
      </c>
      <c r="R25" s="50">
        <f>-1*K40/1000</f>
        <v>0</v>
      </c>
      <c r="S25" s="51">
        <f>L40/1000</f>
        <v>0.003</v>
      </c>
    </row>
    <row r="26" spans="1:15" ht="14.25" customHeight="1">
      <c r="A26" s="25">
        <v>18</v>
      </c>
      <c r="B26" s="58">
        <v>756</v>
      </c>
      <c r="C26" s="58">
        <v>386</v>
      </c>
      <c r="D26" s="58">
        <v>370</v>
      </c>
      <c r="E26" s="25">
        <v>53</v>
      </c>
      <c r="F26" s="58">
        <v>1065</v>
      </c>
      <c r="G26" s="58">
        <v>559</v>
      </c>
      <c r="H26" s="58">
        <v>506</v>
      </c>
      <c r="I26" s="25">
        <v>88</v>
      </c>
      <c r="J26" s="58">
        <v>137</v>
      </c>
      <c r="K26" s="58">
        <v>43</v>
      </c>
      <c r="L26" s="58">
        <v>94</v>
      </c>
      <c r="M26" s="55"/>
      <c r="N26" s="12"/>
      <c r="O26" s="12"/>
    </row>
    <row r="27" spans="1:15" ht="14.25" customHeight="1">
      <c r="A27" s="30">
        <v>19</v>
      </c>
      <c r="B27" s="60">
        <v>723</v>
      </c>
      <c r="C27" s="60">
        <v>391</v>
      </c>
      <c r="D27" s="60">
        <v>332</v>
      </c>
      <c r="E27" s="30">
        <v>54</v>
      </c>
      <c r="F27" s="60">
        <v>1001</v>
      </c>
      <c r="G27" s="60">
        <v>520</v>
      </c>
      <c r="H27" s="60">
        <v>481</v>
      </c>
      <c r="I27" s="30">
        <v>89</v>
      </c>
      <c r="J27" s="60">
        <v>98</v>
      </c>
      <c r="K27" s="60">
        <v>30</v>
      </c>
      <c r="L27" s="60">
        <v>68</v>
      </c>
      <c r="M27" s="55"/>
      <c r="N27" s="12"/>
      <c r="O27" s="12"/>
    </row>
    <row r="28" spans="1:15" ht="14.25" customHeight="1">
      <c r="A28" s="21" t="s">
        <v>17</v>
      </c>
      <c r="B28" s="56">
        <v>3894</v>
      </c>
      <c r="C28" s="56">
        <v>2069</v>
      </c>
      <c r="D28" s="56">
        <v>1825</v>
      </c>
      <c r="E28" s="21" t="s">
        <v>18</v>
      </c>
      <c r="F28" s="56">
        <v>3508</v>
      </c>
      <c r="G28" s="56">
        <v>1818</v>
      </c>
      <c r="H28" s="56">
        <v>1690</v>
      </c>
      <c r="I28" s="21" t="s">
        <v>19</v>
      </c>
      <c r="J28" s="56">
        <v>303</v>
      </c>
      <c r="K28" s="56">
        <v>94</v>
      </c>
      <c r="L28" s="57">
        <v>209</v>
      </c>
      <c r="M28" s="55"/>
      <c r="N28" s="12"/>
      <c r="O28" s="12"/>
    </row>
    <row r="29" spans="1:15" ht="14.25" customHeight="1">
      <c r="A29" s="25">
        <v>20</v>
      </c>
      <c r="B29" s="58">
        <v>676</v>
      </c>
      <c r="C29" s="58">
        <v>388</v>
      </c>
      <c r="D29" s="58">
        <v>288</v>
      </c>
      <c r="E29" s="25">
        <v>55</v>
      </c>
      <c r="F29" s="58">
        <v>599</v>
      </c>
      <c r="G29" s="58">
        <v>303</v>
      </c>
      <c r="H29" s="58">
        <v>296</v>
      </c>
      <c r="I29" s="25">
        <v>90</v>
      </c>
      <c r="J29" s="58">
        <v>93</v>
      </c>
      <c r="K29" s="58">
        <v>30</v>
      </c>
      <c r="L29" s="58">
        <v>63</v>
      </c>
      <c r="M29" s="55"/>
      <c r="N29" s="12"/>
      <c r="O29" s="12"/>
    </row>
    <row r="30" spans="1:15" ht="14.25" customHeight="1">
      <c r="A30" s="25">
        <v>21</v>
      </c>
      <c r="B30" s="58">
        <v>714</v>
      </c>
      <c r="C30" s="58">
        <v>417</v>
      </c>
      <c r="D30" s="58">
        <v>297</v>
      </c>
      <c r="E30" s="25">
        <v>56</v>
      </c>
      <c r="F30" s="58">
        <v>674</v>
      </c>
      <c r="G30" s="58">
        <v>344</v>
      </c>
      <c r="H30" s="58">
        <v>330</v>
      </c>
      <c r="I30" s="25">
        <v>91</v>
      </c>
      <c r="J30" s="58">
        <v>72</v>
      </c>
      <c r="K30" s="58">
        <v>28</v>
      </c>
      <c r="L30" s="58">
        <v>44</v>
      </c>
      <c r="M30" s="55"/>
      <c r="N30" s="12"/>
      <c r="O30" s="12"/>
    </row>
    <row r="31" spans="1:15" ht="14.25" customHeight="1">
      <c r="A31" s="25">
        <v>22</v>
      </c>
      <c r="B31" s="58">
        <v>758</v>
      </c>
      <c r="C31" s="58">
        <v>386</v>
      </c>
      <c r="D31" s="58">
        <v>372</v>
      </c>
      <c r="E31" s="25">
        <v>57</v>
      </c>
      <c r="F31" s="58">
        <v>757</v>
      </c>
      <c r="G31" s="58">
        <v>401</v>
      </c>
      <c r="H31" s="58">
        <v>356</v>
      </c>
      <c r="I31" s="25">
        <v>92</v>
      </c>
      <c r="J31" s="58">
        <v>61</v>
      </c>
      <c r="K31" s="58">
        <v>16</v>
      </c>
      <c r="L31" s="58">
        <v>45</v>
      </c>
      <c r="M31" s="55"/>
      <c r="N31" s="12"/>
      <c r="O31" s="12"/>
    </row>
    <row r="32" spans="1:15" ht="14.25" customHeight="1">
      <c r="A32" s="25">
        <v>23</v>
      </c>
      <c r="B32" s="58">
        <v>845</v>
      </c>
      <c r="C32" s="58">
        <v>426</v>
      </c>
      <c r="D32" s="58">
        <v>419</v>
      </c>
      <c r="E32" s="25">
        <v>58</v>
      </c>
      <c r="F32" s="58">
        <v>754</v>
      </c>
      <c r="G32" s="58">
        <v>379</v>
      </c>
      <c r="H32" s="58">
        <v>375</v>
      </c>
      <c r="I32" s="25">
        <v>93</v>
      </c>
      <c r="J32" s="58">
        <v>46</v>
      </c>
      <c r="K32" s="58">
        <v>10</v>
      </c>
      <c r="L32" s="58">
        <v>36</v>
      </c>
      <c r="M32" s="55"/>
      <c r="N32" s="12"/>
      <c r="O32" s="12"/>
    </row>
    <row r="33" spans="1:15" ht="14.25" customHeight="1">
      <c r="A33" s="30">
        <v>24</v>
      </c>
      <c r="B33" s="60">
        <v>901</v>
      </c>
      <c r="C33" s="60">
        <v>452</v>
      </c>
      <c r="D33" s="60">
        <v>449</v>
      </c>
      <c r="E33" s="30">
        <v>59</v>
      </c>
      <c r="F33" s="60">
        <v>724</v>
      </c>
      <c r="G33" s="60">
        <v>391</v>
      </c>
      <c r="H33" s="60">
        <v>333</v>
      </c>
      <c r="I33" s="30">
        <v>94</v>
      </c>
      <c r="J33" s="60">
        <v>31</v>
      </c>
      <c r="K33" s="60">
        <v>10</v>
      </c>
      <c r="L33" s="60">
        <v>21</v>
      </c>
      <c r="M33" s="55"/>
      <c r="N33" s="12"/>
      <c r="O33" s="12"/>
    </row>
    <row r="34" spans="1:15" ht="14.25" customHeight="1">
      <c r="A34" s="21" t="s">
        <v>20</v>
      </c>
      <c r="B34" s="56">
        <v>5388</v>
      </c>
      <c r="C34" s="56">
        <v>2805</v>
      </c>
      <c r="D34" s="56">
        <v>2583</v>
      </c>
      <c r="E34" s="21" t="s">
        <v>21</v>
      </c>
      <c r="F34" s="56">
        <v>3201</v>
      </c>
      <c r="G34" s="56">
        <v>1595</v>
      </c>
      <c r="H34" s="56">
        <v>1606</v>
      </c>
      <c r="I34" s="21" t="s">
        <v>22</v>
      </c>
      <c r="J34" s="56">
        <v>66</v>
      </c>
      <c r="K34" s="56">
        <v>9</v>
      </c>
      <c r="L34" s="57">
        <v>57</v>
      </c>
      <c r="M34" s="55"/>
      <c r="N34" s="12"/>
      <c r="O34" s="12"/>
    </row>
    <row r="35" spans="1:15" ht="14.25" customHeight="1">
      <c r="A35" s="25">
        <v>25</v>
      </c>
      <c r="B35" s="58">
        <v>993</v>
      </c>
      <c r="C35" s="58">
        <v>507</v>
      </c>
      <c r="D35" s="58">
        <v>486</v>
      </c>
      <c r="E35" s="25">
        <v>60</v>
      </c>
      <c r="F35" s="58">
        <v>701</v>
      </c>
      <c r="G35" s="58">
        <v>348</v>
      </c>
      <c r="H35" s="58">
        <v>353</v>
      </c>
      <c r="I35" s="25">
        <v>95</v>
      </c>
      <c r="J35" s="58">
        <v>22</v>
      </c>
      <c r="K35" s="58">
        <v>3</v>
      </c>
      <c r="L35" s="58">
        <v>19</v>
      </c>
      <c r="M35" s="55"/>
      <c r="N35" s="12"/>
      <c r="O35" s="12"/>
    </row>
    <row r="36" spans="1:15" ht="14.25" customHeight="1">
      <c r="A36" s="25">
        <v>26</v>
      </c>
      <c r="B36" s="58">
        <v>1027</v>
      </c>
      <c r="C36" s="58">
        <v>546</v>
      </c>
      <c r="D36" s="58">
        <v>481</v>
      </c>
      <c r="E36" s="25">
        <v>61</v>
      </c>
      <c r="F36" s="58">
        <v>702</v>
      </c>
      <c r="G36" s="58">
        <v>338</v>
      </c>
      <c r="H36" s="58">
        <v>364</v>
      </c>
      <c r="I36" s="25">
        <v>96</v>
      </c>
      <c r="J36" s="58">
        <v>18</v>
      </c>
      <c r="K36" s="58">
        <v>2</v>
      </c>
      <c r="L36" s="58">
        <v>16</v>
      </c>
      <c r="M36" s="55"/>
      <c r="N36" s="12"/>
      <c r="O36" s="12"/>
    </row>
    <row r="37" spans="1:15" ht="14.25" customHeight="1">
      <c r="A37" s="25">
        <v>27</v>
      </c>
      <c r="B37" s="58">
        <v>1097</v>
      </c>
      <c r="C37" s="58">
        <v>558</v>
      </c>
      <c r="D37" s="58">
        <v>539</v>
      </c>
      <c r="E37" s="25">
        <v>62</v>
      </c>
      <c r="F37" s="58">
        <v>591</v>
      </c>
      <c r="G37" s="58">
        <v>293</v>
      </c>
      <c r="H37" s="58">
        <v>298</v>
      </c>
      <c r="I37" s="25">
        <v>97</v>
      </c>
      <c r="J37" s="58">
        <v>13</v>
      </c>
      <c r="K37" s="58">
        <v>1</v>
      </c>
      <c r="L37" s="58">
        <v>12</v>
      </c>
      <c r="M37" s="55"/>
      <c r="N37" s="12"/>
      <c r="O37" s="12"/>
    </row>
    <row r="38" spans="1:15" ht="14.25" customHeight="1">
      <c r="A38" s="25">
        <v>28</v>
      </c>
      <c r="B38" s="58">
        <v>1149</v>
      </c>
      <c r="C38" s="58">
        <v>628</v>
      </c>
      <c r="D38" s="58">
        <v>521</v>
      </c>
      <c r="E38" s="25">
        <v>63</v>
      </c>
      <c r="F38" s="58">
        <v>599</v>
      </c>
      <c r="G38" s="58">
        <v>287</v>
      </c>
      <c r="H38" s="58">
        <v>312</v>
      </c>
      <c r="I38" s="25">
        <v>98</v>
      </c>
      <c r="J38" s="58">
        <v>9</v>
      </c>
      <c r="K38" s="58">
        <v>3</v>
      </c>
      <c r="L38" s="58">
        <v>6</v>
      </c>
      <c r="M38" s="55"/>
      <c r="N38" s="12"/>
      <c r="O38" s="12"/>
    </row>
    <row r="39" spans="1:15" ht="14.25" customHeight="1">
      <c r="A39" s="30">
        <v>29</v>
      </c>
      <c r="B39" s="60">
        <v>1122</v>
      </c>
      <c r="C39" s="60">
        <v>566</v>
      </c>
      <c r="D39" s="60">
        <v>556</v>
      </c>
      <c r="E39" s="30">
        <v>64</v>
      </c>
      <c r="F39" s="60">
        <v>608</v>
      </c>
      <c r="G39" s="60">
        <v>329</v>
      </c>
      <c r="H39" s="60">
        <v>279</v>
      </c>
      <c r="I39" s="30">
        <v>99</v>
      </c>
      <c r="J39" s="60">
        <v>4</v>
      </c>
      <c r="K39" s="60">
        <v>0</v>
      </c>
      <c r="L39" s="60">
        <v>4</v>
      </c>
      <c r="M39" s="55"/>
      <c r="N39" s="12"/>
      <c r="O39" s="12"/>
    </row>
    <row r="40" spans="1:15" ht="14.25" customHeight="1">
      <c r="A40" s="21" t="s">
        <v>23</v>
      </c>
      <c r="B40" s="56">
        <v>4656</v>
      </c>
      <c r="C40" s="56">
        <v>2421</v>
      </c>
      <c r="D40" s="56">
        <v>2235</v>
      </c>
      <c r="E40" s="21" t="s">
        <v>24</v>
      </c>
      <c r="F40" s="56">
        <v>2907</v>
      </c>
      <c r="G40" s="56">
        <v>1367</v>
      </c>
      <c r="H40" s="56">
        <v>1540</v>
      </c>
      <c r="I40" s="35" t="s">
        <v>25</v>
      </c>
      <c r="J40" s="56">
        <v>3</v>
      </c>
      <c r="K40" s="56">
        <v>0</v>
      </c>
      <c r="L40" s="57">
        <v>3</v>
      </c>
      <c r="M40" s="55"/>
      <c r="N40" s="12"/>
      <c r="O40" s="12"/>
    </row>
    <row r="41" spans="1:15" ht="14.25" customHeight="1">
      <c r="A41" s="25">
        <v>30</v>
      </c>
      <c r="B41" s="58">
        <v>1001</v>
      </c>
      <c r="C41" s="58">
        <v>495</v>
      </c>
      <c r="D41" s="58">
        <v>506</v>
      </c>
      <c r="E41" s="25">
        <v>65</v>
      </c>
      <c r="F41" s="58">
        <v>634</v>
      </c>
      <c r="G41" s="58">
        <v>316</v>
      </c>
      <c r="H41" s="58">
        <v>318</v>
      </c>
      <c r="I41" s="30" t="s">
        <v>26</v>
      </c>
      <c r="J41" s="60">
        <v>11</v>
      </c>
      <c r="K41" s="60">
        <v>6</v>
      </c>
      <c r="L41" s="60">
        <v>5</v>
      </c>
      <c r="M41" s="55"/>
      <c r="N41" s="12"/>
      <c r="O41" s="12"/>
    </row>
    <row r="42" spans="1:15" ht="14.25" customHeight="1">
      <c r="A42" s="25">
        <v>31</v>
      </c>
      <c r="B42" s="58">
        <v>951</v>
      </c>
      <c r="C42" s="58">
        <v>508</v>
      </c>
      <c r="D42" s="58">
        <v>443</v>
      </c>
      <c r="E42" s="25">
        <v>66</v>
      </c>
      <c r="F42" s="58">
        <v>581</v>
      </c>
      <c r="G42" s="58">
        <v>271</v>
      </c>
      <c r="H42" s="58">
        <v>310</v>
      </c>
      <c r="I42" s="25" t="s">
        <v>27</v>
      </c>
      <c r="J42" s="58">
        <v>9699</v>
      </c>
      <c r="K42" s="58">
        <v>5000</v>
      </c>
      <c r="L42" s="58">
        <v>4699</v>
      </c>
      <c r="M42" s="70" t="s">
        <v>58</v>
      </c>
      <c r="N42" s="12"/>
      <c r="O42" s="12"/>
    </row>
    <row r="43" spans="1:15" ht="14.25" customHeight="1">
      <c r="A43" s="25">
        <v>32</v>
      </c>
      <c r="B43" s="58">
        <v>950</v>
      </c>
      <c r="C43" s="58">
        <v>497</v>
      </c>
      <c r="D43" s="58">
        <v>453</v>
      </c>
      <c r="E43" s="25">
        <v>67</v>
      </c>
      <c r="F43" s="58">
        <v>564</v>
      </c>
      <c r="G43" s="58">
        <v>249</v>
      </c>
      <c r="H43" s="58">
        <v>315</v>
      </c>
      <c r="I43" s="25" t="s">
        <v>28</v>
      </c>
      <c r="J43" s="58">
        <v>41178</v>
      </c>
      <c r="K43" s="58">
        <v>21378</v>
      </c>
      <c r="L43" s="58">
        <v>19800</v>
      </c>
      <c r="M43" s="59"/>
      <c r="N43" s="12"/>
      <c r="O43" s="12"/>
    </row>
    <row r="44" spans="1:15" ht="14.25" customHeight="1">
      <c r="A44" s="25">
        <v>33</v>
      </c>
      <c r="B44" s="58">
        <v>881</v>
      </c>
      <c r="C44" s="58">
        <v>456</v>
      </c>
      <c r="D44" s="58">
        <v>425</v>
      </c>
      <c r="E44" s="25">
        <v>68</v>
      </c>
      <c r="F44" s="58">
        <v>556</v>
      </c>
      <c r="G44" s="58">
        <v>255</v>
      </c>
      <c r="H44" s="58">
        <v>301</v>
      </c>
      <c r="I44" s="30" t="s">
        <v>29</v>
      </c>
      <c r="J44" s="60">
        <v>9906</v>
      </c>
      <c r="K44" s="60">
        <v>4210</v>
      </c>
      <c r="L44" s="60">
        <v>5696</v>
      </c>
      <c r="M44" s="55"/>
      <c r="N44" s="12"/>
      <c r="O44" s="12"/>
    </row>
    <row r="45" spans="1:15" ht="14.25" customHeight="1" thickBot="1">
      <c r="A45" s="36">
        <v>34</v>
      </c>
      <c r="B45" s="61">
        <v>873</v>
      </c>
      <c r="C45" s="61">
        <v>465</v>
      </c>
      <c r="D45" s="61">
        <v>408</v>
      </c>
      <c r="E45" s="36">
        <v>69</v>
      </c>
      <c r="F45" s="61">
        <v>572</v>
      </c>
      <c r="G45" s="61">
        <v>276</v>
      </c>
      <c r="H45" s="61">
        <v>296</v>
      </c>
      <c r="I45" s="36" t="s">
        <v>30</v>
      </c>
      <c r="J45" s="62">
        <v>40.15105374858102</v>
      </c>
      <c r="K45" s="62">
        <v>38.87710867006669</v>
      </c>
      <c r="L45" s="62">
        <v>41.441579731743666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6">
        <v>23.8</v>
      </c>
      <c r="K49" s="66">
        <v>65</v>
      </c>
      <c r="L49" s="67">
        <v>11.1</v>
      </c>
    </row>
    <row r="50" spans="9:12" ht="13.5">
      <c r="I50" s="6" t="s">
        <v>35</v>
      </c>
      <c r="J50" s="66">
        <v>20.8</v>
      </c>
      <c r="K50" s="66">
        <v>66.8</v>
      </c>
      <c r="L50" s="67">
        <v>12.4</v>
      </c>
    </row>
    <row r="51" spans="9:12" ht="13.5">
      <c r="I51" s="6" t="s">
        <v>36</v>
      </c>
      <c r="J51" s="66">
        <v>17.9</v>
      </c>
      <c r="K51" s="66">
        <v>67.8</v>
      </c>
      <c r="L51" s="67">
        <v>14.2</v>
      </c>
    </row>
    <row r="52" spans="9:12" ht="13.5">
      <c r="I52" s="6" t="s">
        <v>41</v>
      </c>
      <c r="J52" s="66">
        <v>16.1</v>
      </c>
      <c r="K52" s="66">
        <v>67.9</v>
      </c>
      <c r="L52" s="67">
        <v>15.9</v>
      </c>
    </row>
    <row r="53" spans="9:12" ht="14.25" thickBot="1">
      <c r="I53" s="7" t="s">
        <v>43</v>
      </c>
      <c r="J53" s="68">
        <v>16</v>
      </c>
      <c r="K53" s="68">
        <v>67.7</v>
      </c>
      <c r="L53" s="69">
        <v>16.3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23516</v>
      </c>
      <c r="C3" s="52">
        <v>11349</v>
      </c>
      <c r="D3" s="52">
        <v>12167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752</v>
      </c>
      <c r="C4" s="56">
        <v>359</v>
      </c>
      <c r="D4" s="56">
        <v>393</v>
      </c>
      <c r="E4" s="21" t="s">
        <v>6</v>
      </c>
      <c r="F4" s="56">
        <v>1254</v>
      </c>
      <c r="G4" s="56">
        <v>607</v>
      </c>
      <c r="H4" s="56">
        <v>647</v>
      </c>
      <c r="I4" s="21" t="s">
        <v>7</v>
      </c>
      <c r="J4" s="56">
        <v>1618</v>
      </c>
      <c r="K4" s="56">
        <v>780</v>
      </c>
      <c r="L4" s="57">
        <v>838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127</v>
      </c>
      <c r="C5" s="58">
        <v>60</v>
      </c>
      <c r="D5" s="58">
        <v>67</v>
      </c>
      <c r="E5" s="25">
        <v>35</v>
      </c>
      <c r="F5" s="58">
        <v>170</v>
      </c>
      <c r="G5" s="58">
        <v>88</v>
      </c>
      <c r="H5" s="58">
        <v>82</v>
      </c>
      <c r="I5" s="25">
        <v>70</v>
      </c>
      <c r="J5" s="58">
        <v>355</v>
      </c>
      <c r="K5" s="58">
        <v>172</v>
      </c>
      <c r="L5" s="58">
        <v>183</v>
      </c>
      <c r="M5" s="55"/>
      <c r="N5" s="12"/>
      <c r="O5" s="12"/>
      <c r="Q5" s="1" t="s">
        <v>5</v>
      </c>
      <c r="R5" s="46">
        <f>-1*C4/1000</f>
        <v>-0.359</v>
      </c>
      <c r="S5" s="47">
        <f>D4/1000</f>
        <v>0.393</v>
      </c>
    </row>
    <row r="6" spans="1:19" ht="14.25" customHeight="1">
      <c r="A6" s="25">
        <v>1</v>
      </c>
      <c r="B6" s="58">
        <v>150</v>
      </c>
      <c r="C6" s="58">
        <v>73</v>
      </c>
      <c r="D6" s="58">
        <v>77</v>
      </c>
      <c r="E6" s="25">
        <v>36</v>
      </c>
      <c r="F6" s="58">
        <v>288</v>
      </c>
      <c r="G6" s="58">
        <v>133</v>
      </c>
      <c r="H6" s="58">
        <v>155</v>
      </c>
      <c r="I6" s="25">
        <v>71</v>
      </c>
      <c r="J6" s="58">
        <v>332</v>
      </c>
      <c r="K6" s="58">
        <v>151</v>
      </c>
      <c r="L6" s="58">
        <v>181</v>
      </c>
      <c r="M6" s="55"/>
      <c r="N6" s="12"/>
      <c r="O6" s="12"/>
      <c r="Q6" s="1" t="s">
        <v>8</v>
      </c>
      <c r="R6" s="48">
        <f>-1*C10/1000</f>
        <v>-0.482</v>
      </c>
      <c r="S6" s="49">
        <f>D10/1000</f>
        <v>0.533</v>
      </c>
    </row>
    <row r="7" spans="1:19" ht="14.25" customHeight="1">
      <c r="A7" s="25">
        <v>2</v>
      </c>
      <c r="B7" s="58">
        <v>148</v>
      </c>
      <c r="C7" s="58">
        <v>69</v>
      </c>
      <c r="D7" s="58">
        <v>79</v>
      </c>
      <c r="E7" s="25">
        <v>37</v>
      </c>
      <c r="F7" s="58">
        <v>249</v>
      </c>
      <c r="G7" s="58">
        <v>122</v>
      </c>
      <c r="H7" s="58">
        <v>127</v>
      </c>
      <c r="I7" s="25">
        <v>72</v>
      </c>
      <c r="J7" s="58">
        <v>302</v>
      </c>
      <c r="K7" s="58">
        <v>146</v>
      </c>
      <c r="L7" s="58">
        <v>156</v>
      </c>
      <c r="M7" s="55"/>
      <c r="N7" s="12"/>
      <c r="O7" s="12"/>
      <c r="Q7" s="1" t="s">
        <v>31</v>
      </c>
      <c r="R7" s="48">
        <f>-1*C16/1000</f>
        <v>-0.714</v>
      </c>
      <c r="S7" s="49">
        <f>D16/1000</f>
        <v>0.666</v>
      </c>
    </row>
    <row r="8" spans="1:19" ht="14.25" customHeight="1">
      <c r="A8" s="25">
        <v>3</v>
      </c>
      <c r="B8" s="58">
        <v>164</v>
      </c>
      <c r="C8" s="58">
        <v>75</v>
      </c>
      <c r="D8" s="58">
        <v>89</v>
      </c>
      <c r="E8" s="25">
        <v>38</v>
      </c>
      <c r="F8" s="58">
        <v>271</v>
      </c>
      <c r="G8" s="58">
        <v>117</v>
      </c>
      <c r="H8" s="58">
        <v>154</v>
      </c>
      <c r="I8" s="25">
        <v>73</v>
      </c>
      <c r="J8" s="58">
        <v>310</v>
      </c>
      <c r="K8" s="58">
        <v>155</v>
      </c>
      <c r="L8" s="58">
        <v>155</v>
      </c>
      <c r="M8" s="55"/>
      <c r="N8" s="12"/>
      <c r="O8" s="12"/>
      <c r="Q8" s="1" t="s">
        <v>14</v>
      </c>
      <c r="R8" s="48">
        <f>-1*C22/1000</f>
        <v>-0.738</v>
      </c>
      <c r="S8" s="49">
        <f>D22/1000</f>
        <v>0.736</v>
      </c>
    </row>
    <row r="9" spans="1:19" ht="14.25" customHeight="1">
      <c r="A9" s="30">
        <v>4</v>
      </c>
      <c r="B9" s="60">
        <v>163</v>
      </c>
      <c r="C9" s="60">
        <v>82</v>
      </c>
      <c r="D9" s="60">
        <v>81</v>
      </c>
      <c r="E9" s="30">
        <v>39</v>
      </c>
      <c r="F9" s="60">
        <v>276</v>
      </c>
      <c r="G9" s="60">
        <v>147</v>
      </c>
      <c r="H9" s="60">
        <v>129</v>
      </c>
      <c r="I9" s="30">
        <v>74</v>
      </c>
      <c r="J9" s="60">
        <v>319</v>
      </c>
      <c r="K9" s="60">
        <v>156</v>
      </c>
      <c r="L9" s="60">
        <v>163</v>
      </c>
      <c r="M9" s="55"/>
      <c r="N9" s="12"/>
      <c r="O9" s="12"/>
      <c r="Q9" s="1" t="s">
        <v>17</v>
      </c>
      <c r="R9" s="48">
        <f>-1*C28/1000</f>
        <v>-0.495</v>
      </c>
      <c r="S9" s="49">
        <f>D28/1000</f>
        <v>0.558</v>
      </c>
    </row>
    <row r="10" spans="1:19" ht="14.25" customHeight="1">
      <c r="A10" s="31" t="s">
        <v>8</v>
      </c>
      <c r="B10" s="56">
        <v>1015</v>
      </c>
      <c r="C10" s="56">
        <v>482</v>
      </c>
      <c r="D10" s="56">
        <v>533</v>
      </c>
      <c r="E10" s="21" t="s">
        <v>9</v>
      </c>
      <c r="F10" s="56">
        <v>1547</v>
      </c>
      <c r="G10" s="56">
        <v>813</v>
      </c>
      <c r="H10" s="56">
        <v>734</v>
      </c>
      <c r="I10" s="21" t="s">
        <v>10</v>
      </c>
      <c r="J10" s="56">
        <v>1293</v>
      </c>
      <c r="K10" s="56">
        <v>536</v>
      </c>
      <c r="L10" s="57">
        <v>757</v>
      </c>
      <c r="M10" s="55"/>
      <c r="N10" s="12"/>
      <c r="O10" s="12"/>
      <c r="Q10" s="1" t="s">
        <v>20</v>
      </c>
      <c r="R10" s="48">
        <f>-1*C34/1000</f>
        <v>-0.658</v>
      </c>
      <c r="S10" s="49">
        <f>D34/1000</f>
        <v>0.585</v>
      </c>
    </row>
    <row r="11" spans="1:19" ht="14.25" customHeight="1">
      <c r="A11" s="25">
        <v>5</v>
      </c>
      <c r="B11" s="58">
        <v>209</v>
      </c>
      <c r="C11" s="58">
        <v>111</v>
      </c>
      <c r="D11" s="58">
        <v>98</v>
      </c>
      <c r="E11" s="25">
        <v>40</v>
      </c>
      <c r="F11" s="58">
        <v>293</v>
      </c>
      <c r="G11" s="58">
        <v>149</v>
      </c>
      <c r="H11" s="58">
        <v>144</v>
      </c>
      <c r="I11" s="25">
        <v>75</v>
      </c>
      <c r="J11" s="58">
        <v>286</v>
      </c>
      <c r="K11" s="58">
        <v>136</v>
      </c>
      <c r="L11" s="58">
        <v>150</v>
      </c>
      <c r="M11" s="55"/>
      <c r="N11" s="12"/>
      <c r="O11" s="12"/>
      <c r="Q11" s="1" t="s">
        <v>23</v>
      </c>
      <c r="R11" s="48">
        <f>-1*C40/1000</f>
        <v>-0.514</v>
      </c>
      <c r="S11" s="49">
        <f>D40/1000</f>
        <v>0.546</v>
      </c>
    </row>
    <row r="12" spans="1:19" ht="14.25" customHeight="1">
      <c r="A12" s="25">
        <v>6</v>
      </c>
      <c r="B12" s="58">
        <v>179</v>
      </c>
      <c r="C12" s="58">
        <v>86</v>
      </c>
      <c r="D12" s="58">
        <v>93</v>
      </c>
      <c r="E12" s="25">
        <v>41</v>
      </c>
      <c r="F12" s="58">
        <v>306</v>
      </c>
      <c r="G12" s="58">
        <v>168</v>
      </c>
      <c r="H12" s="58">
        <v>138</v>
      </c>
      <c r="I12" s="32">
        <v>76</v>
      </c>
      <c r="J12" s="58">
        <v>282</v>
      </c>
      <c r="K12" s="58">
        <v>113</v>
      </c>
      <c r="L12" s="58">
        <v>169</v>
      </c>
      <c r="M12" s="55"/>
      <c r="N12" s="12"/>
      <c r="O12" s="12"/>
      <c r="Q12" s="1" t="s">
        <v>6</v>
      </c>
      <c r="R12" s="48">
        <f>-1*G4/1000</f>
        <v>-0.607</v>
      </c>
      <c r="S12" s="49">
        <f>H4/1000</f>
        <v>0.647</v>
      </c>
    </row>
    <row r="13" spans="1:19" ht="14.25" customHeight="1">
      <c r="A13" s="25">
        <v>7</v>
      </c>
      <c r="B13" s="58">
        <v>206</v>
      </c>
      <c r="C13" s="58">
        <v>90</v>
      </c>
      <c r="D13" s="58">
        <v>116</v>
      </c>
      <c r="E13" s="25">
        <v>42</v>
      </c>
      <c r="F13" s="58">
        <v>324</v>
      </c>
      <c r="G13" s="58">
        <v>176</v>
      </c>
      <c r="H13" s="58">
        <v>148</v>
      </c>
      <c r="I13" s="25">
        <v>77</v>
      </c>
      <c r="J13" s="58">
        <v>251</v>
      </c>
      <c r="K13" s="58">
        <v>100</v>
      </c>
      <c r="L13" s="58">
        <v>151</v>
      </c>
      <c r="M13" s="55"/>
      <c r="N13" s="12"/>
      <c r="O13" s="12"/>
      <c r="Q13" s="1" t="s">
        <v>9</v>
      </c>
      <c r="R13" s="48">
        <f>-1*G10/1000</f>
        <v>-0.813</v>
      </c>
      <c r="S13" s="49">
        <f>H10/1000</f>
        <v>0.734</v>
      </c>
    </row>
    <row r="14" spans="1:19" ht="14.25" customHeight="1">
      <c r="A14" s="25">
        <v>8</v>
      </c>
      <c r="B14" s="58">
        <v>216</v>
      </c>
      <c r="C14" s="58">
        <v>95</v>
      </c>
      <c r="D14" s="58">
        <v>121</v>
      </c>
      <c r="E14" s="25">
        <v>43</v>
      </c>
      <c r="F14" s="58">
        <v>308</v>
      </c>
      <c r="G14" s="58">
        <v>163</v>
      </c>
      <c r="H14" s="58">
        <v>145</v>
      </c>
      <c r="I14" s="32">
        <v>78</v>
      </c>
      <c r="J14" s="58">
        <v>257</v>
      </c>
      <c r="K14" s="58">
        <v>100</v>
      </c>
      <c r="L14" s="58">
        <v>157</v>
      </c>
      <c r="M14" s="55"/>
      <c r="N14" s="12"/>
      <c r="O14" s="12"/>
      <c r="Q14" s="1" t="s">
        <v>12</v>
      </c>
      <c r="R14" s="48">
        <f>-1*G16/1000</f>
        <v>-0.911</v>
      </c>
      <c r="S14" s="49">
        <f>H16/1000</f>
        <v>0.798</v>
      </c>
    </row>
    <row r="15" spans="1:19" ht="14.25" customHeight="1">
      <c r="A15" s="30">
        <v>9</v>
      </c>
      <c r="B15" s="60">
        <v>205</v>
      </c>
      <c r="C15" s="60">
        <v>100</v>
      </c>
      <c r="D15" s="60">
        <v>105</v>
      </c>
      <c r="E15" s="30">
        <v>44</v>
      </c>
      <c r="F15" s="60">
        <v>316</v>
      </c>
      <c r="G15" s="60">
        <v>157</v>
      </c>
      <c r="H15" s="60">
        <v>159</v>
      </c>
      <c r="I15" s="30">
        <v>79</v>
      </c>
      <c r="J15" s="60">
        <v>217</v>
      </c>
      <c r="K15" s="60">
        <v>87</v>
      </c>
      <c r="L15" s="60">
        <v>130</v>
      </c>
      <c r="M15" s="55"/>
      <c r="N15" s="12"/>
      <c r="O15" s="12"/>
      <c r="Q15" s="1" t="s">
        <v>15</v>
      </c>
      <c r="R15" s="48">
        <f>-1*G22/1000</f>
        <v>-1.05</v>
      </c>
      <c r="S15" s="49">
        <f>H22/1000</f>
        <v>0.907</v>
      </c>
    </row>
    <row r="16" spans="1:19" ht="14.25" customHeight="1">
      <c r="A16" s="31" t="s">
        <v>11</v>
      </c>
      <c r="B16" s="56">
        <v>1380</v>
      </c>
      <c r="C16" s="56">
        <v>714</v>
      </c>
      <c r="D16" s="56">
        <v>666</v>
      </c>
      <c r="E16" s="21" t="s">
        <v>12</v>
      </c>
      <c r="F16" s="56">
        <v>1709</v>
      </c>
      <c r="G16" s="56">
        <v>911</v>
      </c>
      <c r="H16" s="56">
        <v>798</v>
      </c>
      <c r="I16" s="21" t="s">
        <v>13</v>
      </c>
      <c r="J16" s="56">
        <v>814</v>
      </c>
      <c r="K16" s="56">
        <v>281</v>
      </c>
      <c r="L16" s="57">
        <v>533</v>
      </c>
      <c r="M16" s="55"/>
      <c r="N16" s="12"/>
      <c r="O16" s="12"/>
      <c r="Q16" s="1" t="s">
        <v>18</v>
      </c>
      <c r="R16" s="48">
        <f>-1*G28/1000</f>
        <v>-0.677</v>
      </c>
      <c r="S16" s="49">
        <f>H28/1000</f>
        <v>0.683</v>
      </c>
    </row>
    <row r="17" spans="1:19" ht="14.25" customHeight="1">
      <c r="A17" s="25">
        <v>10</v>
      </c>
      <c r="B17" s="58">
        <v>256</v>
      </c>
      <c r="C17" s="58">
        <v>124</v>
      </c>
      <c r="D17" s="58">
        <v>132</v>
      </c>
      <c r="E17" s="25">
        <v>45</v>
      </c>
      <c r="F17" s="58">
        <v>321</v>
      </c>
      <c r="G17" s="58">
        <v>176</v>
      </c>
      <c r="H17" s="58">
        <v>145</v>
      </c>
      <c r="I17" s="25">
        <v>80</v>
      </c>
      <c r="J17" s="58">
        <v>184</v>
      </c>
      <c r="K17" s="58">
        <v>59</v>
      </c>
      <c r="L17" s="58">
        <v>125</v>
      </c>
      <c r="M17" s="55"/>
      <c r="N17" s="12"/>
      <c r="O17" s="12"/>
      <c r="Q17" s="1" t="s">
        <v>21</v>
      </c>
      <c r="R17" s="48">
        <f>-1*G34/1000</f>
        <v>-0.724</v>
      </c>
      <c r="S17" s="49">
        <f>H34/1000</f>
        <v>0.769</v>
      </c>
    </row>
    <row r="18" spans="1:19" ht="14.25" customHeight="1">
      <c r="A18" s="25">
        <v>11</v>
      </c>
      <c r="B18" s="58">
        <v>270</v>
      </c>
      <c r="C18" s="58">
        <v>141</v>
      </c>
      <c r="D18" s="58">
        <v>129</v>
      </c>
      <c r="E18" s="25">
        <v>46</v>
      </c>
      <c r="F18" s="58">
        <v>335</v>
      </c>
      <c r="G18" s="58">
        <v>191</v>
      </c>
      <c r="H18" s="58">
        <v>144</v>
      </c>
      <c r="I18" s="25">
        <v>81</v>
      </c>
      <c r="J18" s="58">
        <v>191</v>
      </c>
      <c r="K18" s="58">
        <v>63</v>
      </c>
      <c r="L18" s="58">
        <v>128</v>
      </c>
      <c r="M18" s="55"/>
      <c r="N18" s="12"/>
      <c r="O18" s="12"/>
      <c r="Q18" s="1" t="s">
        <v>24</v>
      </c>
      <c r="R18" s="48">
        <f>-1*G40/1000</f>
        <v>-0.756</v>
      </c>
      <c r="S18" s="49">
        <f>H40/1000</f>
        <v>0.88</v>
      </c>
    </row>
    <row r="19" spans="1:19" ht="14.25" customHeight="1">
      <c r="A19" s="25">
        <v>12</v>
      </c>
      <c r="B19" s="58">
        <v>286</v>
      </c>
      <c r="C19" s="58">
        <v>157</v>
      </c>
      <c r="D19" s="58">
        <v>129</v>
      </c>
      <c r="E19" s="25">
        <v>47</v>
      </c>
      <c r="F19" s="58">
        <v>341</v>
      </c>
      <c r="G19" s="58">
        <v>182</v>
      </c>
      <c r="H19" s="58">
        <v>159</v>
      </c>
      <c r="I19" s="25">
        <v>82</v>
      </c>
      <c r="J19" s="58">
        <v>168</v>
      </c>
      <c r="K19" s="58">
        <v>60</v>
      </c>
      <c r="L19" s="58">
        <v>108</v>
      </c>
      <c r="M19" s="55"/>
      <c r="N19" s="12"/>
      <c r="O19" s="12"/>
      <c r="Q19" s="1" t="s">
        <v>7</v>
      </c>
      <c r="R19" s="48">
        <f>-1*K4/1000</f>
        <v>-0.78</v>
      </c>
      <c r="S19" s="49">
        <f>L4/1000</f>
        <v>0.838</v>
      </c>
    </row>
    <row r="20" spans="1:19" ht="14.25" customHeight="1">
      <c r="A20" s="25">
        <v>13</v>
      </c>
      <c r="B20" s="58">
        <v>274</v>
      </c>
      <c r="C20" s="58">
        <v>138</v>
      </c>
      <c r="D20" s="58">
        <v>136</v>
      </c>
      <c r="E20" s="25">
        <v>48</v>
      </c>
      <c r="F20" s="58">
        <v>327</v>
      </c>
      <c r="G20" s="58">
        <v>181</v>
      </c>
      <c r="H20" s="58">
        <v>146</v>
      </c>
      <c r="I20" s="25">
        <v>83</v>
      </c>
      <c r="J20" s="58">
        <v>163</v>
      </c>
      <c r="K20" s="58">
        <v>59</v>
      </c>
      <c r="L20" s="58">
        <v>104</v>
      </c>
      <c r="M20" s="55"/>
      <c r="N20" s="12"/>
      <c r="O20" s="12"/>
      <c r="Q20" s="1" t="s">
        <v>10</v>
      </c>
      <c r="R20" s="48">
        <f>-1*K10/1000</f>
        <v>-0.536</v>
      </c>
      <c r="S20" s="49">
        <f>L10/1000</f>
        <v>0.757</v>
      </c>
    </row>
    <row r="21" spans="1:19" ht="14.25" customHeight="1">
      <c r="A21" s="30">
        <v>14</v>
      </c>
      <c r="B21" s="60">
        <v>294</v>
      </c>
      <c r="C21" s="60">
        <v>154</v>
      </c>
      <c r="D21" s="60">
        <v>140</v>
      </c>
      <c r="E21" s="30">
        <v>49</v>
      </c>
      <c r="F21" s="60">
        <v>385</v>
      </c>
      <c r="G21" s="60">
        <v>181</v>
      </c>
      <c r="H21" s="60">
        <v>204</v>
      </c>
      <c r="I21" s="30">
        <v>84</v>
      </c>
      <c r="J21" s="60">
        <v>108</v>
      </c>
      <c r="K21" s="60">
        <v>40</v>
      </c>
      <c r="L21" s="60">
        <v>68</v>
      </c>
      <c r="M21" s="55"/>
      <c r="N21" s="12"/>
      <c r="O21" s="12"/>
      <c r="Q21" s="1" t="s">
        <v>13</v>
      </c>
      <c r="R21" s="48">
        <f>-1*K16/1000</f>
        <v>-0.281</v>
      </c>
      <c r="S21" s="49">
        <f>L16/1000</f>
        <v>0.533</v>
      </c>
    </row>
    <row r="22" spans="1:19" ht="14.25" customHeight="1">
      <c r="A22" s="21" t="s">
        <v>14</v>
      </c>
      <c r="B22" s="56">
        <v>1474</v>
      </c>
      <c r="C22" s="56">
        <v>738</v>
      </c>
      <c r="D22" s="56">
        <v>736</v>
      </c>
      <c r="E22" s="21" t="s">
        <v>15</v>
      </c>
      <c r="F22" s="56">
        <v>1957</v>
      </c>
      <c r="G22" s="56">
        <v>1050</v>
      </c>
      <c r="H22" s="56">
        <v>907</v>
      </c>
      <c r="I22" s="21" t="s">
        <v>16</v>
      </c>
      <c r="J22" s="56">
        <v>542</v>
      </c>
      <c r="K22" s="56">
        <v>172</v>
      </c>
      <c r="L22" s="57">
        <v>370</v>
      </c>
      <c r="M22" s="55"/>
      <c r="N22" s="12"/>
      <c r="O22" s="12"/>
      <c r="Q22" s="1" t="s">
        <v>16</v>
      </c>
      <c r="R22" s="48">
        <f>-1*K22/1000</f>
        <v>-0.172</v>
      </c>
      <c r="S22" s="49">
        <f>L22/1000</f>
        <v>0.37</v>
      </c>
    </row>
    <row r="23" spans="1:19" ht="14.25" customHeight="1">
      <c r="A23" s="25">
        <v>15</v>
      </c>
      <c r="B23" s="58">
        <v>286</v>
      </c>
      <c r="C23" s="58">
        <v>141</v>
      </c>
      <c r="D23" s="58">
        <v>145</v>
      </c>
      <c r="E23" s="25">
        <v>50</v>
      </c>
      <c r="F23" s="58">
        <v>373</v>
      </c>
      <c r="G23" s="58">
        <v>201</v>
      </c>
      <c r="H23" s="58">
        <v>172</v>
      </c>
      <c r="I23" s="25">
        <v>85</v>
      </c>
      <c r="J23" s="58">
        <v>146</v>
      </c>
      <c r="K23" s="58">
        <v>57</v>
      </c>
      <c r="L23" s="58">
        <v>89</v>
      </c>
      <c r="M23" s="55"/>
      <c r="N23" s="12"/>
      <c r="O23" s="12"/>
      <c r="Q23" s="1" t="s">
        <v>19</v>
      </c>
      <c r="R23" s="48">
        <f>-1*K28/1000</f>
        <v>-0.069</v>
      </c>
      <c r="S23" s="49">
        <f>L28/1000</f>
        <v>0.167</v>
      </c>
    </row>
    <row r="24" spans="1:19" ht="14.25" customHeight="1">
      <c r="A24" s="25">
        <v>16</v>
      </c>
      <c r="B24" s="58">
        <v>323</v>
      </c>
      <c r="C24" s="58">
        <v>161</v>
      </c>
      <c r="D24" s="58">
        <v>162</v>
      </c>
      <c r="E24" s="25">
        <v>51</v>
      </c>
      <c r="F24" s="58">
        <v>410</v>
      </c>
      <c r="G24" s="58">
        <v>211</v>
      </c>
      <c r="H24" s="58">
        <v>199</v>
      </c>
      <c r="I24" s="25">
        <v>86</v>
      </c>
      <c r="J24" s="58">
        <v>129</v>
      </c>
      <c r="K24" s="58">
        <v>38</v>
      </c>
      <c r="L24" s="58">
        <v>91</v>
      </c>
      <c r="M24" s="55"/>
      <c r="N24" s="12"/>
      <c r="O24" s="12"/>
      <c r="Q24" s="2" t="s">
        <v>22</v>
      </c>
      <c r="R24" s="48">
        <f>-1*K34/1000</f>
        <v>-0.012</v>
      </c>
      <c r="S24" s="49">
        <f>L34/1000</f>
        <v>0.055</v>
      </c>
    </row>
    <row r="25" spans="1:19" ht="14.25" customHeight="1" thickBot="1">
      <c r="A25" s="25">
        <v>17</v>
      </c>
      <c r="B25" s="58">
        <v>319</v>
      </c>
      <c r="C25" s="58">
        <v>169</v>
      </c>
      <c r="D25" s="58">
        <v>150</v>
      </c>
      <c r="E25" s="25">
        <v>52</v>
      </c>
      <c r="F25" s="58">
        <v>446</v>
      </c>
      <c r="G25" s="58">
        <v>258</v>
      </c>
      <c r="H25" s="58">
        <v>188</v>
      </c>
      <c r="I25" s="25">
        <v>87</v>
      </c>
      <c r="J25" s="58">
        <v>108</v>
      </c>
      <c r="K25" s="58">
        <v>37</v>
      </c>
      <c r="L25" s="58">
        <v>71</v>
      </c>
      <c r="M25" s="55"/>
      <c r="N25" s="12"/>
      <c r="O25" s="12"/>
      <c r="Q25" s="3" t="s">
        <v>25</v>
      </c>
      <c r="R25" s="50">
        <f>-1*K40/1000</f>
        <v>-0.001</v>
      </c>
      <c r="S25" s="51">
        <f>L40/1000</f>
        <v>0.012</v>
      </c>
    </row>
    <row r="26" spans="1:15" ht="14.25" customHeight="1">
      <c r="A26" s="25">
        <v>18</v>
      </c>
      <c r="B26" s="58">
        <v>296</v>
      </c>
      <c r="C26" s="58">
        <v>141</v>
      </c>
      <c r="D26" s="58">
        <v>155</v>
      </c>
      <c r="E26" s="25">
        <v>53</v>
      </c>
      <c r="F26" s="58">
        <v>399</v>
      </c>
      <c r="G26" s="58">
        <v>199</v>
      </c>
      <c r="H26" s="58">
        <v>200</v>
      </c>
      <c r="I26" s="25">
        <v>88</v>
      </c>
      <c r="J26" s="58">
        <v>74</v>
      </c>
      <c r="K26" s="58">
        <v>19</v>
      </c>
      <c r="L26" s="58">
        <v>55</v>
      </c>
      <c r="M26" s="55"/>
      <c r="N26" s="12"/>
      <c r="O26" s="12"/>
    </row>
    <row r="27" spans="1:15" ht="14.25" customHeight="1">
      <c r="A27" s="30">
        <v>19</v>
      </c>
      <c r="B27" s="60">
        <v>250</v>
      </c>
      <c r="C27" s="60">
        <v>126</v>
      </c>
      <c r="D27" s="60">
        <v>124</v>
      </c>
      <c r="E27" s="30">
        <v>54</v>
      </c>
      <c r="F27" s="60">
        <v>329</v>
      </c>
      <c r="G27" s="60">
        <v>181</v>
      </c>
      <c r="H27" s="60">
        <v>148</v>
      </c>
      <c r="I27" s="30">
        <v>89</v>
      </c>
      <c r="J27" s="60">
        <v>85</v>
      </c>
      <c r="K27" s="60">
        <v>21</v>
      </c>
      <c r="L27" s="60">
        <v>64</v>
      </c>
      <c r="M27" s="55"/>
      <c r="N27" s="12"/>
      <c r="O27" s="12"/>
    </row>
    <row r="28" spans="1:15" ht="14.25" customHeight="1">
      <c r="A28" s="21" t="s">
        <v>17</v>
      </c>
      <c r="B28" s="56">
        <v>1053</v>
      </c>
      <c r="C28" s="56">
        <v>495</v>
      </c>
      <c r="D28" s="56">
        <v>558</v>
      </c>
      <c r="E28" s="21" t="s">
        <v>18</v>
      </c>
      <c r="F28" s="56">
        <v>1360</v>
      </c>
      <c r="G28" s="56">
        <v>677</v>
      </c>
      <c r="H28" s="56">
        <v>683</v>
      </c>
      <c r="I28" s="21" t="s">
        <v>19</v>
      </c>
      <c r="J28" s="56">
        <v>236</v>
      </c>
      <c r="K28" s="56">
        <v>69</v>
      </c>
      <c r="L28" s="57">
        <v>167</v>
      </c>
      <c r="M28" s="55"/>
      <c r="N28" s="12"/>
      <c r="O28" s="12"/>
    </row>
    <row r="29" spans="1:15" ht="14.25" customHeight="1">
      <c r="A29" s="25">
        <v>20</v>
      </c>
      <c r="B29" s="58">
        <v>171</v>
      </c>
      <c r="C29" s="58">
        <v>87</v>
      </c>
      <c r="D29" s="58">
        <v>84</v>
      </c>
      <c r="E29" s="25">
        <v>55</v>
      </c>
      <c r="F29" s="58">
        <v>204</v>
      </c>
      <c r="G29" s="58">
        <v>121</v>
      </c>
      <c r="H29" s="58">
        <v>83</v>
      </c>
      <c r="I29" s="25">
        <v>90</v>
      </c>
      <c r="J29" s="58">
        <v>76</v>
      </c>
      <c r="K29" s="58">
        <v>25</v>
      </c>
      <c r="L29" s="58">
        <v>51</v>
      </c>
      <c r="M29" s="55"/>
      <c r="N29" s="12"/>
      <c r="O29" s="12"/>
    </row>
    <row r="30" spans="1:15" ht="14.25" customHeight="1">
      <c r="A30" s="25">
        <v>21</v>
      </c>
      <c r="B30" s="58">
        <v>196</v>
      </c>
      <c r="C30" s="58">
        <v>98</v>
      </c>
      <c r="D30" s="58">
        <v>98</v>
      </c>
      <c r="E30" s="25">
        <v>56</v>
      </c>
      <c r="F30" s="58">
        <v>281</v>
      </c>
      <c r="G30" s="58">
        <v>128</v>
      </c>
      <c r="H30" s="58">
        <v>153</v>
      </c>
      <c r="I30" s="25">
        <v>91</v>
      </c>
      <c r="J30" s="58">
        <v>66</v>
      </c>
      <c r="K30" s="58">
        <v>21</v>
      </c>
      <c r="L30" s="58">
        <v>45</v>
      </c>
      <c r="M30" s="55"/>
      <c r="N30" s="12"/>
      <c r="O30" s="12"/>
    </row>
    <row r="31" spans="1:15" ht="14.25" customHeight="1">
      <c r="A31" s="25">
        <v>22</v>
      </c>
      <c r="B31" s="58">
        <v>213</v>
      </c>
      <c r="C31" s="58">
        <v>90</v>
      </c>
      <c r="D31" s="58">
        <v>123</v>
      </c>
      <c r="E31" s="25">
        <v>57</v>
      </c>
      <c r="F31" s="58">
        <v>291</v>
      </c>
      <c r="G31" s="58">
        <v>151</v>
      </c>
      <c r="H31" s="58">
        <v>140</v>
      </c>
      <c r="I31" s="25">
        <v>92</v>
      </c>
      <c r="J31" s="58">
        <v>32</v>
      </c>
      <c r="K31" s="58">
        <v>8</v>
      </c>
      <c r="L31" s="58">
        <v>24</v>
      </c>
      <c r="M31" s="55"/>
      <c r="N31" s="12"/>
      <c r="O31" s="12"/>
    </row>
    <row r="32" spans="1:15" ht="14.25" customHeight="1">
      <c r="A32" s="25">
        <v>23</v>
      </c>
      <c r="B32" s="58">
        <v>243</v>
      </c>
      <c r="C32" s="58">
        <v>112</v>
      </c>
      <c r="D32" s="58">
        <v>131</v>
      </c>
      <c r="E32" s="25">
        <v>58</v>
      </c>
      <c r="F32" s="58">
        <v>273</v>
      </c>
      <c r="G32" s="58">
        <v>125</v>
      </c>
      <c r="H32" s="58">
        <v>148</v>
      </c>
      <c r="I32" s="25">
        <v>93</v>
      </c>
      <c r="J32" s="58">
        <v>31</v>
      </c>
      <c r="K32" s="58">
        <v>4</v>
      </c>
      <c r="L32" s="58">
        <v>27</v>
      </c>
      <c r="M32" s="55"/>
      <c r="N32" s="12"/>
      <c r="O32" s="12"/>
    </row>
    <row r="33" spans="1:15" ht="14.25" customHeight="1">
      <c r="A33" s="30">
        <v>24</v>
      </c>
      <c r="B33" s="60">
        <v>230</v>
      </c>
      <c r="C33" s="60">
        <v>108</v>
      </c>
      <c r="D33" s="60">
        <v>122</v>
      </c>
      <c r="E33" s="30">
        <v>59</v>
      </c>
      <c r="F33" s="60">
        <v>311</v>
      </c>
      <c r="G33" s="60">
        <v>152</v>
      </c>
      <c r="H33" s="60">
        <v>159</v>
      </c>
      <c r="I33" s="30">
        <v>94</v>
      </c>
      <c r="J33" s="60">
        <v>31</v>
      </c>
      <c r="K33" s="60">
        <v>11</v>
      </c>
      <c r="L33" s="60">
        <v>20</v>
      </c>
      <c r="M33" s="55"/>
      <c r="N33" s="12"/>
      <c r="O33" s="12"/>
    </row>
    <row r="34" spans="1:15" ht="14.25" customHeight="1">
      <c r="A34" s="21" t="s">
        <v>20</v>
      </c>
      <c r="B34" s="56">
        <v>1243</v>
      </c>
      <c r="C34" s="56">
        <v>658</v>
      </c>
      <c r="D34" s="56">
        <v>585</v>
      </c>
      <c r="E34" s="21" t="s">
        <v>21</v>
      </c>
      <c r="F34" s="56">
        <v>1493</v>
      </c>
      <c r="G34" s="56">
        <v>724</v>
      </c>
      <c r="H34" s="56">
        <v>769</v>
      </c>
      <c r="I34" s="21" t="s">
        <v>22</v>
      </c>
      <c r="J34" s="56">
        <v>67</v>
      </c>
      <c r="K34" s="56">
        <v>12</v>
      </c>
      <c r="L34" s="57">
        <v>55</v>
      </c>
      <c r="M34" s="55"/>
      <c r="N34" s="12"/>
      <c r="O34" s="12"/>
    </row>
    <row r="35" spans="1:15" ht="14.25" customHeight="1">
      <c r="A35" s="25">
        <v>25</v>
      </c>
      <c r="B35" s="58">
        <v>246</v>
      </c>
      <c r="C35" s="58">
        <v>122</v>
      </c>
      <c r="D35" s="58">
        <v>124</v>
      </c>
      <c r="E35" s="25">
        <v>60</v>
      </c>
      <c r="F35" s="58">
        <v>323</v>
      </c>
      <c r="G35" s="58">
        <v>167</v>
      </c>
      <c r="H35" s="58">
        <v>156</v>
      </c>
      <c r="I35" s="25">
        <v>95</v>
      </c>
      <c r="J35" s="58">
        <v>25</v>
      </c>
      <c r="K35" s="58">
        <v>8</v>
      </c>
      <c r="L35" s="58">
        <v>17</v>
      </c>
      <c r="M35" s="55"/>
      <c r="N35" s="12"/>
      <c r="O35" s="12"/>
    </row>
    <row r="36" spans="1:15" ht="14.25" customHeight="1">
      <c r="A36" s="25">
        <v>26</v>
      </c>
      <c r="B36" s="58">
        <v>272</v>
      </c>
      <c r="C36" s="58">
        <v>132</v>
      </c>
      <c r="D36" s="58">
        <v>140</v>
      </c>
      <c r="E36" s="25">
        <v>61</v>
      </c>
      <c r="F36" s="58">
        <v>293</v>
      </c>
      <c r="G36" s="58">
        <v>149</v>
      </c>
      <c r="H36" s="58">
        <v>144</v>
      </c>
      <c r="I36" s="25">
        <v>96</v>
      </c>
      <c r="J36" s="58">
        <v>11</v>
      </c>
      <c r="K36" s="58">
        <v>3</v>
      </c>
      <c r="L36" s="58">
        <v>8</v>
      </c>
      <c r="M36" s="55"/>
      <c r="N36" s="12"/>
      <c r="O36" s="12"/>
    </row>
    <row r="37" spans="1:15" ht="14.25" customHeight="1">
      <c r="A37" s="25">
        <v>27</v>
      </c>
      <c r="B37" s="58">
        <v>238</v>
      </c>
      <c r="C37" s="58">
        <v>137</v>
      </c>
      <c r="D37" s="58">
        <v>101</v>
      </c>
      <c r="E37" s="25">
        <v>62</v>
      </c>
      <c r="F37" s="58">
        <v>260</v>
      </c>
      <c r="G37" s="58">
        <v>123</v>
      </c>
      <c r="H37" s="58">
        <v>137</v>
      </c>
      <c r="I37" s="25">
        <v>97</v>
      </c>
      <c r="J37" s="58">
        <v>14</v>
      </c>
      <c r="K37" s="58">
        <v>1</v>
      </c>
      <c r="L37" s="58">
        <v>13</v>
      </c>
      <c r="M37" s="55"/>
      <c r="N37" s="12"/>
      <c r="O37" s="12"/>
    </row>
    <row r="38" spans="1:15" ht="14.25" customHeight="1">
      <c r="A38" s="25">
        <v>28</v>
      </c>
      <c r="B38" s="58">
        <v>275</v>
      </c>
      <c r="C38" s="58">
        <v>153</v>
      </c>
      <c r="D38" s="58">
        <v>122</v>
      </c>
      <c r="E38" s="25">
        <v>63</v>
      </c>
      <c r="F38" s="58">
        <v>298</v>
      </c>
      <c r="G38" s="58">
        <v>136</v>
      </c>
      <c r="H38" s="58">
        <v>162</v>
      </c>
      <c r="I38" s="25">
        <v>98</v>
      </c>
      <c r="J38" s="58">
        <v>7</v>
      </c>
      <c r="K38" s="58">
        <v>0</v>
      </c>
      <c r="L38" s="58">
        <v>7</v>
      </c>
      <c r="M38" s="55"/>
      <c r="N38" s="12"/>
      <c r="O38" s="12"/>
    </row>
    <row r="39" spans="1:15" ht="14.25" customHeight="1">
      <c r="A39" s="30">
        <v>29</v>
      </c>
      <c r="B39" s="60">
        <v>212</v>
      </c>
      <c r="C39" s="60">
        <v>114</v>
      </c>
      <c r="D39" s="60">
        <v>98</v>
      </c>
      <c r="E39" s="30">
        <v>64</v>
      </c>
      <c r="F39" s="60">
        <v>319</v>
      </c>
      <c r="G39" s="60">
        <v>149</v>
      </c>
      <c r="H39" s="60">
        <v>170</v>
      </c>
      <c r="I39" s="30">
        <v>99</v>
      </c>
      <c r="J39" s="60">
        <v>10</v>
      </c>
      <c r="K39" s="60">
        <v>0</v>
      </c>
      <c r="L39" s="60">
        <v>10</v>
      </c>
      <c r="M39" s="55"/>
      <c r="N39" s="12"/>
      <c r="O39" s="12"/>
    </row>
    <row r="40" spans="1:15" ht="14.25" customHeight="1">
      <c r="A40" s="21" t="s">
        <v>23</v>
      </c>
      <c r="B40" s="56">
        <v>1060</v>
      </c>
      <c r="C40" s="56">
        <v>514</v>
      </c>
      <c r="D40" s="56">
        <v>546</v>
      </c>
      <c r="E40" s="21" t="s">
        <v>24</v>
      </c>
      <c r="F40" s="56">
        <v>1636</v>
      </c>
      <c r="G40" s="56">
        <v>756</v>
      </c>
      <c r="H40" s="56">
        <v>880</v>
      </c>
      <c r="I40" s="35" t="s">
        <v>25</v>
      </c>
      <c r="J40" s="56">
        <v>13</v>
      </c>
      <c r="K40" s="56">
        <v>1</v>
      </c>
      <c r="L40" s="57">
        <v>12</v>
      </c>
      <c r="M40" s="55"/>
      <c r="N40" s="12"/>
      <c r="O40" s="12"/>
    </row>
    <row r="41" spans="1:15" ht="14.25" customHeight="1">
      <c r="A41" s="25">
        <v>30</v>
      </c>
      <c r="B41" s="58">
        <v>199</v>
      </c>
      <c r="C41" s="58">
        <v>102</v>
      </c>
      <c r="D41" s="58">
        <v>97</v>
      </c>
      <c r="E41" s="25">
        <v>65</v>
      </c>
      <c r="F41" s="58">
        <v>323</v>
      </c>
      <c r="G41" s="58">
        <v>151</v>
      </c>
      <c r="H41" s="58">
        <v>172</v>
      </c>
      <c r="I41" s="30" t="s">
        <v>26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196</v>
      </c>
      <c r="C42" s="58">
        <v>95</v>
      </c>
      <c r="D42" s="58">
        <v>101</v>
      </c>
      <c r="E42" s="25">
        <v>66</v>
      </c>
      <c r="F42" s="58">
        <v>354</v>
      </c>
      <c r="G42" s="58">
        <v>168</v>
      </c>
      <c r="H42" s="58">
        <v>186</v>
      </c>
      <c r="I42" s="25" t="s">
        <v>27</v>
      </c>
      <c r="J42" s="58">
        <v>3147</v>
      </c>
      <c r="K42" s="58">
        <v>1555</v>
      </c>
      <c r="L42" s="58">
        <v>1592</v>
      </c>
      <c r="M42" s="70" t="s">
        <v>58</v>
      </c>
      <c r="N42" s="12"/>
      <c r="O42" s="12"/>
    </row>
    <row r="43" spans="1:15" ht="14.25" customHeight="1">
      <c r="A43" s="25">
        <v>32</v>
      </c>
      <c r="B43" s="58">
        <v>215</v>
      </c>
      <c r="C43" s="58">
        <v>102</v>
      </c>
      <c r="D43" s="58">
        <v>113</v>
      </c>
      <c r="E43" s="25">
        <v>67</v>
      </c>
      <c r="F43" s="58">
        <v>312</v>
      </c>
      <c r="G43" s="58">
        <v>143</v>
      </c>
      <c r="H43" s="58">
        <v>169</v>
      </c>
      <c r="I43" s="25" t="s">
        <v>28</v>
      </c>
      <c r="J43" s="58">
        <v>14150</v>
      </c>
      <c r="K43" s="58">
        <v>7187</v>
      </c>
      <c r="L43" s="58">
        <v>6963</v>
      </c>
      <c r="M43" s="59"/>
      <c r="N43" s="12"/>
      <c r="O43" s="12"/>
    </row>
    <row r="44" spans="1:15" ht="14.25" customHeight="1">
      <c r="A44" s="25">
        <v>33</v>
      </c>
      <c r="B44" s="58">
        <v>209</v>
      </c>
      <c r="C44" s="58">
        <v>95</v>
      </c>
      <c r="D44" s="58">
        <v>114</v>
      </c>
      <c r="E44" s="25">
        <v>68</v>
      </c>
      <c r="F44" s="58">
        <v>313</v>
      </c>
      <c r="G44" s="58">
        <v>132</v>
      </c>
      <c r="H44" s="58">
        <v>181</v>
      </c>
      <c r="I44" s="30" t="s">
        <v>29</v>
      </c>
      <c r="J44" s="60">
        <v>6219</v>
      </c>
      <c r="K44" s="60">
        <v>2607</v>
      </c>
      <c r="L44" s="60">
        <v>3612</v>
      </c>
      <c r="M44" s="55"/>
      <c r="N44" s="12"/>
      <c r="O44" s="12"/>
    </row>
    <row r="45" spans="1:15" ht="14.25" customHeight="1" thickBot="1">
      <c r="A45" s="36">
        <v>34</v>
      </c>
      <c r="B45" s="61">
        <v>241</v>
      </c>
      <c r="C45" s="61">
        <v>120</v>
      </c>
      <c r="D45" s="61">
        <v>121</v>
      </c>
      <c r="E45" s="36">
        <v>69</v>
      </c>
      <c r="F45" s="61">
        <v>334</v>
      </c>
      <c r="G45" s="61">
        <v>162</v>
      </c>
      <c r="H45" s="61">
        <v>172</v>
      </c>
      <c r="I45" s="36" t="s">
        <v>30</v>
      </c>
      <c r="J45" s="62">
        <v>46.148452117707095</v>
      </c>
      <c r="K45" s="62">
        <v>44.677372455722974</v>
      </c>
      <c r="L45" s="62">
        <v>47.520629571792554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6">
        <v>19.4</v>
      </c>
      <c r="K49" s="66">
        <v>65.6</v>
      </c>
      <c r="L49" s="67">
        <v>15.1</v>
      </c>
    </row>
    <row r="50" spans="9:12" ht="13.5">
      <c r="I50" s="6" t="s">
        <v>35</v>
      </c>
      <c r="J50" s="66">
        <v>17.9</v>
      </c>
      <c r="K50" s="66">
        <v>64.5</v>
      </c>
      <c r="L50" s="67">
        <v>17.6</v>
      </c>
    </row>
    <row r="51" spans="9:12" ht="13.5">
      <c r="I51" s="6" t="s">
        <v>36</v>
      </c>
      <c r="J51" s="66">
        <v>16.3</v>
      </c>
      <c r="K51" s="66">
        <v>62.1</v>
      </c>
      <c r="L51" s="67">
        <v>21.5</v>
      </c>
    </row>
    <row r="52" spans="9:12" ht="13.5">
      <c r="I52" s="6" t="s">
        <v>41</v>
      </c>
      <c r="J52" s="66">
        <v>14</v>
      </c>
      <c r="K52" s="66">
        <v>60.9</v>
      </c>
      <c r="L52" s="67">
        <v>25.1</v>
      </c>
    </row>
    <row r="53" spans="9:12" ht="14.25" thickBot="1">
      <c r="I53" s="7" t="s">
        <v>43</v>
      </c>
      <c r="J53" s="68">
        <v>13.4</v>
      </c>
      <c r="K53" s="68">
        <v>60.2</v>
      </c>
      <c r="L53" s="69">
        <v>26.4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85306</v>
      </c>
      <c r="C3" s="52">
        <v>42146</v>
      </c>
      <c r="D3" s="52">
        <v>43160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3987</v>
      </c>
      <c r="C4" s="56">
        <v>2012</v>
      </c>
      <c r="D4" s="56">
        <v>1975</v>
      </c>
      <c r="E4" s="21" t="s">
        <v>6</v>
      </c>
      <c r="F4" s="56">
        <v>4907</v>
      </c>
      <c r="G4" s="56">
        <v>2571</v>
      </c>
      <c r="H4" s="56">
        <v>2336</v>
      </c>
      <c r="I4" s="21" t="s">
        <v>7</v>
      </c>
      <c r="J4" s="56">
        <v>3946</v>
      </c>
      <c r="K4" s="56">
        <v>1903</v>
      </c>
      <c r="L4" s="57">
        <v>2043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791</v>
      </c>
      <c r="C5" s="58">
        <v>376</v>
      </c>
      <c r="D5" s="58">
        <v>415</v>
      </c>
      <c r="E5" s="25">
        <v>35</v>
      </c>
      <c r="F5" s="58">
        <v>755</v>
      </c>
      <c r="G5" s="58">
        <v>384</v>
      </c>
      <c r="H5" s="58">
        <v>371</v>
      </c>
      <c r="I5" s="25">
        <v>70</v>
      </c>
      <c r="J5" s="58">
        <v>844</v>
      </c>
      <c r="K5" s="58">
        <v>415</v>
      </c>
      <c r="L5" s="58">
        <v>429</v>
      </c>
      <c r="M5" s="55"/>
      <c r="N5" s="12"/>
      <c r="O5" s="12"/>
      <c r="Q5" s="1" t="s">
        <v>5</v>
      </c>
      <c r="R5" s="46">
        <f>-1*C4/1000</f>
        <v>-2.012</v>
      </c>
      <c r="S5" s="47">
        <f>D4/1000</f>
        <v>1.975</v>
      </c>
    </row>
    <row r="6" spans="1:19" ht="14.25" customHeight="1">
      <c r="A6" s="25">
        <v>1</v>
      </c>
      <c r="B6" s="58">
        <v>782</v>
      </c>
      <c r="C6" s="58">
        <v>411</v>
      </c>
      <c r="D6" s="58">
        <v>371</v>
      </c>
      <c r="E6" s="25">
        <v>36</v>
      </c>
      <c r="F6" s="58">
        <v>1090</v>
      </c>
      <c r="G6" s="58">
        <v>576</v>
      </c>
      <c r="H6" s="58">
        <v>514</v>
      </c>
      <c r="I6" s="25">
        <v>71</v>
      </c>
      <c r="J6" s="58">
        <v>779</v>
      </c>
      <c r="K6" s="58">
        <v>389</v>
      </c>
      <c r="L6" s="58">
        <v>390</v>
      </c>
      <c r="M6" s="55"/>
      <c r="N6" s="12"/>
      <c r="O6" s="12"/>
      <c r="Q6" s="1" t="s">
        <v>8</v>
      </c>
      <c r="R6" s="48">
        <f>-1*C10/1000</f>
        <v>-2.125</v>
      </c>
      <c r="S6" s="49">
        <f>D10/1000</f>
        <v>2.004</v>
      </c>
    </row>
    <row r="7" spans="1:19" ht="14.25" customHeight="1">
      <c r="A7" s="25">
        <v>2</v>
      </c>
      <c r="B7" s="58">
        <v>816</v>
      </c>
      <c r="C7" s="58">
        <v>420</v>
      </c>
      <c r="D7" s="58">
        <v>396</v>
      </c>
      <c r="E7" s="25">
        <v>37</v>
      </c>
      <c r="F7" s="58">
        <v>1069</v>
      </c>
      <c r="G7" s="58">
        <v>564</v>
      </c>
      <c r="H7" s="58">
        <v>505</v>
      </c>
      <c r="I7" s="25">
        <v>72</v>
      </c>
      <c r="J7" s="58">
        <v>782</v>
      </c>
      <c r="K7" s="58">
        <v>363</v>
      </c>
      <c r="L7" s="58">
        <v>419</v>
      </c>
      <c r="M7" s="55"/>
      <c r="N7" s="12"/>
      <c r="O7" s="12"/>
      <c r="Q7" s="1" t="s">
        <v>31</v>
      </c>
      <c r="R7" s="48">
        <f>-1*C16/1000</f>
        <v>-2.391</v>
      </c>
      <c r="S7" s="49">
        <f>D16/1000</f>
        <v>2.273</v>
      </c>
    </row>
    <row r="8" spans="1:19" ht="14.25" customHeight="1">
      <c r="A8" s="25">
        <v>3</v>
      </c>
      <c r="B8" s="58">
        <v>815</v>
      </c>
      <c r="C8" s="58">
        <v>414</v>
      </c>
      <c r="D8" s="58">
        <v>401</v>
      </c>
      <c r="E8" s="25">
        <v>38</v>
      </c>
      <c r="F8" s="58">
        <v>991</v>
      </c>
      <c r="G8" s="58">
        <v>514</v>
      </c>
      <c r="H8" s="58">
        <v>477</v>
      </c>
      <c r="I8" s="25">
        <v>73</v>
      </c>
      <c r="J8" s="58">
        <v>812</v>
      </c>
      <c r="K8" s="58">
        <v>410</v>
      </c>
      <c r="L8" s="58">
        <v>402</v>
      </c>
      <c r="M8" s="55"/>
      <c r="N8" s="12"/>
      <c r="O8" s="12"/>
      <c r="Q8" s="1" t="s">
        <v>14</v>
      </c>
      <c r="R8" s="48">
        <f>-1*C22/1000</f>
        <v>-2.71</v>
      </c>
      <c r="S8" s="49">
        <f>D22/1000</f>
        <v>2.631</v>
      </c>
    </row>
    <row r="9" spans="1:19" ht="14.25" customHeight="1">
      <c r="A9" s="30">
        <v>4</v>
      </c>
      <c r="B9" s="60">
        <v>783</v>
      </c>
      <c r="C9" s="60">
        <v>391</v>
      </c>
      <c r="D9" s="60">
        <v>392</v>
      </c>
      <c r="E9" s="30">
        <v>39</v>
      </c>
      <c r="F9" s="60">
        <v>1002</v>
      </c>
      <c r="G9" s="60">
        <v>533</v>
      </c>
      <c r="H9" s="60">
        <v>469</v>
      </c>
      <c r="I9" s="30">
        <v>74</v>
      </c>
      <c r="J9" s="60">
        <v>729</v>
      </c>
      <c r="K9" s="60">
        <v>326</v>
      </c>
      <c r="L9" s="60">
        <v>403</v>
      </c>
      <c r="M9" s="55"/>
      <c r="N9" s="12"/>
      <c r="O9" s="12"/>
      <c r="Q9" s="1" t="s">
        <v>17</v>
      </c>
      <c r="R9" s="48">
        <f>-1*C28/1000</f>
        <v>-2.251</v>
      </c>
      <c r="S9" s="49">
        <f>D28/1000</f>
        <v>2.448</v>
      </c>
    </row>
    <row r="10" spans="1:19" ht="14.25" customHeight="1">
      <c r="A10" s="31" t="s">
        <v>8</v>
      </c>
      <c r="B10" s="56">
        <v>4129</v>
      </c>
      <c r="C10" s="56">
        <v>2125</v>
      </c>
      <c r="D10" s="56">
        <v>2004</v>
      </c>
      <c r="E10" s="21" t="s">
        <v>9</v>
      </c>
      <c r="F10" s="56">
        <v>5567</v>
      </c>
      <c r="G10" s="56">
        <v>2780</v>
      </c>
      <c r="H10" s="56">
        <v>2787</v>
      </c>
      <c r="I10" s="21" t="s">
        <v>10</v>
      </c>
      <c r="J10" s="56">
        <v>2967</v>
      </c>
      <c r="K10" s="56">
        <v>1259</v>
      </c>
      <c r="L10" s="57">
        <v>1708</v>
      </c>
      <c r="M10" s="55"/>
      <c r="N10" s="12"/>
      <c r="O10" s="12"/>
      <c r="Q10" s="1" t="s">
        <v>20</v>
      </c>
      <c r="R10" s="48">
        <f>-1*C34/1000</f>
        <v>-3.07</v>
      </c>
      <c r="S10" s="49">
        <f>D34/1000</f>
        <v>2.939</v>
      </c>
    </row>
    <row r="11" spans="1:19" ht="14.25" customHeight="1">
      <c r="A11" s="25">
        <v>5</v>
      </c>
      <c r="B11" s="58">
        <v>824</v>
      </c>
      <c r="C11" s="58">
        <v>407</v>
      </c>
      <c r="D11" s="58">
        <v>417</v>
      </c>
      <c r="E11" s="25">
        <v>40</v>
      </c>
      <c r="F11" s="58">
        <v>1047</v>
      </c>
      <c r="G11" s="58">
        <v>534</v>
      </c>
      <c r="H11" s="58">
        <v>513</v>
      </c>
      <c r="I11" s="25">
        <v>75</v>
      </c>
      <c r="J11" s="58">
        <v>691</v>
      </c>
      <c r="K11" s="58">
        <v>314</v>
      </c>
      <c r="L11" s="58">
        <v>377</v>
      </c>
      <c r="M11" s="55"/>
      <c r="N11" s="12"/>
      <c r="O11" s="12"/>
      <c r="Q11" s="1" t="s">
        <v>23</v>
      </c>
      <c r="R11" s="48">
        <f>-1*C40/1000</f>
        <v>-3.008</v>
      </c>
      <c r="S11" s="49">
        <f>D40/1000</f>
        <v>2.834</v>
      </c>
    </row>
    <row r="12" spans="1:19" ht="14.25" customHeight="1">
      <c r="A12" s="25">
        <v>6</v>
      </c>
      <c r="B12" s="58">
        <v>863</v>
      </c>
      <c r="C12" s="58">
        <v>450</v>
      </c>
      <c r="D12" s="58">
        <v>413</v>
      </c>
      <c r="E12" s="25">
        <v>41</v>
      </c>
      <c r="F12" s="58">
        <v>1086</v>
      </c>
      <c r="G12" s="58">
        <v>547</v>
      </c>
      <c r="H12" s="58">
        <v>539</v>
      </c>
      <c r="I12" s="32">
        <v>76</v>
      </c>
      <c r="J12" s="58">
        <v>644</v>
      </c>
      <c r="K12" s="58">
        <v>292</v>
      </c>
      <c r="L12" s="58">
        <v>352</v>
      </c>
      <c r="M12" s="55"/>
      <c r="N12" s="12"/>
      <c r="O12" s="12"/>
      <c r="Q12" s="1" t="s">
        <v>6</v>
      </c>
      <c r="R12" s="48">
        <f>-1*G4/1000</f>
        <v>-2.571</v>
      </c>
      <c r="S12" s="49">
        <f>H4/1000</f>
        <v>2.336</v>
      </c>
    </row>
    <row r="13" spans="1:19" ht="14.25" customHeight="1">
      <c r="A13" s="25">
        <v>7</v>
      </c>
      <c r="B13" s="58">
        <v>781</v>
      </c>
      <c r="C13" s="58">
        <v>380</v>
      </c>
      <c r="D13" s="58">
        <v>401</v>
      </c>
      <c r="E13" s="25">
        <v>42</v>
      </c>
      <c r="F13" s="58">
        <v>1165</v>
      </c>
      <c r="G13" s="58">
        <v>560</v>
      </c>
      <c r="H13" s="58">
        <v>605</v>
      </c>
      <c r="I13" s="25">
        <v>77</v>
      </c>
      <c r="J13" s="58">
        <v>600</v>
      </c>
      <c r="K13" s="58">
        <v>268</v>
      </c>
      <c r="L13" s="58">
        <v>332</v>
      </c>
      <c r="M13" s="55"/>
      <c r="N13" s="12"/>
      <c r="O13" s="12"/>
      <c r="Q13" s="1" t="s">
        <v>9</v>
      </c>
      <c r="R13" s="48">
        <f>-1*G10/1000</f>
        <v>-2.78</v>
      </c>
      <c r="S13" s="49">
        <f>H10/1000</f>
        <v>2.787</v>
      </c>
    </row>
    <row r="14" spans="1:19" ht="14.25" customHeight="1">
      <c r="A14" s="25">
        <v>8</v>
      </c>
      <c r="B14" s="58">
        <v>815</v>
      </c>
      <c r="C14" s="58">
        <v>426</v>
      </c>
      <c r="D14" s="58">
        <v>389</v>
      </c>
      <c r="E14" s="25">
        <v>43</v>
      </c>
      <c r="F14" s="58">
        <v>1176</v>
      </c>
      <c r="G14" s="58">
        <v>592</v>
      </c>
      <c r="H14" s="58">
        <v>584</v>
      </c>
      <c r="I14" s="32">
        <v>78</v>
      </c>
      <c r="J14" s="58">
        <v>547</v>
      </c>
      <c r="K14" s="58">
        <v>200</v>
      </c>
      <c r="L14" s="58">
        <v>347</v>
      </c>
      <c r="M14" s="55"/>
      <c r="N14" s="12"/>
      <c r="O14" s="12"/>
      <c r="Q14" s="1" t="s">
        <v>12</v>
      </c>
      <c r="R14" s="48">
        <f>-1*G16/1000</f>
        <v>-3.05</v>
      </c>
      <c r="S14" s="49">
        <f>H16/1000</f>
        <v>3.099</v>
      </c>
    </row>
    <row r="15" spans="1:19" ht="14.25" customHeight="1">
      <c r="A15" s="30">
        <v>9</v>
      </c>
      <c r="B15" s="60">
        <v>846</v>
      </c>
      <c r="C15" s="60">
        <v>462</v>
      </c>
      <c r="D15" s="60">
        <v>384</v>
      </c>
      <c r="E15" s="30">
        <v>44</v>
      </c>
      <c r="F15" s="60">
        <v>1093</v>
      </c>
      <c r="G15" s="60">
        <v>547</v>
      </c>
      <c r="H15" s="60">
        <v>546</v>
      </c>
      <c r="I15" s="30">
        <v>79</v>
      </c>
      <c r="J15" s="60">
        <v>485</v>
      </c>
      <c r="K15" s="60">
        <v>185</v>
      </c>
      <c r="L15" s="60">
        <v>300</v>
      </c>
      <c r="M15" s="55"/>
      <c r="N15" s="12"/>
      <c r="O15" s="12"/>
      <c r="Q15" s="1" t="s">
        <v>15</v>
      </c>
      <c r="R15" s="48">
        <f>-1*G22/1000</f>
        <v>-3.914</v>
      </c>
      <c r="S15" s="49">
        <f>H22/1000</f>
        <v>3.712</v>
      </c>
    </row>
    <row r="16" spans="1:19" ht="14.25" customHeight="1">
      <c r="A16" s="31" t="s">
        <v>11</v>
      </c>
      <c r="B16" s="56">
        <v>4664</v>
      </c>
      <c r="C16" s="56">
        <v>2391</v>
      </c>
      <c r="D16" s="56">
        <v>2273</v>
      </c>
      <c r="E16" s="21" t="s">
        <v>12</v>
      </c>
      <c r="F16" s="56">
        <v>6149</v>
      </c>
      <c r="G16" s="56">
        <v>3050</v>
      </c>
      <c r="H16" s="56">
        <v>3099</v>
      </c>
      <c r="I16" s="21" t="s">
        <v>13</v>
      </c>
      <c r="J16" s="56">
        <v>1996</v>
      </c>
      <c r="K16" s="56">
        <v>720</v>
      </c>
      <c r="L16" s="57">
        <v>1276</v>
      </c>
      <c r="M16" s="55"/>
      <c r="N16" s="12"/>
      <c r="O16" s="12"/>
      <c r="Q16" s="1" t="s">
        <v>18</v>
      </c>
      <c r="R16" s="48">
        <f>-1*G28/1000</f>
        <v>-2.826</v>
      </c>
      <c r="S16" s="49">
        <f>H28/1000</f>
        <v>2.776</v>
      </c>
    </row>
    <row r="17" spans="1:19" ht="14.25" customHeight="1">
      <c r="A17" s="25">
        <v>10</v>
      </c>
      <c r="B17" s="58">
        <v>860</v>
      </c>
      <c r="C17" s="58">
        <v>445</v>
      </c>
      <c r="D17" s="58">
        <v>415</v>
      </c>
      <c r="E17" s="25">
        <v>45</v>
      </c>
      <c r="F17" s="58">
        <v>1141</v>
      </c>
      <c r="G17" s="58">
        <v>583</v>
      </c>
      <c r="H17" s="58">
        <v>558</v>
      </c>
      <c r="I17" s="25">
        <v>80</v>
      </c>
      <c r="J17" s="58">
        <v>451</v>
      </c>
      <c r="K17" s="58">
        <v>160</v>
      </c>
      <c r="L17" s="58">
        <v>291</v>
      </c>
      <c r="M17" s="55"/>
      <c r="N17" s="12"/>
      <c r="O17" s="12"/>
      <c r="Q17" s="1" t="s">
        <v>21</v>
      </c>
      <c r="R17" s="48">
        <f>-1*G34/1000</f>
        <v>-2.667</v>
      </c>
      <c r="S17" s="49">
        <f>H34/1000</f>
        <v>2.601</v>
      </c>
    </row>
    <row r="18" spans="1:19" ht="14.25" customHeight="1">
      <c r="A18" s="25">
        <v>11</v>
      </c>
      <c r="B18" s="58">
        <v>876</v>
      </c>
      <c r="C18" s="58">
        <v>469</v>
      </c>
      <c r="D18" s="58">
        <v>407</v>
      </c>
      <c r="E18" s="25">
        <v>46</v>
      </c>
      <c r="F18" s="58">
        <v>1240</v>
      </c>
      <c r="G18" s="58">
        <v>633</v>
      </c>
      <c r="H18" s="58">
        <v>607</v>
      </c>
      <c r="I18" s="25">
        <v>81</v>
      </c>
      <c r="J18" s="58">
        <v>480</v>
      </c>
      <c r="K18" s="58">
        <v>163</v>
      </c>
      <c r="L18" s="58">
        <v>317</v>
      </c>
      <c r="M18" s="55"/>
      <c r="N18" s="12"/>
      <c r="O18" s="12"/>
      <c r="Q18" s="1" t="s">
        <v>24</v>
      </c>
      <c r="R18" s="48">
        <f>-1*G40/1000</f>
        <v>-2.348</v>
      </c>
      <c r="S18" s="49">
        <f>H40/1000</f>
        <v>2.413</v>
      </c>
    </row>
    <row r="19" spans="1:19" ht="14.25" customHeight="1">
      <c r="A19" s="25">
        <v>12</v>
      </c>
      <c r="B19" s="58">
        <v>930</v>
      </c>
      <c r="C19" s="58">
        <v>502</v>
      </c>
      <c r="D19" s="58">
        <v>428</v>
      </c>
      <c r="E19" s="25">
        <v>47</v>
      </c>
      <c r="F19" s="58">
        <v>1141</v>
      </c>
      <c r="G19" s="58">
        <v>535</v>
      </c>
      <c r="H19" s="58">
        <v>606</v>
      </c>
      <c r="I19" s="25">
        <v>82</v>
      </c>
      <c r="J19" s="58">
        <v>393</v>
      </c>
      <c r="K19" s="58">
        <v>135</v>
      </c>
      <c r="L19" s="58">
        <v>258</v>
      </c>
      <c r="M19" s="55"/>
      <c r="N19" s="12"/>
      <c r="O19" s="12"/>
      <c r="Q19" s="1" t="s">
        <v>7</v>
      </c>
      <c r="R19" s="48">
        <f>-1*K4/1000</f>
        <v>-1.903</v>
      </c>
      <c r="S19" s="49">
        <f>L4/1000</f>
        <v>2.043</v>
      </c>
    </row>
    <row r="20" spans="1:19" ht="14.25" customHeight="1">
      <c r="A20" s="25">
        <v>13</v>
      </c>
      <c r="B20" s="58">
        <v>977</v>
      </c>
      <c r="C20" s="58">
        <v>493</v>
      </c>
      <c r="D20" s="58">
        <v>484</v>
      </c>
      <c r="E20" s="25">
        <v>48</v>
      </c>
      <c r="F20" s="58">
        <v>1256</v>
      </c>
      <c r="G20" s="58">
        <v>630</v>
      </c>
      <c r="H20" s="58">
        <v>626</v>
      </c>
      <c r="I20" s="25">
        <v>83</v>
      </c>
      <c r="J20" s="58">
        <v>365</v>
      </c>
      <c r="K20" s="58">
        <v>135</v>
      </c>
      <c r="L20" s="58">
        <v>230</v>
      </c>
      <c r="M20" s="55"/>
      <c r="N20" s="12"/>
      <c r="O20" s="12"/>
      <c r="Q20" s="1" t="s">
        <v>10</v>
      </c>
      <c r="R20" s="48">
        <f>-1*K10/1000</f>
        <v>-1.259</v>
      </c>
      <c r="S20" s="49">
        <f>L10/1000</f>
        <v>1.708</v>
      </c>
    </row>
    <row r="21" spans="1:19" ht="14.25" customHeight="1">
      <c r="A21" s="30">
        <v>14</v>
      </c>
      <c r="B21" s="60">
        <v>1021</v>
      </c>
      <c r="C21" s="60">
        <v>482</v>
      </c>
      <c r="D21" s="60">
        <v>539</v>
      </c>
      <c r="E21" s="30">
        <v>49</v>
      </c>
      <c r="F21" s="60">
        <v>1371</v>
      </c>
      <c r="G21" s="60">
        <v>669</v>
      </c>
      <c r="H21" s="60">
        <v>702</v>
      </c>
      <c r="I21" s="30">
        <v>84</v>
      </c>
      <c r="J21" s="60">
        <v>307</v>
      </c>
      <c r="K21" s="60">
        <v>127</v>
      </c>
      <c r="L21" s="60">
        <v>180</v>
      </c>
      <c r="M21" s="55"/>
      <c r="N21" s="12"/>
      <c r="O21" s="12"/>
      <c r="Q21" s="1" t="s">
        <v>13</v>
      </c>
      <c r="R21" s="48">
        <f>-1*K16/1000</f>
        <v>-0.72</v>
      </c>
      <c r="S21" s="49">
        <f>L16/1000</f>
        <v>1.276</v>
      </c>
    </row>
    <row r="22" spans="1:19" ht="14.25" customHeight="1">
      <c r="A22" s="21" t="s">
        <v>14</v>
      </c>
      <c r="B22" s="56">
        <v>5341</v>
      </c>
      <c r="C22" s="56">
        <v>2710</v>
      </c>
      <c r="D22" s="56">
        <v>2631</v>
      </c>
      <c r="E22" s="21" t="s">
        <v>15</v>
      </c>
      <c r="F22" s="56">
        <v>7626</v>
      </c>
      <c r="G22" s="56">
        <v>3914</v>
      </c>
      <c r="H22" s="56">
        <v>3712</v>
      </c>
      <c r="I22" s="21" t="s">
        <v>16</v>
      </c>
      <c r="J22" s="56">
        <v>1203</v>
      </c>
      <c r="K22" s="56">
        <v>377</v>
      </c>
      <c r="L22" s="57">
        <v>826</v>
      </c>
      <c r="M22" s="55"/>
      <c r="N22" s="12"/>
      <c r="O22" s="12"/>
      <c r="Q22" s="1" t="s">
        <v>16</v>
      </c>
      <c r="R22" s="48">
        <f>-1*K22/1000</f>
        <v>-0.377</v>
      </c>
      <c r="S22" s="49">
        <f>L22/1000</f>
        <v>0.826</v>
      </c>
    </row>
    <row r="23" spans="1:19" ht="14.25" customHeight="1">
      <c r="A23" s="25">
        <v>15</v>
      </c>
      <c r="B23" s="58">
        <v>1047</v>
      </c>
      <c r="C23" s="58">
        <v>527</v>
      </c>
      <c r="D23" s="58">
        <v>520</v>
      </c>
      <c r="E23" s="25">
        <v>50</v>
      </c>
      <c r="F23" s="58">
        <v>1405</v>
      </c>
      <c r="G23" s="58">
        <v>711</v>
      </c>
      <c r="H23" s="58">
        <v>694</v>
      </c>
      <c r="I23" s="25">
        <v>85</v>
      </c>
      <c r="J23" s="58">
        <v>291</v>
      </c>
      <c r="K23" s="58">
        <v>102</v>
      </c>
      <c r="L23" s="58">
        <v>189</v>
      </c>
      <c r="M23" s="55"/>
      <c r="N23" s="12"/>
      <c r="O23" s="12"/>
      <c r="Q23" s="1" t="s">
        <v>19</v>
      </c>
      <c r="R23" s="48">
        <f>-1*K28/1000</f>
        <v>-0.132</v>
      </c>
      <c r="S23" s="49">
        <f>L28/1000</f>
        <v>0.384</v>
      </c>
    </row>
    <row r="24" spans="1:19" ht="14.25" customHeight="1">
      <c r="A24" s="25">
        <v>16</v>
      </c>
      <c r="B24" s="58">
        <v>1099</v>
      </c>
      <c r="C24" s="58">
        <v>556</v>
      </c>
      <c r="D24" s="58">
        <v>543</v>
      </c>
      <c r="E24" s="25">
        <v>51</v>
      </c>
      <c r="F24" s="58">
        <v>1604</v>
      </c>
      <c r="G24" s="58">
        <v>798</v>
      </c>
      <c r="H24" s="58">
        <v>806</v>
      </c>
      <c r="I24" s="25">
        <v>86</v>
      </c>
      <c r="J24" s="58">
        <v>269</v>
      </c>
      <c r="K24" s="58">
        <v>96</v>
      </c>
      <c r="L24" s="58">
        <v>173</v>
      </c>
      <c r="M24" s="55"/>
      <c r="N24" s="12"/>
      <c r="O24" s="12"/>
      <c r="Q24" s="2" t="s">
        <v>22</v>
      </c>
      <c r="R24" s="48">
        <f>-1*K34/1000</f>
        <v>-0.03</v>
      </c>
      <c r="S24" s="49">
        <f>L34/1000</f>
        <v>0.087</v>
      </c>
    </row>
    <row r="25" spans="1:19" ht="14.25" customHeight="1" thickBot="1">
      <c r="A25" s="25">
        <v>17</v>
      </c>
      <c r="B25" s="58">
        <v>1184</v>
      </c>
      <c r="C25" s="58">
        <v>620</v>
      </c>
      <c r="D25" s="58">
        <v>564</v>
      </c>
      <c r="E25" s="25">
        <v>52</v>
      </c>
      <c r="F25" s="58">
        <v>1636</v>
      </c>
      <c r="G25" s="58">
        <v>848</v>
      </c>
      <c r="H25" s="58">
        <v>788</v>
      </c>
      <c r="I25" s="25">
        <v>87</v>
      </c>
      <c r="J25" s="58">
        <v>232</v>
      </c>
      <c r="K25" s="58">
        <v>59</v>
      </c>
      <c r="L25" s="58">
        <v>173</v>
      </c>
      <c r="M25" s="55"/>
      <c r="N25" s="12"/>
      <c r="O25" s="12"/>
      <c r="Q25" s="3" t="s">
        <v>25</v>
      </c>
      <c r="R25" s="50">
        <f>-1*K40/1000</f>
        <v>-0.002</v>
      </c>
      <c r="S25" s="51">
        <f>L40/1000</f>
        <v>0.008</v>
      </c>
    </row>
    <row r="26" spans="1:15" ht="14.25" customHeight="1">
      <c r="A26" s="25">
        <v>18</v>
      </c>
      <c r="B26" s="58">
        <v>1066</v>
      </c>
      <c r="C26" s="58">
        <v>548</v>
      </c>
      <c r="D26" s="58">
        <v>518</v>
      </c>
      <c r="E26" s="25">
        <v>53</v>
      </c>
      <c r="F26" s="58">
        <v>1561</v>
      </c>
      <c r="G26" s="58">
        <v>812</v>
      </c>
      <c r="H26" s="58">
        <v>749</v>
      </c>
      <c r="I26" s="25">
        <v>88</v>
      </c>
      <c r="J26" s="58">
        <v>243</v>
      </c>
      <c r="K26" s="58">
        <v>71</v>
      </c>
      <c r="L26" s="58">
        <v>172</v>
      </c>
      <c r="M26" s="55"/>
      <c r="N26" s="12"/>
      <c r="O26" s="12"/>
    </row>
    <row r="27" spans="1:15" ht="14.25" customHeight="1">
      <c r="A27" s="30">
        <v>19</v>
      </c>
      <c r="B27" s="60">
        <v>945</v>
      </c>
      <c r="C27" s="60">
        <v>459</v>
      </c>
      <c r="D27" s="60">
        <v>486</v>
      </c>
      <c r="E27" s="30">
        <v>54</v>
      </c>
      <c r="F27" s="60">
        <v>1420</v>
      </c>
      <c r="G27" s="60">
        <v>745</v>
      </c>
      <c r="H27" s="60">
        <v>675</v>
      </c>
      <c r="I27" s="30">
        <v>89</v>
      </c>
      <c r="J27" s="60">
        <v>168</v>
      </c>
      <c r="K27" s="60">
        <v>49</v>
      </c>
      <c r="L27" s="60">
        <v>119</v>
      </c>
      <c r="M27" s="55"/>
      <c r="N27" s="12"/>
      <c r="O27" s="12"/>
    </row>
    <row r="28" spans="1:15" ht="14.25" customHeight="1">
      <c r="A28" s="21" t="s">
        <v>17</v>
      </c>
      <c r="B28" s="56">
        <v>4699</v>
      </c>
      <c r="C28" s="56">
        <v>2251</v>
      </c>
      <c r="D28" s="56">
        <v>2448</v>
      </c>
      <c r="E28" s="21" t="s">
        <v>18</v>
      </c>
      <c r="F28" s="56">
        <v>5602</v>
      </c>
      <c r="G28" s="56">
        <v>2826</v>
      </c>
      <c r="H28" s="56">
        <v>2776</v>
      </c>
      <c r="I28" s="21" t="s">
        <v>19</v>
      </c>
      <c r="J28" s="56">
        <v>516</v>
      </c>
      <c r="K28" s="56">
        <v>132</v>
      </c>
      <c r="L28" s="57">
        <v>384</v>
      </c>
      <c r="M28" s="55"/>
      <c r="N28" s="12"/>
      <c r="O28" s="12"/>
    </row>
    <row r="29" spans="1:15" ht="14.25" customHeight="1">
      <c r="A29" s="25">
        <v>20</v>
      </c>
      <c r="B29" s="58">
        <v>775</v>
      </c>
      <c r="C29" s="58">
        <v>353</v>
      </c>
      <c r="D29" s="58">
        <v>422</v>
      </c>
      <c r="E29" s="25">
        <v>55</v>
      </c>
      <c r="F29" s="58">
        <v>908</v>
      </c>
      <c r="G29" s="58">
        <v>451</v>
      </c>
      <c r="H29" s="58">
        <v>457</v>
      </c>
      <c r="I29" s="25">
        <v>90</v>
      </c>
      <c r="J29" s="58">
        <v>146</v>
      </c>
      <c r="K29" s="58">
        <v>44</v>
      </c>
      <c r="L29" s="58">
        <v>102</v>
      </c>
      <c r="M29" s="55"/>
      <c r="N29" s="12"/>
      <c r="O29" s="12"/>
    </row>
    <row r="30" spans="1:15" ht="14.25" customHeight="1">
      <c r="A30" s="25">
        <v>21</v>
      </c>
      <c r="B30" s="58">
        <v>813</v>
      </c>
      <c r="C30" s="58">
        <v>365</v>
      </c>
      <c r="D30" s="58">
        <v>448</v>
      </c>
      <c r="E30" s="25">
        <v>56</v>
      </c>
      <c r="F30" s="58">
        <v>1053</v>
      </c>
      <c r="G30" s="58">
        <v>531</v>
      </c>
      <c r="H30" s="58">
        <v>522</v>
      </c>
      <c r="I30" s="25">
        <v>91</v>
      </c>
      <c r="J30" s="58">
        <v>131</v>
      </c>
      <c r="K30" s="58">
        <v>35</v>
      </c>
      <c r="L30" s="58">
        <v>96</v>
      </c>
      <c r="M30" s="55"/>
      <c r="N30" s="12"/>
      <c r="O30" s="12"/>
    </row>
    <row r="31" spans="1:15" ht="14.25" customHeight="1">
      <c r="A31" s="25">
        <v>22</v>
      </c>
      <c r="B31" s="58">
        <v>917</v>
      </c>
      <c r="C31" s="58">
        <v>446</v>
      </c>
      <c r="D31" s="58">
        <v>471</v>
      </c>
      <c r="E31" s="25">
        <v>57</v>
      </c>
      <c r="F31" s="58">
        <v>1202</v>
      </c>
      <c r="G31" s="58">
        <v>610</v>
      </c>
      <c r="H31" s="58">
        <v>592</v>
      </c>
      <c r="I31" s="25">
        <v>92</v>
      </c>
      <c r="J31" s="58">
        <v>113</v>
      </c>
      <c r="K31" s="58">
        <v>20</v>
      </c>
      <c r="L31" s="58">
        <v>93</v>
      </c>
      <c r="M31" s="55"/>
      <c r="N31" s="12"/>
      <c r="O31" s="12"/>
    </row>
    <row r="32" spans="1:15" ht="14.25" customHeight="1">
      <c r="A32" s="25">
        <v>23</v>
      </c>
      <c r="B32" s="58">
        <v>1058</v>
      </c>
      <c r="C32" s="58">
        <v>522</v>
      </c>
      <c r="D32" s="58">
        <v>536</v>
      </c>
      <c r="E32" s="25">
        <v>58</v>
      </c>
      <c r="F32" s="58">
        <v>1191</v>
      </c>
      <c r="G32" s="58">
        <v>601</v>
      </c>
      <c r="H32" s="58">
        <v>590</v>
      </c>
      <c r="I32" s="25">
        <v>93</v>
      </c>
      <c r="J32" s="58">
        <v>67</v>
      </c>
      <c r="K32" s="58">
        <v>15</v>
      </c>
      <c r="L32" s="58">
        <v>52</v>
      </c>
      <c r="M32" s="55"/>
      <c r="N32" s="12"/>
      <c r="O32" s="12"/>
    </row>
    <row r="33" spans="1:15" ht="14.25" customHeight="1">
      <c r="A33" s="30">
        <v>24</v>
      </c>
      <c r="B33" s="60">
        <v>1136</v>
      </c>
      <c r="C33" s="60">
        <v>565</v>
      </c>
      <c r="D33" s="60">
        <v>571</v>
      </c>
      <c r="E33" s="30">
        <v>59</v>
      </c>
      <c r="F33" s="60">
        <v>1248</v>
      </c>
      <c r="G33" s="60">
        <v>633</v>
      </c>
      <c r="H33" s="60">
        <v>615</v>
      </c>
      <c r="I33" s="30">
        <v>94</v>
      </c>
      <c r="J33" s="60">
        <v>59</v>
      </c>
      <c r="K33" s="60">
        <v>18</v>
      </c>
      <c r="L33" s="60">
        <v>41</v>
      </c>
      <c r="M33" s="55"/>
      <c r="N33" s="12"/>
      <c r="O33" s="12"/>
    </row>
    <row r="34" spans="1:15" ht="14.25" customHeight="1">
      <c r="A34" s="21" t="s">
        <v>20</v>
      </c>
      <c r="B34" s="56">
        <v>6009</v>
      </c>
      <c r="C34" s="56">
        <v>3070</v>
      </c>
      <c r="D34" s="56">
        <v>2939</v>
      </c>
      <c r="E34" s="21" t="s">
        <v>21</v>
      </c>
      <c r="F34" s="56">
        <v>5268</v>
      </c>
      <c r="G34" s="56">
        <v>2667</v>
      </c>
      <c r="H34" s="56">
        <v>2601</v>
      </c>
      <c r="I34" s="21" t="s">
        <v>22</v>
      </c>
      <c r="J34" s="56">
        <v>117</v>
      </c>
      <c r="K34" s="56">
        <v>30</v>
      </c>
      <c r="L34" s="57">
        <v>87</v>
      </c>
      <c r="M34" s="55"/>
      <c r="N34" s="12"/>
      <c r="O34" s="12"/>
    </row>
    <row r="35" spans="1:15" ht="14.25" customHeight="1">
      <c r="A35" s="25">
        <v>25</v>
      </c>
      <c r="B35" s="58">
        <v>1168</v>
      </c>
      <c r="C35" s="58">
        <v>580</v>
      </c>
      <c r="D35" s="58">
        <v>588</v>
      </c>
      <c r="E35" s="25">
        <v>60</v>
      </c>
      <c r="F35" s="58">
        <v>1172</v>
      </c>
      <c r="G35" s="58">
        <v>572</v>
      </c>
      <c r="H35" s="58">
        <v>600</v>
      </c>
      <c r="I35" s="25">
        <v>95</v>
      </c>
      <c r="J35" s="58">
        <v>42</v>
      </c>
      <c r="K35" s="58">
        <v>11</v>
      </c>
      <c r="L35" s="58">
        <v>31</v>
      </c>
      <c r="M35" s="55"/>
      <c r="N35" s="12"/>
      <c r="O35" s="12"/>
    </row>
    <row r="36" spans="1:15" ht="14.25" customHeight="1">
      <c r="A36" s="25">
        <v>26</v>
      </c>
      <c r="B36" s="58">
        <v>1203</v>
      </c>
      <c r="C36" s="58">
        <v>600</v>
      </c>
      <c r="D36" s="58">
        <v>603</v>
      </c>
      <c r="E36" s="25">
        <v>61</v>
      </c>
      <c r="F36" s="58">
        <v>1162</v>
      </c>
      <c r="G36" s="58">
        <v>591</v>
      </c>
      <c r="H36" s="58">
        <v>571</v>
      </c>
      <c r="I36" s="25">
        <v>96</v>
      </c>
      <c r="J36" s="58">
        <v>42</v>
      </c>
      <c r="K36" s="58">
        <v>7</v>
      </c>
      <c r="L36" s="58">
        <v>35</v>
      </c>
      <c r="M36" s="55"/>
      <c r="N36" s="12"/>
      <c r="O36" s="12"/>
    </row>
    <row r="37" spans="1:15" ht="14.25" customHeight="1">
      <c r="A37" s="25">
        <v>27</v>
      </c>
      <c r="B37" s="58">
        <v>1261</v>
      </c>
      <c r="C37" s="58">
        <v>654</v>
      </c>
      <c r="D37" s="58">
        <v>607</v>
      </c>
      <c r="E37" s="25">
        <v>62</v>
      </c>
      <c r="F37" s="58">
        <v>943</v>
      </c>
      <c r="G37" s="58">
        <v>486</v>
      </c>
      <c r="H37" s="58">
        <v>457</v>
      </c>
      <c r="I37" s="25">
        <v>97</v>
      </c>
      <c r="J37" s="58">
        <v>14</v>
      </c>
      <c r="K37" s="58">
        <v>8</v>
      </c>
      <c r="L37" s="58">
        <v>6</v>
      </c>
      <c r="M37" s="55"/>
      <c r="N37" s="12"/>
      <c r="O37" s="12"/>
    </row>
    <row r="38" spans="1:15" ht="14.25" customHeight="1">
      <c r="A38" s="25">
        <v>28</v>
      </c>
      <c r="B38" s="58">
        <v>1224</v>
      </c>
      <c r="C38" s="58">
        <v>648</v>
      </c>
      <c r="D38" s="58">
        <v>576</v>
      </c>
      <c r="E38" s="25">
        <v>63</v>
      </c>
      <c r="F38" s="58">
        <v>981</v>
      </c>
      <c r="G38" s="58">
        <v>487</v>
      </c>
      <c r="H38" s="58">
        <v>494</v>
      </c>
      <c r="I38" s="25">
        <v>98</v>
      </c>
      <c r="J38" s="58">
        <v>9</v>
      </c>
      <c r="K38" s="58">
        <v>0</v>
      </c>
      <c r="L38" s="58">
        <v>9</v>
      </c>
      <c r="M38" s="55"/>
      <c r="N38" s="12"/>
      <c r="O38" s="12"/>
    </row>
    <row r="39" spans="1:15" ht="14.25" customHeight="1">
      <c r="A39" s="30">
        <v>29</v>
      </c>
      <c r="B39" s="60">
        <v>1153</v>
      </c>
      <c r="C39" s="60">
        <v>588</v>
      </c>
      <c r="D39" s="60">
        <v>565</v>
      </c>
      <c r="E39" s="30">
        <v>64</v>
      </c>
      <c r="F39" s="60">
        <v>1010</v>
      </c>
      <c r="G39" s="60">
        <v>531</v>
      </c>
      <c r="H39" s="60">
        <v>479</v>
      </c>
      <c r="I39" s="30">
        <v>99</v>
      </c>
      <c r="J39" s="60">
        <v>10</v>
      </c>
      <c r="K39" s="60">
        <v>4</v>
      </c>
      <c r="L39" s="60">
        <v>6</v>
      </c>
      <c r="M39" s="55"/>
      <c r="N39" s="12"/>
      <c r="O39" s="12"/>
    </row>
    <row r="40" spans="1:15" ht="14.25" customHeight="1">
      <c r="A40" s="21" t="s">
        <v>23</v>
      </c>
      <c r="B40" s="56">
        <v>5842</v>
      </c>
      <c r="C40" s="56">
        <v>3008</v>
      </c>
      <c r="D40" s="56">
        <v>2834</v>
      </c>
      <c r="E40" s="21" t="s">
        <v>24</v>
      </c>
      <c r="F40" s="56">
        <v>4761</v>
      </c>
      <c r="G40" s="56">
        <v>2348</v>
      </c>
      <c r="H40" s="56">
        <v>2413</v>
      </c>
      <c r="I40" s="35" t="s">
        <v>25</v>
      </c>
      <c r="J40" s="56">
        <v>10</v>
      </c>
      <c r="K40" s="56">
        <v>2</v>
      </c>
      <c r="L40" s="57">
        <v>8</v>
      </c>
      <c r="M40" s="55"/>
      <c r="N40" s="12"/>
      <c r="O40" s="12"/>
    </row>
    <row r="41" spans="1:15" ht="14.25" customHeight="1">
      <c r="A41" s="25">
        <v>30</v>
      </c>
      <c r="B41" s="58">
        <v>1241</v>
      </c>
      <c r="C41" s="58">
        <v>644</v>
      </c>
      <c r="D41" s="58">
        <v>597</v>
      </c>
      <c r="E41" s="25">
        <v>65</v>
      </c>
      <c r="F41" s="58">
        <v>1002</v>
      </c>
      <c r="G41" s="58">
        <v>509</v>
      </c>
      <c r="H41" s="58">
        <v>493</v>
      </c>
      <c r="I41" s="30" t="s">
        <v>26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1137</v>
      </c>
      <c r="C42" s="58">
        <v>563</v>
      </c>
      <c r="D42" s="58">
        <v>574</v>
      </c>
      <c r="E42" s="25">
        <v>66</v>
      </c>
      <c r="F42" s="58">
        <v>1012</v>
      </c>
      <c r="G42" s="58">
        <v>505</v>
      </c>
      <c r="H42" s="58">
        <v>507</v>
      </c>
      <c r="I42" s="25" t="s">
        <v>27</v>
      </c>
      <c r="J42" s="58">
        <v>12780</v>
      </c>
      <c r="K42" s="58">
        <v>6528</v>
      </c>
      <c r="L42" s="58">
        <v>6252</v>
      </c>
      <c r="M42" s="70" t="s">
        <v>58</v>
      </c>
      <c r="N42" s="12"/>
      <c r="O42" s="12"/>
    </row>
    <row r="43" spans="1:15" ht="14.25" customHeight="1">
      <c r="A43" s="25">
        <v>32</v>
      </c>
      <c r="B43" s="58">
        <v>1153</v>
      </c>
      <c r="C43" s="58">
        <v>631</v>
      </c>
      <c r="D43" s="58">
        <v>522</v>
      </c>
      <c r="E43" s="25">
        <v>67</v>
      </c>
      <c r="F43" s="58">
        <v>934</v>
      </c>
      <c r="G43" s="58">
        <v>462</v>
      </c>
      <c r="H43" s="58">
        <v>472</v>
      </c>
      <c r="I43" s="25" t="s">
        <v>28</v>
      </c>
      <c r="J43" s="58">
        <v>57010</v>
      </c>
      <c r="K43" s="58">
        <v>28847</v>
      </c>
      <c r="L43" s="58">
        <v>28163</v>
      </c>
      <c r="M43" s="59"/>
      <c r="N43" s="12"/>
      <c r="O43" s="12"/>
    </row>
    <row r="44" spans="1:15" ht="14.25" customHeight="1">
      <c r="A44" s="25">
        <v>33</v>
      </c>
      <c r="B44" s="58">
        <v>1144</v>
      </c>
      <c r="C44" s="58">
        <v>569</v>
      </c>
      <c r="D44" s="58">
        <v>575</v>
      </c>
      <c r="E44" s="25">
        <v>68</v>
      </c>
      <c r="F44" s="58">
        <v>864</v>
      </c>
      <c r="G44" s="58">
        <v>412</v>
      </c>
      <c r="H44" s="58">
        <v>452</v>
      </c>
      <c r="I44" s="30" t="s">
        <v>29</v>
      </c>
      <c r="J44" s="60">
        <v>15516</v>
      </c>
      <c r="K44" s="60">
        <v>6771</v>
      </c>
      <c r="L44" s="60">
        <v>8745</v>
      </c>
      <c r="M44" s="55"/>
      <c r="N44" s="12"/>
      <c r="O44" s="12"/>
    </row>
    <row r="45" spans="1:15" ht="14.25" customHeight="1" thickBot="1">
      <c r="A45" s="36">
        <v>34</v>
      </c>
      <c r="B45" s="61">
        <v>1167</v>
      </c>
      <c r="C45" s="61">
        <v>601</v>
      </c>
      <c r="D45" s="61">
        <v>566</v>
      </c>
      <c r="E45" s="36">
        <v>69</v>
      </c>
      <c r="F45" s="61">
        <v>949</v>
      </c>
      <c r="G45" s="61">
        <v>460</v>
      </c>
      <c r="H45" s="61">
        <v>489</v>
      </c>
      <c r="I45" s="36" t="s">
        <v>30</v>
      </c>
      <c r="J45" s="62">
        <v>42.03489789698263</v>
      </c>
      <c r="K45" s="62">
        <v>40.98607222512219</v>
      </c>
      <c r="L45" s="62">
        <v>43.05908248378128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6">
        <v>23.5</v>
      </c>
      <c r="K49" s="66">
        <v>66.7</v>
      </c>
      <c r="L49" s="67">
        <v>9.8</v>
      </c>
    </row>
    <row r="50" spans="9:12" ht="13.5">
      <c r="I50" s="6" t="s">
        <v>35</v>
      </c>
      <c r="J50" s="66">
        <v>20</v>
      </c>
      <c r="K50" s="66">
        <v>67.9</v>
      </c>
      <c r="L50" s="67">
        <v>12</v>
      </c>
    </row>
    <row r="51" spans="9:12" ht="13.5">
      <c r="I51" s="6" t="s">
        <v>36</v>
      </c>
      <c r="J51" s="66">
        <v>17.3</v>
      </c>
      <c r="K51" s="66">
        <v>68.1</v>
      </c>
      <c r="L51" s="67">
        <v>14.6</v>
      </c>
    </row>
    <row r="52" spans="9:12" ht="13.5">
      <c r="I52" s="6" t="s">
        <v>41</v>
      </c>
      <c r="J52" s="66">
        <v>15.2</v>
      </c>
      <c r="K52" s="66">
        <v>67.2</v>
      </c>
      <c r="L52" s="67">
        <v>17.6</v>
      </c>
    </row>
    <row r="53" spans="9:12" ht="14.25" thickBot="1">
      <c r="I53" s="7" t="s">
        <v>43</v>
      </c>
      <c r="J53" s="68">
        <v>15</v>
      </c>
      <c r="K53" s="68">
        <v>66.8</v>
      </c>
      <c r="L53" s="69">
        <v>18.2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27594</v>
      </c>
      <c r="C3" s="52">
        <v>13155</v>
      </c>
      <c r="D3" s="52">
        <v>14439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1043</v>
      </c>
      <c r="C4" s="56">
        <v>522</v>
      </c>
      <c r="D4" s="56">
        <v>521</v>
      </c>
      <c r="E4" s="21" t="s">
        <v>6</v>
      </c>
      <c r="F4" s="56">
        <v>1486</v>
      </c>
      <c r="G4" s="56">
        <v>756</v>
      </c>
      <c r="H4" s="56">
        <v>730</v>
      </c>
      <c r="I4" s="21" t="s">
        <v>7</v>
      </c>
      <c r="J4" s="56">
        <v>1799</v>
      </c>
      <c r="K4" s="56">
        <v>799</v>
      </c>
      <c r="L4" s="57">
        <v>1000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212</v>
      </c>
      <c r="C5" s="58">
        <v>105</v>
      </c>
      <c r="D5" s="58">
        <v>107</v>
      </c>
      <c r="E5" s="25">
        <v>35</v>
      </c>
      <c r="F5" s="58">
        <v>262</v>
      </c>
      <c r="G5" s="58">
        <v>127</v>
      </c>
      <c r="H5" s="58">
        <v>135</v>
      </c>
      <c r="I5" s="25">
        <v>70</v>
      </c>
      <c r="J5" s="58">
        <v>403</v>
      </c>
      <c r="K5" s="58">
        <v>191</v>
      </c>
      <c r="L5" s="58">
        <v>212</v>
      </c>
      <c r="M5" s="55"/>
      <c r="N5" s="12"/>
      <c r="O5" s="12"/>
      <c r="Q5" s="1" t="s">
        <v>5</v>
      </c>
      <c r="R5" s="46">
        <f>-1*C4/1000</f>
        <v>-0.522</v>
      </c>
      <c r="S5" s="47">
        <f>D4/1000</f>
        <v>0.521</v>
      </c>
    </row>
    <row r="6" spans="1:19" ht="14.25" customHeight="1">
      <c r="A6" s="25">
        <v>1</v>
      </c>
      <c r="B6" s="58">
        <v>224</v>
      </c>
      <c r="C6" s="58">
        <v>115</v>
      </c>
      <c r="D6" s="58">
        <v>109</v>
      </c>
      <c r="E6" s="25">
        <v>36</v>
      </c>
      <c r="F6" s="58">
        <v>314</v>
      </c>
      <c r="G6" s="58">
        <v>158</v>
      </c>
      <c r="H6" s="58">
        <v>156</v>
      </c>
      <c r="I6" s="25">
        <v>71</v>
      </c>
      <c r="J6" s="58">
        <v>339</v>
      </c>
      <c r="K6" s="58">
        <v>150</v>
      </c>
      <c r="L6" s="58">
        <v>189</v>
      </c>
      <c r="M6" s="55"/>
      <c r="N6" s="12"/>
      <c r="O6" s="12"/>
      <c r="Q6" s="1" t="s">
        <v>8</v>
      </c>
      <c r="R6" s="48">
        <f>-1*C10/1000</f>
        <v>-0.562</v>
      </c>
      <c r="S6" s="49">
        <f>D10/1000</f>
        <v>0.55</v>
      </c>
    </row>
    <row r="7" spans="1:19" ht="14.25" customHeight="1">
      <c r="A7" s="25">
        <v>2</v>
      </c>
      <c r="B7" s="58">
        <v>189</v>
      </c>
      <c r="C7" s="58">
        <v>92</v>
      </c>
      <c r="D7" s="58">
        <v>97</v>
      </c>
      <c r="E7" s="25">
        <v>37</v>
      </c>
      <c r="F7" s="58">
        <v>315</v>
      </c>
      <c r="G7" s="58">
        <v>162</v>
      </c>
      <c r="H7" s="58">
        <v>153</v>
      </c>
      <c r="I7" s="25">
        <v>72</v>
      </c>
      <c r="J7" s="58">
        <v>390</v>
      </c>
      <c r="K7" s="58">
        <v>161</v>
      </c>
      <c r="L7" s="58">
        <v>229</v>
      </c>
      <c r="M7" s="55"/>
      <c r="N7" s="12"/>
      <c r="O7" s="12"/>
      <c r="Q7" s="1" t="s">
        <v>31</v>
      </c>
      <c r="R7" s="48">
        <f>-1*C16/1000</f>
        <v>-0.685</v>
      </c>
      <c r="S7" s="49">
        <f>D16/1000</f>
        <v>0.585</v>
      </c>
    </row>
    <row r="8" spans="1:19" ht="14.25" customHeight="1">
      <c r="A8" s="25">
        <v>3</v>
      </c>
      <c r="B8" s="58">
        <v>224</v>
      </c>
      <c r="C8" s="58">
        <v>121</v>
      </c>
      <c r="D8" s="58">
        <v>103</v>
      </c>
      <c r="E8" s="25">
        <v>38</v>
      </c>
      <c r="F8" s="58">
        <v>309</v>
      </c>
      <c r="G8" s="58">
        <v>158</v>
      </c>
      <c r="H8" s="58">
        <v>151</v>
      </c>
      <c r="I8" s="25">
        <v>73</v>
      </c>
      <c r="J8" s="58">
        <v>356</v>
      </c>
      <c r="K8" s="58">
        <v>150</v>
      </c>
      <c r="L8" s="58">
        <v>206</v>
      </c>
      <c r="M8" s="55"/>
      <c r="N8" s="12"/>
      <c r="O8" s="12"/>
      <c r="Q8" s="1" t="s">
        <v>14</v>
      </c>
      <c r="R8" s="48">
        <f>-1*C22/1000</f>
        <v>-0.593</v>
      </c>
      <c r="S8" s="49">
        <f>D22/1000</f>
        <v>0.655</v>
      </c>
    </row>
    <row r="9" spans="1:19" ht="14.25" customHeight="1">
      <c r="A9" s="30">
        <v>4</v>
      </c>
      <c r="B9" s="60">
        <v>194</v>
      </c>
      <c r="C9" s="60">
        <v>89</v>
      </c>
      <c r="D9" s="60">
        <v>105</v>
      </c>
      <c r="E9" s="30">
        <v>39</v>
      </c>
      <c r="F9" s="60">
        <v>286</v>
      </c>
      <c r="G9" s="60">
        <v>151</v>
      </c>
      <c r="H9" s="60">
        <v>135</v>
      </c>
      <c r="I9" s="30">
        <v>74</v>
      </c>
      <c r="J9" s="60">
        <v>311</v>
      </c>
      <c r="K9" s="60">
        <v>147</v>
      </c>
      <c r="L9" s="60">
        <v>164</v>
      </c>
      <c r="M9" s="55"/>
      <c r="N9" s="12"/>
      <c r="O9" s="12"/>
      <c r="Q9" s="1" t="s">
        <v>17</v>
      </c>
      <c r="R9" s="48">
        <f>-1*C28/1000</f>
        <v>-0.375</v>
      </c>
      <c r="S9" s="49">
        <f>D28/1000</f>
        <v>0.39</v>
      </c>
    </row>
    <row r="10" spans="1:19" ht="14.25" customHeight="1">
      <c r="A10" s="31" t="s">
        <v>8</v>
      </c>
      <c r="B10" s="56">
        <v>1112</v>
      </c>
      <c r="C10" s="56">
        <v>562</v>
      </c>
      <c r="D10" s="56">
        <v>550</v>
      </c>
      <c r="E10" s="21" t="s">
        <v>9</v>
      </c>
      <c r="F10" s="56">
        <v>1557</v>
      </c>
      <c r="G10" s="56">
        <v>803</v>
      </c>
      <c r="H10" s="56">
        <v>754</v>
      </c>
      <c r="I10" s="21" t="s">
        <v>10</v>
      </c>
      <c r="J10" s="56">
        <v>1421</v>
      </c>
      <c r="K10" s="56">
        <v>572</v>
      </c>
      <c r="L10" s="57">
        <v>849</v>
      </c>
      <c r="M10" s="55"/>
      <c r="N10" s="12"/>
      <c r="O10" s="12"/>
      <c r="Q10" s="1" t="s">
        <v>20</v>
      </c>
      <c r="R10" s="48">
        <f>-1*C34/1000</f>
        <v>-0.818</v>
      </c>
      <c r="S10" s="49">
        <f>D34/1000</f>
        <v>0.77</v>
      </c>
    </row>
    <row r="11" spans="1:19" ht="14.25" customHeight="1">
      <c r="A11" s="25">
        <v>5</v>
      </c>
      <c r="B11" s="58">
        <v>233</v>
      </c>
      <c r="C11" s="58">
        <v>128</v>
      </c>
      <c r="D11" s="58">
        <v>105</v>
      </c>
      <c r="E11" s="25">
        <v>40</v>
      </c>
      <c r="F11" s="58">
        <v>296</v>
      </c>
      <c r="G11" s="58">
        <v>162</v>
      </c>
      <c r="H11" s="58">
        <v>134</v>
      </c>
      <c r="I11" s="25">
        <v>75</v>
      </c>
      <c r="J11" s="58">
        <v>339</v>
      </c>
      <c r="K11" s="58">
        <v>140</v>
      </c>
      <c r="L11" s="58">
        <v>199</v>
      </c>
      <c r="M11" s="55"/>
      <c r="N11" s="12"/>
      <c r="O11" s="12"/>
      <c r="Q11" s="1" t="s">
        <v>23</v>
      </c>
      <c r="R11" s="48">
        <f>-1*C40/1000</f>
        <v>-0.815</v>
      </c>
      <c r="S11" s="49">
        <f>D40/1000</f>
        <v>0.815</v>
      </c>
    </row>
    <row r="12" spans="1:19" ht="14.25" customHeight="1">
      <c r="A12" s="25">
        <v>6</v>
      </c>
      <c r="B12" s="58">
        <v>214</v>
      </c>
      <c r="C12" s="58">
        <v>110</v>
      </c>
      <c r="D12" s="58">
        <v>104</v>
      </c>
      <c r="E12" s="25">
        <v>41</v>
      </c>
      <c r="F12" s="58">
        <v>291</v>
      </c>
      <c r="G12" s="58">
        <v>155</v>
      </c>
      <c r="H12" s="58">
        <v>136</v>
      </c>
      <c r="I12" s="32">
        <v>76</v>
      </c>
      <c r="J12" s="58">
        <v>314</v>
      </c>
      <c r="K12" s="58">
        <v>135</v>
      </c>
      <c r="L12" s="58">
        <v>179</v>
      </c>
      <c r="M12" s="55"/>
      <c r="N12" s="12"/>
      <c r="O12" s="12"/>
      <c r="Q12" s="1" t="s">
        <v>6</v>
      </c>
      <c r="R12" s="48">
        <f>-1*G4/1000</f>
        <v>-0.756</v>
      </c>
      <c r="S12" s="49">
        <f>H4/1000</f>
        <v>0.73</v>
      </c>
    </row>
    <row r="13" spans="1:19" ht="14.25" customHeight="1">
      <c r="A13" s="25">
        <v>7</v>
      </c>
      <c r="B13" s="58">
        <v>233</v>
      </c>
      <c r="C13" s="58">
        <v>117</v>
      </c>
      <c r="D13" s="58">
        <v>116</v>
      </c>
      <c r="E13" s="25">
        <v>42</v>
      </c>
      <c r="F13" s="58">
        <v>317</v>
      </c>
      <c r="G13" s="58">
        <v>153</v>
      </c>
      <c r="H13" s="58">
        <v>164</v>
      </c>
      <c r="I13" s="25">
        <v>77</v>
      </c>
      <c r="J13" s="58">
        <v>258</v>
      </c>
      <c r="K13" s="58">
        <v>108</v>
      </c>
      <c r="L13" s="58">
        <v>150</v>
      </c>
      <c r="M13" s="55"/>
      <c r="N13" s="12"/>
      <c r="O13" s="12"/>
      <c r="Q13" s="1" t="s">
        <v>9</v>
      </c>
      <c r="R13" s="48">
        <f>-1*G10/1000</f>
        <v>-0.803</v>
      </c>
      <c r="S13" s="49">
        <f>H10/1000</f>
        <v>0.754</v>
      </c>
    </row>
    <row r="14" spans="1:19" ht="14.25" customHeight="1">
      <c r="A14" s="25">
        <v>8</v>
      </c>
      <c r="B14" s="58">
        <v>226</v>
      </c>
      <c r="C14" s="58">
        <v>112</v>
      </c>
      <c r="D14" s="58">
        <v>114</v>
      </c>
      <c r="E14" s="25">
        <v>43</v>
      </c>
      <c r="F14" s="58">
        <v>330</v>
      </c>
      <c r="G14" s="58">
        <v>160</v>
      </c>
      <c r="H14" s="58">
        <v>170</v>
      </c>
      <c r="I14" s="32">
        <v>78</v>
      </c>
      <c r="J14" s="58">
        <v>277</v>
      </c>
      <c r="K14" s="58">
        <v>110</v>
      </c>
      <c r="L14" s="58">
        <v>167</v>
      </c>
      <c r="M14" s="55"/>
      <c r="N14" s="12"/>
      <c r="O14" s="12"/>
      <c r="Q14" s="1" t="s">
        <v>12</v>
      </c>
      <c r="R14" s="48">
        <f>-1*G16/1000</f>
        <v>-0.908</v>
      </c>
      <c r="S14" s="49">
        <f>H16/1000</f>
        <v>0.907</v>
      </c>
    </row>
    <row r="15" spans="1:19" ht="14.25" customHeight="1">
      <c r="A15" s="30">
        <v>9</v>
      </c>
      <c r="B15" s="60">
        <v>206</v>
      </c>
      <c r="C15" s="60">
        <v>95</v>
      </c>
      <c r="D15" s="60">
        <v>111</v>
      </c>
      <c r="E15" s="30">
        <v>44</v>
      </c>
      <c r="F15" s="60">
        <v>323</v>
      </c>
      <c r="G15" s="60">
        <v>173</v>
      </c>
      <c r="H15" s="60">
        <v>150</v>
      </c>
      <c r="I15" s="30">
        <v>79</v>
      </c>
      <c r="J15" s="60">
        <v>233</v>
      </c>
      <c r="K15" s="60">
        <v>79</v>
      </c>
      <c r="L15" s="60">
        <v>154</v>
      </c>
      <c r="M15" s="55"/>
      <c r="N15" s="12"/>
      <c r="O15" s="12"/>
      <c r="Q15" s="1" t="s">
        <v>15</v>
      </c>
      <c r="R15" s="48">
        <f>-1*G22/1000</f>
        <v>-1.338</v>
      </c>
      <c r="S15" s="49">
        <f>H22/1000</f>
        <v>1.329</v>
      </c>
    </row>
    <row r="16" spans="1:19" ht="14.25" customHeight="1">
      <c r="A16" s="31" t="s">
        <v>11</v>
      </c>
      <c r="B16" s="56">
        <v>1270</v>
      </c>
      <c r="C16" s="56">
        <v>685</v>
      </c>
      <c r="D16" s="56">
        <v>585</v>
      </c>
      <c r="E16" s="21" t="s">
        <v>12</v>
      </c>
      <c r="F16" s="56">
        <v>1815</v>
      </c>
      <c r="G16" s="56">
        <v>908</v>
      </c>
      <c r="H16" s="56">
        <v>907</v>
      </c>
      <c r="I16" s="21" t="s">
        <v>13</v>
      </c>
      <c r="J16" s="56">
        <v>889</v>
      </c>
      <c r="K16" s="56">
        <v>289</v>
      </c>
      <c r="L16" s="57">
        <v>600</v>
      </c>
      <c r="M16" s="55"/>
      <c r="N16" s="12"/>
      <c r="O16" s="12"/>
      <c r="Q16" s="1" t="s">
        <v>18</v>
      </c>
      <c r="R16" s="48">
        <f>-1*G28/1000</f>
        <v>-1.052</v>
      </c>
      <c r="S16" s="49">
        <f>H28/1000</f>
        <v>1.143</v>
      </c>
    </row>
    <row r="17" spans="1:19" ht="14.25" customHeight="1">
      <c r="A17" s="25">
        <v>10</v>
      </c>
      <c r="B17" s="58">
        <v>233</v>
      </c>
      <c r="C17" s="58">
        <v>123</v>
      </c>
      <c r="D17" s="58">
        <v>110</v>
      </c>
      <c r="E17" s="25">
        <v>45</v>
      </c>
      <c r="F17" s="58">
        <v>306</v>
      </c>
      <c r="G17" s="58">
        <v>148</v>
      </c>
      <c r="H17" s="58">
        <v>158</v>
      </c>
      <c r="I17" s="25">
        <v>80</v>
      </c>
      <c r="J17" s="58">
        <v>221</v>
      </c>
      <c r="K17" s="58">
        <v>72</v>
      </c>
      <c r="L17" s="58">
        <v>149</v>
      </c>
      <c r="M17" s="55"/>
      <c r="N17" s="12"/>
      <c r="O17" s="12"/>
      <c r="Q17" s="1" t="s">
        <v>21</v>
      </c>
      <c r="R17" s="48">
        <f>-1*G34/1000</f>
        <v>-1.027</v>
      </c>
      <c r="S17" s="49">
        <f>H34/1000</f>
        <v>1.172</v>
      </c>
    </row>
    <row r="18" spans="1:19" ht="14.25" customHeight="1">
      <c r="A18" s="25">
        <v>11</v>
      </c>
      <c r="B18" s="58">
        <v>229</v>
      </c>
      <c r="C18" s="58">
        <v>120</v>
      </c>
      <c r="D18" s="58">
        <v>109</v>
      </c>
      <c r="E18" s="25">
        <v>46</v>
      </c>
      <c r="F18" s="58">
        <v>347</v>
      </c>
      <c r="G18" s="58">
        <v>177</v>
      </c>
      <c r="H18" s="58">
        <v>170</v>
      </c>
      <c r="I18" s="25">
        <v>81</v>
      </c>
      <c r="J18" s="58">
        <v>202</v>
      </c>
      <c r="K18" s="58">
        <v>63</v>
      </c>
      <c r="L18" s="58">
        <v>139</v>
      </c>
      <c r="M18" s="55"/>
      <c r="N18" s="12"/>
      <c r="O18" s="12"/>
      <c r="Q18" s="1" t="s">
        <v>24</v>
      </c>
      <c r="R18" s="48">
        <f>-1*G40/1000</f>
        <v>-1.001</v>
      </c>
      <c r="S18" s="49">
        <f>H40/1000</f>
        <v>1.09</v>
      </c>
    </row>
    <row r="19" spans="1:19" ht="14.25" customHeight="1">
      <c r="A19" s="25">
        <v>12</v>
      </c>
      <c r="B19" s="58">
        <v>255</v>
      </c>
      <c r="C19" s="58">
        <v>141</v>
      </c>
      <c r="D19" s="58">
        <v>114</v>
      </c>
      <c r="E19" s="25">
        <v>47</v>
      </c>
      <c r="F19" s="58">
        <v>350</v>
      </c>
      <c r="G19" s="58">
        <v>187</v>
      </c>
      <c r="H19" s="58">
        <v>163</v>
      </c>
      <c r="I19" s="25">
        <v>82</v>
      </c>
      <c r="J19" s="58">
        <v>182</v>
      </c>
      <c r="K19" s="58">
        <v>60</v>
      </c>
      <c r="L19" s="58">
        <v>122</v>
      </c>
      <c r="M19" s="55"/>
      <c r="N19" s="12"/>
      <c r="O19" s="12"/>
      <c r="Q19" s="1" t="s">
        <v>7</v>
      </c>
      <c r="R19" s="48">
        <f>-1*K4/1000</f>
        <v>-0.799</v>
      </c>
      <c r="S19" s="49">
        <f>L4/1000</f>
        <v>1</v>
      </c>
    </row>
    <row r="20" spans="1:19" ht="14.25" customHeight="1">
      <c r="A20" s="25">
        <v>13</v>
      </c>
      <c r="B20" s="58">
        <v>286</v>
      </c>
      <c r="C20" s="58">
        <v>163</v>
      </c>
      <c r="D20" s="58">
        <v>123</v>
      </c>
      <c r="E20" s="25">
        <v>48</v>
      </c>
      <c r="F20" s="58">
        <v>370</v>
      </c>
      <c r="G20" s="58">
        <v>175</v>
      </c>
      <c r="H20" s="58">
        <v>195</v>
      </c>
      <c r="I20" s="25">
        <v>83</v>
      </c>
      <c r="J20" s="58">
        <v>155</v>
      </c>
      <c r="K20" s="58">
        <v>54</v>
      </c>
      <c r="L20" s="58">
        <v>101</v>
      </c>
      <c r="M20" s="55"/>
      <c r="N20" s="12"/>
      <c r="O20" s="12"/>
      <c r="Q20" s="1" t="s">
        <v>10</v>
      </c>
      <c r="R20" s="48">
        <f>-1*K10/1000</f>
        <v>-0.572</v>
      </c>
      <c r="S20" s="49">
        <f>L10/1000</f>
        <v>0.849</v>
      </c>
    </row>
    <row r="21" spans="1:19" ht="14.25" customHeight="1">
      <c r="A21" s="30">
        <v>14</v>
      </c>
      <c r="B21" s="60">
        <v>267</v>
      </c>
      <c r="C21" s="60">
        <v>138</v>
      </c>
      <c r="D21" s="60">
        <v>129</v>
      </c>
      <c r="E21" s="30">
        <v>49</v>
      </c>
      <c r="F21" s="60">
        <v>442</v>
      </c>
      <c r="G21" s="60">
        <v>221</v>
      </c>
      <c r="H21" s="60">
        <v>221</v>
      </c>
      <c r="I21" s="30">
        <v>84</v>
      </c>
      <c r="J21" s="60">
        <v>129</v>
      </c>
      <c r="K21" s="60">
        <v>40</v>
      </c>
      <c r="L21" s="60">
        <v>89</v>
      </c>
      <c r="M21" s="55"/>
      <c r="N21" s="12"/>
      <c r="O21" s="12"/>
      <c r="Q21" s="1" t="s">
        <v>13</v>
      </c>
      <c r="R21" s="48">
        <f>-1*K16/1000</f>
        <v>-0.289</v>
      </c>
      <c r="S21" s="49">
        <f>L16/1000</f>
        <v>0.6</v>
      </c>
    </row>
    <row r="22" spans="1:19" ht="14.25" customHeight="1">
      <c r="A22" s="21" t="s">
        <v>14</v>
      </c>
      <c r="B22" s="56">
        <v>1248</v>
      </c>
      <c r="C22" s="56">
        <v>593</v>
      </c>
      <c r="D22" s="56">
        <v>655</v>
      </c>
      <c r="E22" s="21" t="s">
        <v>15</v>
      </c>
      <c r="F22" s="56">
        <v>2667</v>
      </c>
      <c r="G22" s="56">
        <v>1338</v>
      </c>
      <c r="H22" s="56">
        <v>1329</v>
      </c>
      <c r="I22" s="21" t="s">
        <v>16</v>
      </c>
      <c r="J22" s="56">
        <v>555</v>
      </c>
      <c r="K22" s="56">
        <v>172</v>
      </c>
      <c r="L22" s="57">
        <v>383</v>
      </c>
      <c r="M22" s="55"/>
      <c r="N22" s="12"/>
      <c r="O22" s="12"/>
      <c r="Q22" s="1" t="s">
        <v>16</v>
      </c>
      <c r="R22" s="48">
        <f>-1*K22/1000</f>
        <v>-0.172</v>
      </c>
      <c r="S22" s="49">
        <f>L22/1000</f>
        <v>0.383</v>
      </c>
    </row>
    <row r="23" spans="1:19" ht="14.25" customHeight="1">
      <c r="A23" s="25">
        <v>15</v>
      </c>
      <c r="B23" s="58">
        <v>283</v>
      </c>
      <c r="C23" s="58">
        <v>139</v>
      </c>
      <c r="D23" s="58">
        <v>144</v>
      </c>
      <c r="E23" s="25">
        <v>50</v>
      </c>
      <c r="F23" s="58">
        <v>456</v>
      </c>
      <c r="G23" s="58">
        <v>225</v>
      </c>
      <c r="H23" s="58">
        <v>231</v>
      </c>
      <c r="I23" s="25">
        <v>85</v>
      </c>
      <c r="J23" s="58">
        <v>147</v>
      </c>
      <c r="K23" s="58">
        <v>53</v>
      </c>
      <c r="L23" s="58">
        <v>94</v>
      </c>
      <c r="M23" s="55"/>
      <c r="N23" s="12"/>
      <c r="O23" s="12"/>
      <c r="Q23" s="1" t="s">
        <v>19</v>
      </c>
      <c r="R23" s="48">
        <f>-1*K28/1000</f>
        <v>-0.057</v>
      </c>
      <c r="S23" s="49">
        <f>L28/1000</f>
        <v>0.155</v>
      </c>
    </row>
    <row r="24" spans="1:19" ht="14.25" customHeight="1">
      <c r="A24" s="25">
        <v>16</v>
      </c>
      <c r="B24" s="58">
        <v>257</v>
      </c>
      <c r="C24" s="58">
        <v>128</v>
      </c>
      <c r="D24" s="58">
        <v>129</v>
      </c>
      <c r="E24" s="25">
        <v>51</v>
      </c>
      <c r="F24" s="58">
        <v>478</v>
      </c>
      <c r="G24" s="58">
        <v>237</v>
      </c>
      <c r="H24" s="58">
        <v>241</v>
      </c>
      <c r="I24" s="25">
        <v>86</v>
      </c>
      <c r="J24" s="58">
        <v>108</v>
      </c>
      <c r="K24" s="58">
        <v>33</v>
      </c>
      <c r="L24" s="58">
        <v>75</v>
      </c>
      <c r="M24" s="55"/>
      <c r="N24" s="12"/>
      <c r="O24" s="12"/>
      <c r="Q24" s="2" t="s">
        <v>22</v>
      </c>
      <c r="R24" s="48">
        <f>-1*K34/1000</f>
        <v>-0.011</v>
      </c>
      <c r="S24" s="49">
        <f>L34/1000</f>
        <v>0.037</v>
      </c>
    </row>
    <row r="25" spans="1:19" ht="14.25" customHeight="1" thickBot="1">
      <c r="A25" s="25">
        <v>17</v>
      </c>
      <c r="B25" s="58">
        <v>292</v>
      </c>
      <c r="C25" s="58">
        <v>130</v>
      </c>
      <c r="D25" s="58">
        <v>162</v>
      </c>
      <c r="E25" s="25">
        <v>52</v>
      </c>
      <c r="F25" s="58">
        <v>578</v>
      </c>
      <c r="G25" s="58">
        <v>297</v>
      </c>
      <c r="H25" s="58">
        <v>281</v>
      </c>
      <c r="I25" s="25">
        <v>87</v>
      </c>
      <c r="J25" s="58">
        <v>127</v>
      </c>
      <c r="K25" s="58">
        <v>39</v>
      </c>
      <c r="L25" s="58">
        <v>88</v>
      </c>
      <c r="M25" s="55"/>
      <c r="N25" s="12"/>
      <c r="O25" s="12"/>
      <c r="Q25" s="3" t="s">
        <v>25</v>
      </c>
      <c r="R25" s="50">
        <f>-1*K40/1000</f>
        <v>0</v>
      </c>
      <c r="S25" s="51">
        <f>L40/1000</f>
        <v>0.004</v>
      </c>
    </row>
    <row r="26" spans="1:15" ht="14.25" customHeight="1">
      <c r="A26" s="25">
        <v>18</v>
      </c>
      <c r="B26" s="58">
        <v>237</v>
      </c>
      <c r="C26" s="58">
        <v>120</v>
      </c>
      <c r="D26" s="58">
        <v>117</v>
      </c>
      <c r="E26" s="25">
        <v>53</v>
      </c>
      <c r="F26" s="58">
        <v>617</v>
      </c>
      <c r="G26" s="58">
        <v>313</v>
      </c>
      <c r="H26" s="58">
        <v>304</v>
      </c>
      <c r="I26" s="25">
        <v>88</v>
      </c>
      <c r="J26" s="58">
        <v>88</v>
      </c>
      <c r="K26" s="58">
        <v>25</v>
      </c>
      <c r="L26" s="58">
        <v>63</v>
      </c>
      <c r="M26" s="55"/>
      <c r="N26" s="12"/>
      <c r="O26" s="12"/>
    </row>
    <row r="27" spans="1:15" ht="14.25" customHeight="1">
      <c r="A27" s="30">
        <v>19</v>
      </c>
      <c r="B27" s="60">
        <v>179</v>
      </c>
      <c r="C27" s="60">
        <v>76</v>
      </c>
      <c r="D27" s="60">
        <v>103</v>
      </c>
      <c r="E27" s="30">
        <v>54</v>
      </c>
      <c r="F27" s="60">
        <v>538</v>
      </c>
      <c r="G27" s="60">
        <v>266</v>
      </c>
      <c r="H27" s="60">
        <v>272</v>
      </c>
      <c r="I27" s="30">
        <v>89</v>
      </c>
      <c r="J27" s="60">
        <v>85</v>
      </c>
      <c r="K27" s="60">
        <v>22</v>
      </c>
      <c r="L27" s="60">
        <v>63</v>
      </c>
      <c r="M27" s="55"/>
      <c r="N27" s="12"/>
      <c r="O27" s="12"/>
    </row>
    <row r="28" spans="1:15" ht="14.25" customHeight="1">
      <c r="A28" s="21" t="s">
        <v>17</v>
      </c>
      <c r="B28" s="56">
        <v>765</v>
      </c>
      <c r="C28" s="56">
        <v>375</v>
      </c>
      <c r="D28" s="56">
        <v>390</v>
      </c>
      <c r="E28" s="21" t="s">
        <v>18</v>
      </c>
      <c r="F28" s="56">
        <v>2195</v>
      </c>
      <c r="G28" s="56">
        <v>1052</v>
      </c>
      <c r="H28" s="56">
        <v>1143</v>
      </c>
      <c r="I28" s="21" t="s">
        <v>19</v>
      </c>
      <c r="J28" s="56">
        <v>212</v>
      </c>
      <c r="K28" s="56">
        <v>57</v>
      </c>
      <c r="L28" s="57">
        <v>155</v>
      </c>
      <c r="M28" s="55"/>
      <c r="N28" s="12"/>
      <c r="O28" s="12"/>
    </row>
    <row r="29" spans="1:15" ht="14.25" customHeight="1">
      <c r="A29" s="25">
        <v>20</v>
      </c>
      <c r="B29" s="58">
        <v>92</v>
      </c>
      <c r="C29" s="58">
        <v>45</v>
      </c>
      <c r="D29" s="58">
        <v>47</v>
      </c>
      <c r="E29" s="25">
        <v>55</v>
      </c>
      <c r="F29" s="58">
        <v>362</v>
      </c>
      <c r="G29" s="58">
        <v>182</v>
      </c>
      <c r="H29" s="58">
        <v>180</v>
      </c>
      <c r="I29" s="25">
        <v>90</v>
      </c>
      <c r="J29" s="58">
        <v>65</v>
      </c>
      <c r="K29" s="58">
        <v>21</v>
      </c>
      <c r="L29" s="58">
        <v>44</v>
      </c>
      <c r="M29" s="55"/>
      <c r="N29" s="12"/>
      <c r="O29" s="12"/>
    </row>
    <row r="30" spans="1:15" ht="14.25" customHeight="1">
      <c r="A30" s="25">
        <v>21</v>
      </c>
      <c r="B30" s="58">
        <v>131</v>
      </c>
      <c r="C30" s="58">
        <v>67</v>
      </c>
      <c r="D30" s="58">
        <v>64</v>
      </c>
      <c r="E30" s="25">
        <v>56</v>
      </c>
      <c r="F30" s="58">
        <v>381</v>
      </c>
      <c r="G30" s="58">
        <v>182</v>
      </c>
      <c r="H30" s="58">
        <v>199</v>
      </c>
      <c r="I30" s="25">
        <v>91</v>
      </c>
      <c r="J30" s="58">
        <v>56</v>
      </c>
      <c r="K30" s="58">
        <v>10</v>
      </c>
      <c r="L30" s="58">
        <v>46</v>
      </c>
      <c r="M30" s="55"/>
      <c r="N30" s="12"/>
      <c r="O30" s="12"/>
    </row>
    <row r="31" spans="1:15" ht="14.25" customHeight="1">
      <c r="A31" s="25">
        <v>22</v>
      </c>
      <c r="B31" s="58">
        <v>158</v>
      </c>
      <c r="C31" s="58">
        <v>71</v>
      </c>
      <c r="D31" s="58">
        <v>87</v>
      </c>
      <c r="E31" s="25">
        <v>57</v>
      </c>
      <c r="F31" s="58">
        <v>528</v>
      </c>
      <c r="G31" s="58">
        <v>249</v>
      </c>
      <c r="H31" s="58">
        <v>279</v>
      </c>
      <c r="I31" s="25">
        <v>92</v>
      </c>
      <c r="J31" s="58">
        <v>42</v>
      </c>
      <c r="K31" s="58">
        <v>11</v>
      </c>
      <c r="L31" s="58">
        <v>31</v>
      </c>
      <c r="M31" s="55"/>
      <c r="N31" s="12"/>
      <c r="O31" s="12"/>
    </row>
    <row r="32" spans="1:15" ht="14.25" customHeight="1">
      <c r="A32" s="25">
        <v>23</v>
      </c>
      <c r="B32" s="58">
        <v>191</v>
      </c>
      <c r="C32" s="58">
        <v>94</v>
      </c>
      <c r="D32" s="58">
        <v>97</v>
      </c>
      <c r="E32" s="25">
        <v>58</v>
      </c>
      <c r="F32" s="58">
        <v>458</v>
      </c>
      <c r="G32" s="58">
        <v>206</v>
      </c>
      <c r="H32" s="58">
        <v>252</v>
      </c>
      <c r="I32" s="25">
        <v>93</v>
      </c>
      <c r="J32" s="58">
        <v>27</v>
      </c>
      <c r="K32" s="58">
        <v>9</v>
      </c>
      <c r="L32" s="58">
        <v>18</v>
      </c>
      <c r="M32" s="55"/>
      <c r="N32" s="12"/>
      <c r="O32" s="12"/>
    </row>
    <row r="33" spans="1:15" ht="14.25" customHeight="1">
      <c r="A33" s="30">
        <v>24</v>
      </c>
      <c r="B33" s="60">
        <v>193</v>
      </c>
      <c r="C33" s="60">
        <v>98</v>
      </c>
      <c r="D33" s="60">
        <v>95</v>
      </c>
      <c r="E33" s="30">
        <v>59</v>
      </c>
      <c r="F33" s="60">
        <v>466</v>
      </c>
      <c r="G33" s="60">
        <v>233</v>
      </c>
      <c r="H33" s="60">
        <v>233</v>
      </c>
      <c r="I33" s="30">
        <v>94</v>
      </c>
      <c r="J33" s="60">
        <v>22</v>
      </c>
      <c r="K33" s="60">
        <v>6</v>
      </c>
      <c r="L33" s="60">
        <v>16</v>
      </c>
      <c r="M33" s="55"/>
      <c r="N33" s="12"/>
      <c r="O33" s="12"/>
    </row>
    <row r="34" spans="1:15" ht="14.25" customHeight="1">
      <c r="A34" s="21" t="s">
        <v>20</v>
      </c>
      <c r="B34" s="56">
        <v>1588</v>
      </c>
      <c r="C34" s="56">
        <v>818</v>
      </c>
      <c r="D34" s="56">
        <v>770</v>
      </c>
      <c r="E34" s="21" t="s">
        <v>21</v>
      </c>
      <c r="F34" s="56">
        <v>2199</v>
      </c>
      <c r="G34" s="56">
        <v>1027</v>
      </c>
      <c r="H34" s="56">
        <v>1172</v>
      </c>
      <c r="I34" s="21" t="s">
        <v>22</v>
      </c>
      <c r="J34" s="56">
        <v>48</v>
      </c>
      <c r="K34" s="56">
        <v>11</v>
      </c>
      <c r="L34" s="57">
        <v>37</v>
      </c>
      <c r="M34" s="55"/>
      <c r="N34" s="12"/>
      <c r="O34" s="12"/>
    </row>
    <row r="35" spans="1:15" ht="14.25" customHeight="1">
      <c r="A35" s="25">
        <v>25</v>
      </c>
      <c r="B35" s="58">
        <v>270</v>
      </c>
      <c r="C35" s="58">
        <v>140</v>
      </c>
      <c r="D35" s="58">
        <v>130</v>
      </c>
      <c r="E35" s="25">
        <v>60</v>
      </c>
      <c r="F35" s="58">
        <v>514</v>
      </c>
      <c r="G35" s="58">
        <v>250</v>
      </c>
      <c r="H35" s="58">
        <v>264</v>
      </c>
      <c r="I35" s="25">
        <v>95</v>
      </c>
      <c r="J35" s="58">
        <v>16</v>
      </c>
      <c r="K35" s="58">
        <v>6</v>
      </c>
      <c r="L35" s="58">
        <v>10</v>
      </c>
      <c r="M35" s="55"/>
      <c r="N35" s="12"/>
      <c r="O35" s="12"/>
    </row>
    <row r="36" spans="1:15" ht="14.25" customHeight="1">
      <c r="A36" s="25">
        <v>26</v>
      </c>
      <c r="B36" s="58">
        <v>322</v>
      </c>
      <c r="C36" s="58">
        <v>160</v>
      </c>
      <c r="D36" s="58">
        <v>162</v>
      </c>
      <c r="E36" s="25">
        <v>61</v>
      </c>
      <c r="F36" s="58">
        <v>437</v>
      </c>
      <c r="G36" s="58">
        <v>192</v>
      </c>
      <c r="H36" s="58">
        <v>245</v>
      </c>
      <c r="I36" s="25">
        <v>96</v>
      </c>
      <c r="J36" s="58">
        <v>14</v>
      </c>
      <c r="K36" s="58">
        <v>3</v>
      </c>
      <c r="L36" s="58">
        <v>11</v>
      </c>
      <c r="M36" s="55"/>
      <c r="N36" s="12"/>
      <c r="O36" s="12"/>
    </row>
    <row r="37" spans="1:15" ht="14.25" customHeight="1">
      <c r="A37" s="25">
        <v>27</v>
      </c>
      <c r="B37" s="58">
        <v>333</v>
      </c>
      <c r="C37" s="58">
        <v>181</v>
      </c>
      <c r="D37" s="58">
        <v>152</v>
      </c>
      <c r="E37" s="25">
        <v>62</v>
      </c>
      <c r="F37" s="58">
        <v>377</v>
      </c>
      <c r="G37" s="58">
        <v>179</v>
      </c>
      <c r="H37" s="58">
        <v>198</v>
      </c>
      <c r="I37" s="25">
        <v>97</v>
      </c>
      <c r="J37" s="58">
        <v>9</v>
      </c>
      <c r="K37" s="58">
        <v>1</v>
      </c>
      <c r="L37" s="58">
        <v>8</v>
      </c>
      <c r="M37" s="55"/>
      <c r="N37" s="12"/>
      <c r="O37" s="12"/>
    </row>
    <row r="38" spans="1:15" ht="14.25" customHeight="1">
      <c r="A38" s="25">
        <v>28</v>
      </c>
      <c r="B38" s="58">
        <v>348</v>
      </c>
      <c r="C38" s="58">
        <v>180</v>
      </c>
      <c r="D38" s="58">
        <v>168</v>
      </c>
      <c r="E38" s="25">
        <v>63</v>
      </c>
      <c r="F38" s="58">
        <v>455</v>
      </c>
      <c r="G38" s="58">
        <v>216</v>
      </c>
      <c r="H38" s="58">
        <v>239</v>
      </c>
      <c r="I38" s="25">
        <v>98</v>
      </c>
      <c r="J38" s="58">
        <v>7</v>
      </c>
      <c r="K38" s="58">
        <v>1</v>
      </c>
      <c r="L38" s="58">
        <v>6</v>
      </c>
      <c r="M38" s="55"/>
      <c r="N38" s="12"/>
      <c r="O38" s="12"/>
    </row>
    <row r="39" spans="1:15" ht="14.25" customHeight="1">
      <c r="A39" s="30">
        <v>29</v>
      </c>
      <c r="B39" s="60">
        <v>315</v>
      </c>
      <c r="C39" s="60">
        <v>157</v>
      </c>
      <c r="D39" s="60">
        <v>158</v>
      </c>
      <c r="E39" s="30">
        <v>64</v>
      </c>
      <c r="F39" s="60">
        <v>416</v>
      </c>
      <c r="G39" s="60">
        <v>190</v>
      </c>
      <c r="H39" s="60">
        <v>226</v>
      </c>
      <c r="I39" s="30">
        <v>99</v>
      </c>
      <c r="J39" s="60">
        <v>2</v>
      </c>
      <c r="K39" s="60">
        <v>0</v>
      </c>
      <c r="L39" s="60">
        <v>2</v>
      </c>
      <c r="M39" s="55"/>
      <c r="N39" s="12"/>
      <c r="O39" s="12"/>
    </row>
    <row r="40" spans="1:15" ht="14.25" customHeight="1">
      <c r="A40" s="21" t="s">
        <v>23</v>
      </c>
      <c r="B40" s="56">
        <v>1630</v>
      </c>
      <c r="C40" s="56">
        <v>815</v>
      </c>
      <c r="D40" s="56">
        <v>815</v>
      </c>
      <c r="E40" s="21" t="s">
        <v>24</v>
      </c>
      <c r="F40" s="56">
        <v>2091</v>
      </c>
      <c r="G40" s="56">
        <v>1001</v>
      </c>
      <c r="H40" s="56">
        <v>1090</v>
      </c>
      <c r="I40" s="35" t="s">
        <v>25</v>
      </c>
      <c r="J40" s="56">
        <v>4</v>
      </c>
      <c r="K40" s="56">
        <v>0</v>
      </c>
      <c r="L40" s="57">
        <v>4</v>
      </c>
      <c r="M40" s="55"/>
      <c r="N40" s="12"/>
      <c r="O40" s="12"/>
    </row>
    <row r="41" spans="1:15" ht="14.25" customHeight="1">
      <c r="A41" s="25">
        <v>30</v>
      </c>
      <c r="B41" s="58">
        <v>302</v>
      </c>
      <c r="C41" s="58">
        <v>166</v>
      </c>
      <c r="D41" s="58">
        <v>136</v>
      </c>
      <c r="E41" s="25">
        <v>65</v>
      </c>
      <c r="F41" s="58">
        <v>409</v>
      </c>
      <c r="G41" s="58">
        <v>193</v>
      </c>
      <c r="H41" s="58">
        <v>216</v>
      </c>
      <c r="I41" s="30" t="s">
        <v>26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354</v>
      </c>
      <c r="C42" s="58">
        <v>177</v>
      </c>
      <c r="D42" s="58">
        <v>177</v>
      </c>
      <c r="E42" s="25">
        <v>66</v>
      </c>
      <c r="F42" s="58">
        <v>447</v>
      </c>
      <c r="G42" s="58">
        <v>212</v>
      </c>
      <c r="H42" s="58">
        <v>235</v>
      </c>
      <c r="I42" s="25" t="s">
        <v>27</v>
      </c>
      <c r="J42" s="58">
        <v>3425</v>
      </c>
      <c r="K42" s="58">
        <v>1769</v>
      </c>
      <c r="L42" s="58">
        <v>1656</v>
      </c>
      <c r="M42" s="70" t="s">
        <v>58</v>
      </c>
      <c r="N42" s="12"/>
      <c r="O42" s="12"/>
    </row>
    <row r="43" spans="1:15" ht="14.25" customHeight="1">
      <c r="A43" s="25">
        <v>32</v>
      </c>
      <c r="B43" s="58">
        <v>337</v>
      </c>
      <c r="C43" s="58">
        <v>172</v>
      </c>
      <c r="D43" s="58">
        <v>165</v>
      </c>
      <c r="E43" s="25">
        <v>67</v>
      </c>
      <c r="F43" s="58">
        <v>436</v>
      </c>
      <c r="G43" s="58">
        <v>206</v>
      </c>
      <c r="H43" s="58">
        <v>230</v>
      </c>
      <c r="I43" s="25" t="s">
        <v>28</v>
      </c>
      <c r="J43" s="58">
        <v>17150</v>
      </c>
      <c r="K43" s="58">
        <v>8485</v>
      </c>
      <c r="L43" s="58">
        <v>8665</v>
      </c>
      <c r="M43" s="59"/>
      <c r="N43" s="12"/>
      <c r="O43" s="12"/>
    </row>
    <row r="44" spans="1:15" ht="14.25" customHeight="1">
      <c r="A44" s="25">
        <v>33</v>
      </c>
      <c r="B44" s="58">
        <v>321</v>
      </c>
      <c r="C44" s="58">
        <v>145</v>
      </c>
      <c r="D44" s="58">
        <v>176</v>
      </c>
      <c r="E44" s="25">
        <v>68</v>
      </c>
      <c r="F44" s="58">
        <v>395</v>
      </c>
      <c r="G44" s="58">
        <v>197</v>
      </c>
      <c r="H44" s="58">
        <v>198</v>
      </c>
      <c r="I44" s="30" t="s">
        <v>29</v>
      </c>
      <c r="J44" s="60">
        <v>7019</v>
      </c>
      <c r="K44" s="60">
        <v>2901</v>
      </c>
      <c r="L44" s="60">
        <v>4118</v>
      </c>
      <c r="M44" s="55"/>
      <c r="N44" s="12"/>
      <c r="O44" s="12"/>
    </row>
    <row r="45" spans="1:15" ht="14.25" customHeight="1" thickBot="1">
      <c r="A45" s="36">
        <v>34</v>
      </c>
      <c r="B45" s="61">
        <v>316</v>
      </c>
      <c r="C45" s="61">
        <v>155</v>
      </c>
      <c r="D45" s="61">
        <v>161</v>
      </c>
      <c r="E45" s="36">
        <v>69</v>
      </c>
      <c r="F45" s="61">
        <v>404</v>
      </c>
      <c r="G45" s="61">
        <v>193</v>
      </c>
      <c r="H45" s="61">
        <v>211</v>
      </c>
      <c r="I45" s="36" t="s">
        <v>30</v>
      </c>
      <c r="J45" s="62">
        <v>47.206711603971875</v>
      </c>
      <c r="K45" s="62">
        <v>45.41417711896617</v>
      </c>
      <c r="L45" s="62">
        <v>48.83984347946534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38">
        <v>19.4</v>
      </c>
      <c r="K49" s="38">
        <v>66.4</v>
      </c>
      <c r="L49" s="39">
        <v>14.1</v>
      </c>
    </row>
    <row r="50" spans="9:12" ht="13.5">
      <c r="I50" s="6" t="s">
        <v>35</v>
      </c>
      <c r="J50" s="38">
        <v>15.9</v>
      </c>
      <c r="K50" s="38">
        <v>67.1</v>
      </c>
      <c r="L50" s="39">
        <v>16.7</v>
      </c>
    </row>
    <row r="51" spans="9:12" ht="13.5">
      <c r="I51" s="6" t="s">
        <v>36</v>
      </c>
      <c r="J51" s="38">
        <v>13.9</v>
      </c>
      <c r="K51" s="38">
        <v>65.7</v>
      </c>
      <c r="L51" s="39">
        <v>20.4</v>
      </c>
    </row>
    <row r="52" spans="9:12" ht="13.5">
      <c r="I52" s="6" t="s">
        <v>41</v>
      </c>
      <c r="J52" s="38">
        <v>12.5</v>
      </c>
      <c r="K52" s="38">
        <v>62.8</v>
      </c>
      <c r="L52" s="39">
        <v>24.6</v>
      </c>
    </row>
    <row r="53" spans="9:12" ht="14.25" thickBot="1">
      <c r="I53" s="7" t="s">
        <v>43</v>
      </c>
      <c r="J53" s="40">
        <v>12.4</v>
      </c>
      <c r="K53" s="40">
        <v>62.2</v>
      </c>
      <c r="L53" s="41">
        <v>25.4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43" customWidth="1"/>
    <col min="13" max="16384" width="9.00390625" style="43" customWidth="1"/>
  </cols>
  <sheetData>
    <row r="1" spans="1:15" ht="27" customHeight="1" thickBot="1">
      <c r="A1" s="42" t="s">
        <v>55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39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52742</v>
      </c>
      <c r="C3" s="52">
        <v>26975</v>
      </c>
      <c r="D3" s="52">
        <v>25767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3139</v>
      </c>
      <c r="C4" s="56">
        <v>1616</v>
      </c>
      <c r="D4" s="56">
        <v>1523</v>
      </c>
      <c r="E4" s="21" t="s">
        <v>6</v>
      </c>
      <c r="F4" s="56">
        <v>3654</v>
      </c>
      <c r="G4" s="56">
        <v>1969</v>
      </c>
      <c r="H4" s="56">
        <v>1685</v>
      </c>
      <c r="I4" s="21" t="s">
        <v>7</v>
      </c>
      <c r="J4" s="56">
        <v>1978</v>
      </c>
      <c r="K4" s="56">
        <v>949</v>
      </c>
      <c r="L4" s="57">
        <v>1029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660</v>
      </c>
      <c r="C5" s="58">
        <v>343</v>
      </c>
      <c r="D5" s="58">
        <v>317</v>
      </c>
      <c r="E5" s="25">
        <v>35</v>
      </c>
      <c r="F5" s="58">
        <v>639</v>
      </c>
      <c r="G5" s="58">
        <v>334</v>
      </c>
      <c r="H5" s="58">
        <v>305</v>
      </c>
      <c r="I5" s="25">
        <v>70</v>
      </c>
      <c r="J5" s="58">
        <v>419</v>
      </c>
      <c r="K5" s="58">
        <v>205</v>
      </c>
      <c r="L5" s="58">
        <v>214</v>
      </c>
      <c r="M5" s="55"/>
      <c r="N5" s="12"/>
      <c r="O5" s="12"/>
      <c r="Q5" s="1" t="s">
        <v>5</v>
      </c>
      <c r="R5" s="46">
        <f>-1*C4/1000</f>
        <v>-1.616</v>
      </c>
      <c r="S5" s="47">
        <f>D4/1000</f>
        <v>1.523</v>
      </c>
    </row>
    <row r="6" spans="1:19" ht="14.25" customHeight="1">
      <c r="A6" s="25">
        <v>1</v>
      </c>
      <c r="B6" s="58">
        <v>663</v>
      </c>
      <c r="C6" s="58">
        <v>341</v>
      </c>
      <c r="D6" s="58">
        <v>322</v>
      </c>
      <c r="E6" s="25">
        <v>36</v>
      </c>
      <c r="F6" s="58">
        <v>787</v>
      </c>
      <c r="G6" s="58">
        <v>405</v>
      </c>
      <c r="H6" s="58">
        <v>382</v>
      </c>
      <c r="I6" s="25">
        <v>71</v>
      </c>
      <c r="J6" s="58">
        <v>426</v>
      </c>
      <c r="K6" s="58">
        <v>195</v>
      </c>
      <c r="L6" s="58">
        <v>231</v>
      </c>
      <c r="M6" s="55"/>
      <c r="N6" s="12"/>
      <c r="O6" s="12"/>
      <c r="Q6" s="1" t="s">
        <v>8</v>
      </c>
      <c r="R6" s="48">
        <f>-1*C10/1000</f>
        <v>-1.394</v>
      </c>
      <c r="S6" s="49">
        <f>D10/1000</f>
        <v>1.346</v>
      </c>
    </row>
    <row r="7" spans="1:19" ht="14.25" customHeight="1">
      <c r="A7" s="25">
        <v>2</v>
      </c>
      <c r="B7" s="58">
        <v>599</v>
      </c>
      <c r="C7" s="58">
        <v>311</v>
      </c>
      <c r="D7" s="58">
        <v>288</v>
      </c>
      <c r="E7" s="25">
        <v>37</v>
      </c>
      <c r="F7" s="58">
        <v>786</v>
      </c>
      <c r="G7" s="58">
        <v>442</v>
      </c>
      <c r="H7" s="58">
        <v>344</v>
      </c>
      <c r="I7" s="25">
        <v>72</v>
      </c>
      <c r="J7" s="58">
        <v>391</v>
      </c>
      <c r="K7" s="58">
        <v>201</v>
      </c>
      <c r="L7" s="58">
        <v>190</v>
      </c>
      <c r="M7" s="55"/>
      <c r="N7" s="12"/>
      <c r="O7" s="12"/>
      <c r="Q7" s="1" t="s">
        <v>31</v>
      </c>
      <c r="R7" s="48">
        <f>-1*C16/1000</f>
        <v>-1.443</v>
      </c>
      <c r="S7" s="49">
        <f>D16/1000</f>
        <v>1.481</v>
      </c>
    </row>
    <row r="8" spans="1:19" ht="14.25" customHeight="1">
      <c r="A8" s="25">
        <v>3</v>
      </c>
      <c r="B8" s="58">
        <v>620</v>
      </c>
      <c r="C8" s="58">
        <v>306</v>
      </c>
      <c r="D8" s="58">
        <v>314</v>
      </c>
      <c r="E8" s="25">
        <v>38</v>
      </c>
      <c r="F8" s="58">
        <v>743</v>
      </c>
      <c r="G8" s="58">
        <v>401</v>
      </c>
      <c r="H8" s="58">
        <v>342</v>
      </c>
      <c r="I8" s="25">
        <v>73</v>
      </c>
      <c r="J8" s="58">
        <v>405</v>
      </c>
      <c r="K8" s="58">
        <v>190</v>
      </c>
      <c r="L8" s="58">
        <v>215</v>
      </c>
      <c r="M8" s="55"/>
      <c r="N8" s="12"/>
      <c r="O8" s="12"/>
      <c r="Q8" s="1" t="s">
        <v>14</v>
      </c>
      <c r="R8" s="48">
        <f>-1*C22/1000</f>
        <v>-1.551</v>
      </c>
      <c r="S8" s="49">
        <f>D22/1000</f>
        <v>1.646</v>
      </c>
    </row>
    <row r="9" spans="1:19" ht="14.25" customHeight="1">
      <c r="A9" s="30">
        <v>4</v>
      </c>
      <c r="B9" s="60">
        <v>597</v>
      </c>
      <c r="C9" s="60">
        <v>315</v>
      </c>
      <c r="D9" s="60">
        <v>282</v>
      </c>
      <c r="E9" s="30">
        <v>39</v>
      </c>
      <c r="F9" s="60">
        <v>699</v>
      </c>
      <c r="G9" s="60">
        <v>387</v>
      </c>
      <c r="H9" s="60">
        <v>312</v>
      </c>
      <c r="I9" s="30">
        <v>74</v>
      </c>
      <c r="J9" s="60">
        <v>337</v>
      </c>
      <c r="K9" s="60">
        <v>158</v>
      </c>
      <c r="L9" s="60">
        <v>179</v>
      </c>
      <c r="M9" s="55"/>
      <c r="N9" s="12"/>
      <c r="O9" s="12"/>
      <c r="Q9" s="1" t="s">
        <v>17</v>
      </c>
      <c r="R9" s="48">
        <f>-1*C28/1000</f>
        <v>-1.354</v>
      </c>
      <c r="S9" s="49">
        <f>D28/1000</f>
        <v>1.28</v>
      </c>
    </row>
    <row r="10" spans="1:19" ht="14.25" customHeight="1">
      <c r="A10" s="31" t="s">
        <v>8</v>
      </c>
      <c r="B10" s="56">
        <v>2740</v>
      </c>
      <c r="C10" s="56">
        <v>1394</v>
      </c>
      <c r="D10" s="56">
        <v>1346</v>
      </c>
      <c r="E10" s="21" t="s">
        <v>9</v>
      </c>
      <c r="F10" s="56">
        <v>3401</v>
      </c>
      <c r="G10" s="56">
        <v>1803</v>
      </c>
      <c r="H10" s="56">
        <v>1598</v>
      </c>
      <c r="I10" s="21" t="s">
        <v>10</v>
      </c>
      <c r="J10" s="56">
        <v>1362</v>
      </c>
      <c r="K10" s="56">
        <v>549</v>
      </c>
      <c r="L10" s="57">
        <v>813</v>
      </c>
      <c r="M10" s="55"/>
      <c r="N10" s="12"/>
      <c r="O10" s="12"/>
      <c r="Q10" s="1" t="s">
        <v>20</v>
      </c>
      <c r="R10" s="48">
        <f>-1*C34/1000</f>
        <v>-2.594</v>
      </c>
      <c r="S10" s="49">
        <f>D34/1000</f>
        <v>2.085</v>
      </c>
    </row>
    <row r="11" spans="1:19" ht="14.25" customHeight="1">
      <c r="A11" s="25">
        <v>5</v>
      </c>
      <c r="B11" s="58">
        <v>574</v>
      </c>
      <c r="C11" s="58">
        <v>296</v>
      </c>
      <c r="D11" s="58">
        <v>278</v>
      </c>
      <c r="E11" s="25">
        <v>40</v>
      </c>
      <c r="F11" s="58">
        <v>697</v>
      </c>
      <c r="G11" s="58">
        <v>365</v>
      </c>
      <c r="H11" s="58">
        <v>332</v>
      </c>
      <c r="I11" s="25">
        <v>75</v>
      </c>
      <c r="J11" s="58">
        <v>345</v>
      </c>
      <c r="K11" s="58">
        <v>160</v>
      </c>
      <c r="L11" s="58">
        <v>185</v>
      </c>
      <c r="M11" s="55"/>
      <c r="N11" s="12"/>
      <c r="O11" s="12"/>
      <c r="Q11" s="1" t="s">
        <v>23</v>
      </c>
      <c r="R11" s="48">
        <f>-1*C40/1000</f>
        <v>-2.509</v>
      </c>
      <c r="S11" s="49">
        <f>D40/1000</f>
        <v>2.1</v>
      </c>
    </row>
    <row r="12" spans="1:19" ht="14.25" customHeight="1">
      <c r="A12" s="25">
        <v>6</v>
      </c>
      <c r="B12" s="58">
        <v>564</v>
      </c>
      <c r="C12" s="58">
        <v>292</v>
      </c>
      <c r="D12" s="58">
        <v>272</v>
      </c>
      <c r="E12" s="25">
        <v>41</v>
      </c>
      <c r="F12" s="58">
        <v>701</v>
      </c>
      <c r="G12" s="58">
        <v>380</v>
      </c>
      <c r="H12" s="58">
        <v>321</v>
      </c>
      <c r="I12" s="32">
        <v>76</v>
      </c>
      <c r="J12" s="58">
        <v>288</v>
      </c>
      <c r="K12" s="58">
        <v>129</v>
      </c>
      <c r="L12" s="58">
        <v>159</v>
      </c>
      <c r="M12" s="55"/>
      <c r="N12" s="12"/>
      <c r="O12" s="12"/>
      <c r="Q12" s="1" t="s">
        <v>6</v>
      </c>
      <c r="R12" s="48">
        <f>-1*G4/1000</f>
        <v>-1.969</v>
      </c>
      <c r="S12" s="49">
        <f>H4/1000</f>
        <v>1.685</v>
      </c>
    </row>
    <row r="13" spans="1:19" ht="14.25" customHeight="1">
      <c r="A13" s="25">
        <v>7</v>
      </c>
      <c r="B13" s="58">
        <v>556</v>
      </c>
      <c r="C13" s="58">
        <v>278</v>
      </c>
      <c r="D13" s="58">
        <v>278</v>
      </c>
      <c r="E13" s="25">
        <v>42</v>
      </c>
      <c r="F13" s="58">
        <v>751</v>
      </c>
      <c r="G13" s="58">
        <v>417</v>
      </c>
      <c r="H13" s="58">
        <v>334</v>
      </c>
      <c r="I13" s="25">
        <v>77</v>
      </c>
      <c r="J13" s="58">
        <v>258</v>
      </c>
      <c r="K13" s="58">
        <v>92</v>
      </c>
      <c r="L13" s="58">
        <v>166</v>
      </c>
      <c r="M13" s="55"/>
      <c r="N13" s="12"/>
      <c r="O13" s="12"/>
      <c r="Q13" s="1" t="s">
        <v>9</v>
      </c>
      <c r="R13" s="48">
        <f>-1*G10/1000</f>
        <v>-1.803</v>
      </c>
      <c r="S13" s="49">
        <f>H10/1000</f>
        <v>1.598</v>
      </c>
    </row>
    <row r="14" spans="1:19" ht="14.25" customHeight="1">
      <c r="A14" s="25">
        <v>8</v>
      </c>
      <c r="B14" s="58">
        <v>513</v>
      </c>
      <c r="C14" s="58">
        <v>257</v>
      </c>
      <c r="D14" s="58">
        <v>256</v>
      </c>
      <c r="E14" s="25">
        <v>43</v>
      </c>
      <c r="F14" s="58">
        <v>665</v>
      </c>
      <c r="G14" s="58">
        <v>342</v>
      </c>
      <c r="H14" s="58">
        <v>323</v>
      </c>
      <c r="I14" s="32">
        <v>78</v>
      </c>
      <c r="J14" s="58">
        <v>237</v>
      </c>
      <c r="K14" s="58">
        <v>82</v>
      </c>
      <c r="L14" s="58">
        <v>155</v>
      </c>
      <c r="M14" s="55"/>
      <c r="N14" s="12"/>
      <c r="O14" s="12"/>
      <c r="Q14" s="1" t="s">
        <v>12</v>
      </c>
      <c r="R14" s="48">
        <f>-1*G16/1000</f>
        <v>-1.981</v>
      </c>
      <c r="S14" s="49">
        <f>H16/1000</f>
        <v>1.867</v>
      </c>
    </row>
    <row r="15" spans="1:19" ht="14.25" customHeight="1">
      <c r="A15" s="30">
        <v>9</v>
      </c>
      <c r="B15" s="60">
        <v>533</v>
      </c>
      <c r="C15" s="60">
        <v>271</v>
      </c>
      <c r="D15" s="60">
        <v>262</v>
      </c>
      <c r="E15" s="30">
        <v>44</v>
      </c>
      <c r="F15" s="60">
        <v>587</v>
      </c>
      <c r="G15" s="60">
        <v>299</v>
      </c>
      <c r="H15" s="60">
        <v>288</v>
      </c>
      <c r="I15" s="30">
        <v>79</v>
      </c>
      <c r="J15" s="60">
        <v>234</v>
      </c>
      <c r="K15" s="60">
        <v>86</v>
      </c>
      <c r="L15" s="60">
        <v>148</v>
      </c>
      <c r="M15" s="55"/>
      <c r="N15" s="12"/>
      <c r="O15" s="12"/>
      <c r="Q15" s="1" t="s">
        <v>15</v>
      </c>
      <c r="R15" s="48">
        <f>-1*G22/1000</f>
        <v>-2.447</v>
      </c>
      <c r="S15" s="49">
        <f>H22/1000</f>
        <v>2.184</v>
      </c>
    </row>
    <row r="16" spans="1:19" ht="14.25" customHeight="1">
      <c r="A16" s="31" t="s">
        <v>11</v>
      </c>
      <c r="B16" s="56">
        <v>2924</v>
      </c>
      <c r="C16" s="56">
        <v>1443</v>
      </c>
      <c r="D16" s="56">
        <v>1481</v>
      </c>
      <c r="E16" s="21" t="s">
        <v>12</v>
      </c>
      <c r="F16" s="56">
        <v>3848</v>
      </c>
      <c r="G16" s="56">
        <v>1981</v>
      </c>
      <c r="H16" s="56">
        <v>1867</v>
      </c>
      <c r="I16" s="21" t="s">
        <v>13</v>
      </c>
      <c r="J16" s="56">
        <v>735</v>
      </c>
      <c r="K16" s="56">
        <v>283</v>
      </c>
      <c r="L16" s="57">
        <v>452</v>
      </c>
      <c r="M16" s="55"/>
      <c r="N16" s="12"/>
      <c r="O16" s="12"/>
      <c r="Q16" s="1" t="s">
        <v>18</v>
      </c>
      <c r="R16" s="48">
        <f>-1*G28/1000</f>
        <v>-1.72</v>
      </c>
      <c r="S16" s="49">
        <f>H28/1000</f>
        <v>1.572</v>
      </c>
    </row>
    <row r="17" spans="1:19" ht="14.25" customHeight="1">
      <c r="A17" s="25">
        <v>10</v>
      </c>
      <c r="B17" s="58">
        <v>548</v>
      </c>
      <c r="C17" s="58">
        <v>269</v>
      </c>
      <c r="D17" s="58">
        <v>279</v>
      </c>
      <c r="E17" s="25">
        <v>45</v>
      </c>
      <c r="F17" s="58">
        <v>743</v>
      </c>
      <c r="G17" s="58">
        <v>402</v>
      </c>
      <c r="H17" s="58">
        <v>341</v>
      </c>
      <c r="I17" s="25">
        <v>80</v>
      </c>
      <c r="J17" s="58">
        <v>168</v>
      </c>
      <c r="K17" s="58">
        <v>69</v>
      </c>
      <c r="L17" s="58">
        <v>99</v>
      </c>
      <c r="M17" s="55"/>
      <c r="N17" s="12"/>
      <c r="O17" s="12"/>
      <c r="Q17" s="1" t="s">
        <v>21</v>
      </c>
      <c r="R17" s="48">
        <f>-1*G34/1000</f>
        <v>-1.484</v>
      </c>
      <c r="S17" s="49">
        <f>H34/1000</f>
        <v>1.423</v>
      </c>
    </row>
    <row r="18" spans="1:19" ht="14.25" customHeight="1">
      <c r="A18" s="25">
        <v>11</v>
      </c>
      <c r="B18" s="58">
        <v>566</v>
      </c>
      <c r="C18" s="58">
        <v>275</v>
      </c>
      <c r="D18" s="58">
        <v>291</v>
      </c>
      <c r="E18" s="25">
        <v>46</v>
      </c>
      <c r="F18" s="58">
        <v>725</v>
      </c>
      <c r="G18" s="58">
        <v>394</v>
      </c>
      <c r="H18" s="58">
        <v>331</v>
      </c>
      <c r="I18" s="25">
        <v>81</v>
      </c>
      <c r="J18" s="58">
        <v>161</v>
      </c>
      <c r="K18" s="58">
        <v>64</v>
      </c>
      <c r="L18" s="58">
        <v>97</v>
      </c>
      <c r="M18" s="55"/>
      <c r="N18" s="12"/>
      <c r="O18" s="12"/>
      <c r="Q18" s="1" t="s">
        <v>24</v>
      </c>
      <c r="R18" s="48">
        <f>-1*G40/1000</f>
        <v>-1.157</v>
      </c>
      <c r="S18" s="49">
        <f>H40/1000</f>
        <v>1.231</v>
      </c>
    </row>
    <row r="19" spans="1:19" ht="14.25" customHeight="1">
      <c r="A19" s="25">
        <v>12</v>
      </c>
      <c r="B19" s="58">
        <v>554</v>
      </c>
      <c r="C19" s="58">
        <v>276</v>
      </c>
      <c r="D19" s="58">
        <v>278</v>
      </c>
      <c r="E19" s="25">
        <v>47</v>
      </c>
      <c r="F19" s="58">
        <v>748</v>
      </c>
      <c r="G19" s="58">
        <v>377</v>
      </c>
      <c r="H19" s="58">
        <v>371</v>
      </c>
      <c r="I19" s="25">
        <v>82</v>
      </c>
      <c r="J19" s="58">
        <v>144</v>
      </c>
      <c r="K19" s="58">
        <v>58</v>
      </c>
      <c r="L19" s="58">
        <v>86</v>
      </c>
      <c r="M19" s="55"/>
      <c r="N19" s="12"/>
      <c r="O19" s="12"/>
      <c r="Q19" s="1" t="s">
        <v>7</v>
      </c>
      <c r="R19" s="48">
        <f>-1*K4/1000</f>
        <v>-0.949</v>
      </c>
      <c r="S19" s="49">
        <f>L4/1000</f>
        <v>1.029</v>
      </c>
    </row>
    <row r="20" spans="1:19" ht="14.25" customHeight="1">
      <c r="A20" s="25">
        <v>13</v>
      </c>
      <c r="B20" s="58">
        <v>616</v>
      </c>
      <c r="C20" s="58">
        <v>321</v>
      </c>
      <c r="D20" s="58">
        <v>295</v>
      </c>
      <c r="E20" s="25">
        <v>48</v>
      </c>
      <c r="F20" s="58">
        <v>792</v>
      </c>
      <c r="G20" s="58">
        <v>401</v>
      </c>
      <c r="H20" s="58">
        <v>391</v>
      </c>
      <c r="I20" s="25">
        <v>83</v>
      </c>
      <c r="J20" s="58">
        <v>143</v>
      </c>
      <c r="K20" s="58">
        <v>53</v>
      </c>
      <c r="L20" s="58">
        <v>90</v>
      </c>
      <c r="M20" s="55"/>
      <c r="N20" s="12"/>
      <c r="O20" s="12"/>
      <c r="Q20" s="1" t="s">
        <v>10</v>
      </c>
      <c r="R20" s="48">
        <f>-1*K10/1000</f>
        <v>-0.549</v>
      </c>
      <c r="S20" s="49">
        <f>L10/1000</f>
        <v>0.813</v>
      </c>
    </row>
    <row r="21" spans="1:19" ht="14.25" customHeight="1">
      <c r="A21" s="30">
        <v>14</v>
      </c>
      <c r="B21" s="60">
        <v>640</v>
      </c>
      <c r="C21" s="60">
        <v>302</v>
      </c>
      <c r="D21" s="60">
        <v>338</v>
      </c>
      <c r="E21" s="30">
        <v>49</v>
      </c>
      <c r="F21" s="60">
        <v>840</v>
      </c>
      <c r="G21" s="60">
        <v>407</v>
      </c>
      <c r="H21" s="60">
        <v>433</v>
      </c>
      <c r="I21" s="30">
        <v>84</v>
      </c>
      <c r="J21" s="60">
        <v>119</v>
      </c>
      <c r="K21" s="60">
        <v>39</v>
      </c>
      <c r="L21" s="60">
        <v>80</v>
      </c>
      <c r="M21" s="55"/>
      <c r="N21" s="12"/>
      <c r="O21" s="12"/>
      <c r="Q21" s="1" t="s">
        <v>13</v>
      </c>
      <c r="R21" s="48">
        <f>-1*K16/1000</f>
        <v>-0.283</v>
      </c>
      <c r="S21" s="49">
        <f>L16/1000</f>
        <v>0.452</v>
      </c>
    </row>
    <row r="22" spans="1:19" ht="14.25" customHeight="1">
      <c r="A22" s="21" t="s">
        <v>14</v>
      </c>
      <c r="B22" s="56">
        <v>3197</v>
      </c>
      <c r="C22" s="56">
        <v>1551</v>
      </c>
      <c r="D22" s="56">
        <v>1646</v>
      </c>
      <c r="E22" s="21" t="s">
        <v>15</v>
      </c>
      <c r="F22" s="56">
        <v>4631</v>
      </c>
      <c r="G22" s="56">
        <v>2447</v>
      </c>
      <c r="H22" s="56">
        <v>2184</v>
      </c>
      <c r="I22" s="21" t="s">
        <v>16</v>
      </c>
      <c r="J22" s="56">
        <v>433</v>
      </c>
      <c r="K22" s="56">
        <v>126</v>
      </c>
      <c r="L22" s="57">
        <v>307</v>
      </c>
      <c r="M22" s="55"/>
      <c r="N22" s="12"/>
      <c r="O22" s="12"/>
      <c r="Q22" s="1" t="s">
        <v>16</v>
      </c>
      <c r="R22" s="48">
        <f>-1*K22/1000</f>
        <v>-0.126</v>
      </c>
      <c r="S22" s="49">
        <f>L22/1000</f>
        <v>0.307</v>
      </c>
    </row>
    <row r="23" spans="1:19" ht="14.25" customHeight="1">
      <c r="A23" s="25">
        <v>15</v>
      </c>
      <c r="B23" s="58">
        <v>634</v>
      </c>
      <c r="C23" s="58">
        <v>283</v>
      </c>
      <c r="D23" s="58">
        <v>351</v>
      </c>
      <c r="E23" s="25">
        <v>50</v>
      </c>
      <c r="F23" s="58">
        <v>879</v>
      </c>
      <c r="G23" s="58">
        <v>462</v>
      </c>
      <c r="H23" s="58">
        <v>417</v>
      </c>
      <c r="I23" s="25">
        <v>85</v>
      </c>
      <c r="J23" s="58">
        <v>112</v>
      </c>
      <c r="K23" s="58">
        <v>31</v>
      </c>
      <c r="L23" s="58">
        <v>81</v>
      </c>
      <c r="M23" s="55"/>
      <c r="N23" s="12"/>
      <c r="O23" s="12"/>
      <c r="Q23" s="1" t="s">
        <v>19</v>
      </c>
      <c r="R23" s="48">
        <f>-1*K28/1000</f>
        <v>-0.036</v>
      </c>
      <c r="S23" s="49">
        <f>L28/1000</f>
        <v>0.116</v>
      </c>
    </row>
    <row r="24" spans="1:19" ht="14.25" customHeight="1">
      <c r="A24" s="25">
        <v>16</v>
      </c>
      <c r="B24" s="58">
        <v>659</v>
      </c>
      <c r="C24" s="58">
        <v>336</v>
      </c>
      <c r="D24" s="58">
        <v>323</v>
      </c>
      <c r="E24" s="25">
        <v>51</v>
      </c>
      <c r="F24" s="58">
        <v>907</v>
      </c>
      <c r="G24" s="58">
        <v>484</v>
      </c>
      <c r="H24" s="58">
        <v>423</v>
      </c>
      <c r="I24" s="25">
        <v>86</v>
      </c>
      <c r="J24" s="58">
        <v>103</v>
      </c>
      <c r="K24" s="58">
        <v>35</v>
      </c>
      <c r="L24" s="58">
        <v>68</v>
      </c>
      <c r="M24" s="55"/>
      <c r="N24" s="12"/>
      <c r="O24" s="12"/>
      <c r="Q24" s="2" t="s">
        <v>22</v>
      </c>
      <c r="R24" s="48">
        <f>-1*K34/1000</f>
        <v>-0.008</v>
      </c>
      <c r="S24" s="49">
        <f>L34/1000</f>
        <v>0.028</v>
      </c>
    </row>
    <row r="25" spans="1:19" ht="14.25" customHeight="1" thickBot="1">
      <c r="A25" s="25">
        <v>17</v>
      </c>
      <c r="B25" s="58">
        <v>683</v>
      </c>
      <c r="C25" s="58">
        <v>333</v>
      </c>
      <c r="D25" s="58">
        <v>350</v>
      </c>
      <c r="E25" s="25">
        <v>52</v>
      </c>
      <c r="F25" s="58">
        <v>1040</v>
      </c>
      <c r="G25" s="58">
        <v>557</v>
      </c>
      <c r="H25" s="58">
        <v>483</v>
      </c>
      <c r="I25" s="25">
        <v>87</v>
      </c>
      <c r="J25" s="58">
        <v>87</v>
      </c>
      <c r="K25" s="58">
        <v>25</v>
      </c>
      <c r="L25" s="58">
        <v>62</v>
      </c>
      <c r="M25" s="55"/>
      <c r="N25" s="12"/>
      <c r="O25" s="12"/>
      <c r="Q25" s="3" t="s">
        <v>25</v>
      </c>
      <c r="R25" s="50">
        <f>-1*K40/1000</f>
        <v>-0.001</v>
      </c>
      <c r="S25" s="51">
        <f>L40/1000</f>
        <v>0.001</v>
      </c>
    </row>
    <row r="26" spans="1:15" ht="14.25" customHeight="1">
      <c r="A26" s="25">
        <v>18</v>
      </c>
      <c r="B26" s="58">
        <v>652</v>
      </c>
      <c r="C26" s="58">
        <v>306</v>
      </c>
      <c r="D26" s="58">
        <v>346</v>
      </c>
      <c r="E26" s="25">
        <v>53</v>
      </c>
      <c r="F26" s="58">
        <v>936</v>
      </c>
      <c r="G26" s="58">
        <v>489</v>
      </c>
      <c r="H26" s="58">
        <v>447</v>
      </c>
      <c r="I26" s="25">
        <v>88</v>
      </c>
      <c r="J26" s="58">
        <v>77</v>
      </c>
      <c r="K26" s="58">
        <v>18</v>
      </c>
      <c r="L26" s="58">
        <v>59</v>
      </c>
      <c r="M26" s="55"/>
      <c r="N26" s="12"/>
      <c r="O26" s="12"/>
    </row>
    <row r="27" spans="1:15" ht="14.25" customHeight="1">
      <c r="A27" s="30">
        <v>19</v>
      </c>
      <c r="B27" s="60">
        <v>569</v>
      </c>
      <c r="C27" s="60">
        <v>293</v>
      </c>
      <c r="D27" s="60">
        <v>276</v>
      </c>
      <c r="E27" s="30">
        <v>54</v>
      </c>
      <c r="F27" s="60">
        <v>869</v>
      </c>
      <c r="G27" s="60">
        <v>455</v>
      </c>
      <c r="H27" s="60">
        <v>414</v>
      </c>
      <c r="I27" s="30">
        <v>89</v>
      </c>
      <c r="J27" s="60">
        <v>54</v>
      </c>
      <c r="K27" s="60">
        <v>17</v>
      </c>
      <c r="L27" s="60">
        <v>37</v>
      </c>
      <c r="M27" s="55"/>
      <c r="N27" s="12"/>
      <c r="O27" s="12"/>
    </row>
    <row r="28" spans="1:15" ht="14.25" customHeight="1">
      <c r="A28" s="21" t="s">
        <v>17</v>
      </c>
      <c r="B28" s="56">
        <v>2634</v>
      </c>
      <c r="C28" s="56">
        <v>1354</v>
      </c>
      <c r="D28" s="56">
        <v>1280</v>
      </c>
      <c r="E28" s="21" t="s">
        <v>18</v>
      </c>
      <c r="F28" s="56">
        <v>3292</v>
      </c>
      <c r="G28" s="56">
        <v>1720</v>
      </c>
      <c r="H28" s="56">
        <v>1572</v>
      </c>
      <c r="I28" s="21" t="s">
        <v>19</v>
      </c>
      <c r="J28" s="56">
        <v>152</v>
      </c>
      <c r="K28" s="56">
        <v>36</v>
      </c>
      <c r="L28" s="57">
        <v>116</v>
      </c>
      <c r="M28" s="55"/>
      <c r="N28" s="12"/>
      <c r="O28" s="12"/>
    </row>
    <row r="29" spans="1:15" ht="14.25" customHeight="1">
      <c r="A29" s="25">
        <v>20</v>
      </c>
      <c r="B29" s="58">
        <v>413</v>
      </c>
      <c r="C29" s="58">
        <v>208</v>
      </c>
      <c r="D29" s="58">
        <v>205</v>
      </c>
      <c r="E29" s="25">
        <v>55</v>
      </c>
      <c r="F29" s="58">
        <v>546</v>
      </c>
      <c r="G29" s="58">
        <v>283</v>
      </c>
      <c r="H29" s="58">
        <v>263</v>
      </c>
      <c r="I29" s="25">
        <v>90</v>
      </c>
      <c r="J29" s="58">
        <v>52</v>
      </c>
      <c r="K29" s="58">
        <v>10</v>
      </c>
      <c r="L29" s="58">
        <v>42</v>
      </c>
      <c r="M29" s="55"/>
      <c r="N29" s="12"/>
      <c r="O29" s="12"/>
    </row>
    <row r="30" spans="1:15" ht="14.25" customHeight="1">
      <c r="A30" s="25">
        <v>21</v>
      </c>
      <c r="B30" s="58">
        <v>456</v>
      </c>
      <c r="C30" s="58">
        <v>248</v>
      </c>
      <c r="D30" s="58">
        <v>208</v>
      </c>
      <c r="E30" s="25">
        <v>56</v>
      </c>
      <c r="F30" s="58">
        <v>612</v>
      </c>
      <c r="G30" s="58">
        <v>322</v>
      </c>
      <c r="H30" s="58">
        <v>290</v>
      </c>
      <c r="I30" s="25">
        <v>91</v>
      </c>
      <c r="J30" s="58">
        <v>37</v>
      </c>
      <c r="K30" s="58">
        <v>8</v>
      </c>
      <c r="L30" s="58">
        <v>29</v>
      </c>
      <c r="M30" s="55"/>
      <c r="N30" s="12"/>
      <c r="O30" s="12"/>
    </row>
    <row r="31" spans="1:15" ht="14.25" customHeight="1">
      <c r="A31" s="25">
        <v>22</v>
      </c>
      <c r="B31" s="58">
        <v>485</v>
      </c>
      <c r="C31" s="58">
        <v>254</v>
      </c>
      <c r="D31" s="58">
        <v>231</v>
      </c>
      <c r="E31" s="25">
        <v>57</v>
      </c>
      <c r="F31" s="58">
        <v>707</v>
      </c>
      <c r="G31" s="58">
        <v>380</v>
      </c>
      <c r="H31" s="58">
        <v>327</v>
      </c>
      <c r="I31" s="25">
        <v>92</v>
      </c>
      <c r="J31" s="58">
        <v>24</v>
      </c>
      <c r="K31" s="58">
        <v>9</v>
      </c>
      <c r="L31" s="58">
        <v>15</v>
      </c>
      <c r="M31" s="55"/>
      <c r="N31" s="12"/>
      <c r="O31" s="12"/>
    </row>
    <row r="32" spans="1:15" ht="14.25" customHeight="1">
      <c r="A32" s="25">
        <v>23</v>
      </c>
      <c r="B32" s="58">
        <v>577</v>
      </c>
      <c r="C32" s="58">
        <v>292</v>
      </c>
      <c r="D32" s="58">
        <v>285</v>
      </c>
      <c r="E32" s="25">
        <v>58</v>
      </c>
      <c r="F32" s="58">
        <v>712</v>
      </c>
      <c r="G32" s="58">
        <v>378</v>
      </c>
      <c r="H32" s="58">
        <v>334</v>
      </c>
      <c r="I32" s="25">
        <v>93</v>
      </c>
      <c r="J32" s="58">
        <v>21</v>
      </c>
      <c r="K32" s="58">
        <v>6</v>
      </c>
      <c r="L32" s="58">
        <v>15</v>
      </c>
      <c r="M32" s="55"/>
      <c r="N32" s="12"/>
      <c r="O32" s="12"/>
    </row>
    <row r="33" spans="1:15" ht="14.25" customHeight="1">
      <c r="A33" s="30">
        <v>24</v>
      </c>
      <c r="B33" s="60">
        <v>703</v>
      </c>
      <c r="C33" s="60">
        <v>352</v>
      </c>
      <c r="D33" s="60">
        <v>351</v>
      </c>
      <c r="E33" s="30">
        <v>59</v>
      </c>
      <c r="F33" s="60">
        <v>715</v>
      </c>
      <c r="G33" s="60">
        <v>357</v>
      </c>
      <c r="H33" s="60">
        <v>358</v>
      </c>
      <c r="I33" s="30">
        <v>94</v>
      </c>
      <c r="J33" s="60">
        <v>18</v>
      </c>
      <c r="K33" s="60">
        <v>3</v>
      </c>
      <c r="L33" s="60">
        <v>15</v>
      </c>
      <c r="M33" s="55"/>
      <c r="N33" s="12"/>
      <c r="O33" s="12"/>
    </row>
    <row r="34" spans="1:15" ht="14.25" customHeight="1">
      <c r="A34" s="21" t="s">
        <v>20</v>
      </c>
      <c r="B34" s="56">
        <v>4679</v>
      </c>
      <c r="C34" s="56">
        <v>2594</v>
      </c>
      <c r="D34" s="56">
        <v>2085</v>
      </c>
      <c r="E34" s="21" t="s">
        <v>21</v>
      </c>
      <c r="F34" s="56">
        <v>2907</v>
      </c>
      <c r="G34" s="56">
        <v>1484</v>
      </c>
      <c r="H34" s="56">
        <v>1423</v>
      </c>
      <c r="I34" s="21" t="s">
        <v>22</v>
      </c>
      <c r="J34" s="56">
        <v>36</v>
      </c>
      <c r="K34" s="56">
        <v>8</v>
      </c>
      <c r="L34" s="57">
        <v>28</v>
      </c>
      <c r="M34" s="55"/>
      <c r="N34" s="12"/>
      <c r="O34" s="12"/>
    </row>
    <row r="35" spans="1:15" ht="14.25" customHeight="1">
      <c r="A35" s="25">
        <v>25</v>
      </c>
      <c r="B35" s="58">
        <v>840</v>
      </c>
      <c r="C35" s="58">
        <v>475</v>
      </c>
      <c r="D35" s="58">
        <v>365</v>
      </c>
      <c r="E35" s="25">
        <v>60</v>
      </c>
      <c r="F35" s="58">
        <v>678</v>
      </c>
      <c r="G35" s="58">
        <v>345</v>
      </c>
      <c r="H35" s="58">
        <v>333</v>
      </c>
      <c r="I35" s="25">
        <v>95</v>
      </c>
      <c r="J35" s="58">
        <v>8</v>
      </c>
      <c r="K35" s="58">
        <v>2</v>
      </c>
      <c r="L35" s="58">
        <v>6</v>
      </c>
      <c r="M35" s="55"/>
      <c r="N35" s="12"/>
      <c r="O35" s="12"/>
    </row>
    <row r="36" spans="1:15" ht="14.25" customHeight="1">
      <c r="A36" s="25">
        <v>26</v>
      </c>
      <c r="B36" s="58">
        <v>888</v>
      </c>
      <c r="C36" s="58">
        <v>521</v>
      </c>
      <c r="D36" s="58">
        <v>367</v>
      </c>
      <c r="E36" s="25">
        <v>61</v>
      </c>
      <c r="F36" s="58">
        <v>640</v>
      </c>
      <c r="G36" s="58">
        <v>314</v>
      </c>
      <c r="H36" s="58">
        <v>326</v>
      </c>
      <c r="I36" s="25">
        <v>96</v>
      </c>
      <c r="J36" s="58">
        <v>14</v>
      </c>
      <c r="K36" s="58">
        <v>3</v>
      </c>
      <c r="L36" s="58">
        <v>11</v>
      </c>
      <c r="M36" s="55"/>
      <c r="N36" s="12"/>
      <c r="O36" s="12"/>
    </row>
    <row r="37" spans="1:15" ht="14.25" customHeight="1">
      <c r="A37" s="25">
        <v>27</v>
      </c>
      <c r="B37" s="58">
        <v>972</v>
      </c>
      <c r="C37" s="58">
        <v>522</v>
      </c>
      <c r="D37" s="58">
        <v>450</v>
      </c>
      <c r="E37" s="25">
        <v>62</v>
      </c>
      <c r="F37" s="58">
        <v>512</v>
      </c>
      <c r="G37" s="58">
        <v>276</v>
      </c>
      <c r="H37" s="58">
        <v>236</v>
      </c>
      <c r="I37" s="25">
        <v>97</v>
      </c>
      <c r="J37" s="58">
        <v>7</v>
      </c>
      <c r="K37" s="58">
        <v>2</v>
      </c>
      <c r="L37" s="58">
        <v>5</v>
      </c>
      <c r="M37" s="55"/>
      <c r="N37" s="12"/>
      <c r="O37" s="12"/>
    </row>
    <row r="38" spans="1:15" ht="14.25" customHeight="1">
      <c r="A38" s="25">
        <v>28</v>
      </c>
      <c r="B38" s="58">
        <v>1015</v>
      </c>
      <c r="C38" s="58">
        <v>543</v>
      </c>
      <c r="D38" s="58">
        <v>472</v>
      </c>
      <c r="E38" s="25">
        <v>63</v>
      </c>
      <c r="F38" s="58">
        <v>538</v>
      </c>
      <c r="G38" s="58">
        <v>276</v>
      </c>
      <c r="H38" s="58">
        <v>262</v>
      </c>
      <c r="I38" s="25">
        <v>98</v>
      </c>
      <c r="J38" s="58">
        <v>5</v>
      </c>
      <c r="K38" s="58">
        <v>1</v>
      </c>
      <c r="L38" s="58">
        <v>4</v>
      </c>
      <c r="M38" s="55"/>
      <c r="N38" s="12"/>
      <c r="O38" s="12"/>
    </row>
    <row r="39" spans="1:15" ht="14.25" customHeight="1">
      <c r="A39" s="30">
        <v>29</v>
      </c>
      <c r="B39" s="60">
        <v>964</v>
      </c>
      <c r="C39" s="60">
        <v>533</v>
      </c>
      <c r="D39" s="60">
        <v>431</v>
      </c>
      <c r="E39" s="30">
        <v>64</v>
      </c>
      <c r="F39" s="60">
        <v>539</v>
      </c>
      <c r="G39" s="60">
        <v>273</v>
      </c>
      <c r="H39" s="60">
        <v>266</v>
      </c>
      <c r="I39" s="30">
        <v>99</v>
      </c>
      <c r="J39" s="60">
        <v>2</v>
      </c>
      <c r="K39" s="60">
        <v>0</v>
      </c>
      <c r="L39" s="60">
        <v>2</v>
      </c>
      <c r="M39" s="55"/>
      <c r="N39" s="12"/>
      <c r="O39" s="12"/>
    </row>
    <row r="40" spans="1:15" ht="14.25" customHeight="1">
      <c r="A40" s="21" t="s">
        <v>23</v>
      </c>
      <c r="B40" s="56">
        <v>4609</v>
      </c>
      <c r="C40" s="56">
        <v>2509</v>
      </c>
      <c r="D40" s="56">
        <v>2100</v>
      </c>
      <c r="E40" s="21" t="s">
        <v>24</v>
      </c>
      <c r="F40" s="56">
        <v>2388</v>
      </c>
      <c r="G40" s="56">
        <v>1157</v>
      </c>
      <c r="H40" s="56">
        <v>1231</v>
      </c>
      <c r="I40" s="35" t="s">
        <v>25</v>
      </c>
      <c r="J40" s="56">
        <v>2</v>
      </c>
      <c r="K40" s="56">
        <v>1</v>
      </c>
      <c r="L40" s="57">
        <v>1</v>
      </c>
      <c r="M40" s="55"/>
      <c r="N40" s="12"/>
      <c r="O40" s="12"/>
    </row>
    <row r="41" spans="1:15" ht="14.25" customHeight="1">
      <c r="A41" s="25">
        <v>30</v>
      </c>
      <c r="B41" s="58">
        <v>990</v>
      </c>
      <c r="C41" s="58">
        <v>552</v>
      </c>
      <c r="D41" s="58">
        <v>438</v>
      </c>
      <c r="E41" s="25">
        <v>65</v>
      </c>
      <c r="F41" s="58">
        <v>499</v>
      </c>
      <c r="G41" s="58">
        <v>253</v>
      </c>
      <c r="H41" s="58">
        <v>246</v>
      </c>
      <c r="I41" s="30" t="s">
        <v>26</v>
      </c>
      <c r="J41" s="60">
        <v>1</v>
      </c>
      <c r="K41" s="60">
        <v>1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950</v>
      </c>
      <c r="C42" s="58">
        <v>518</v>
      </c>
      <c r="D42" s="58">
        <v>432</v>
      </c>
      <c r="E42" s="25">
        <v>66</v>
      </c>
      <c r="F42" s="58">
        <v>527</v>
      </c>
      <c r="G42" s="58">
        <v>261</v>
      </c>
      <c r="H42" s="58">
        <v>266</v>
      </c>
      <c r="I42" s="25" t="s">
        <v>27</v>
      </c>
      <c r="J42" s="58">
        <v>8803</v>
      </c>
      <c r="K42" s="58">
        <v>4453</v>
      </c>
      <c r="L42" s="58">
        <v>4350</v>
      </c>
      <c r="M42" s="70" t="s">
        <v>58</v>
      </c>
      <c r="N42" s="12"/>
      <c r="O42" s="12"/>
    </row>
    <row r="43" spans="1:15" ht="14.25" customHeight="1">
      <c r="A43" s="25">
        <v>32</v>
      </c>
      <c r="B43" s="58">
        <v>921</v>
      </c>
      <c r="C43" s="58">
        <v>486</v>
      </c>
      <c r="D43" s="58">
        <v>435</v>
      </c>
      <c r="E43" s="25">
        <v>67</v>
      </c>
      <c r="F43" s="58">
        <v>467</v>
      </c>
      <c r="G43" s="58">
        <v>225</v>
      </c>
      <c r="H43" s="58">
        <v>242</v>
      </c>
      <c r="I43" s="25" t="s">
        <v>28</v>
      </c>
      <c r="J43" s="58">
        <v>36852</v>
      </c>
      <c r="K43" s="58">
        <v>19412</v>
      </c>
      <c r="L43" s="58">
        <v>17440</v>
      </c>
      <c r="M43" s="59"/>
      <c r="N43" s="12"/>
      <c r="O43" s="12"/>
    </row>
    <row r="44" spans="1:15" ht="14.25" customHeight="1">
      <c r="A44" s="25">
        <v>33</v>
      </c>
      <c r="B44" s="58">
        <v>896</v>
      </c>
      <c r="C44" s="58">
        <v>471</v>
      </c>
      <c r="D44" s="58">
        <v>425</v>
      </c>
      <c r="E44" s="25">
        <v>68</v>
      </c>
      <c r="F44" s="58">
        <v>451</v>
      </c>
      <c r="G44" s="58">
        <v>201</v>
      </c>
      <c r="H44" s="58">
        <v>250</v>
      </c>
      <c r="I44" s="30" t="s">
        <v>29</v>
      </c>
      <c r="J44" s="60">
        <v>7086</v>
      </c>
      <c r="K44" s="60">
        <v>3109</v>
      </c>
      <c r="L44" s="60">
        <v>3977</v>
      </c>
      <c r="M44" s="55"/>
      <c r="N44" s="12"/>
      <c r="O44" s="12"/>
    </row>
    <row r="45" spans="1:15" ht="14.25" customHeight="1" thickBot="1">
      <c r="A45" s="36">
        <v>34</v>
      </c>
      <c r="B45" s="61">
        <v>852</v>
      </c>
      <c r="C45" s="61">
        <v>482</v>
      </c>
      <c r="D45" s="61">
        <v>370</v>
      </c>
      <c r="E45" s="36">
        <v>69</v>
      </c>
      <c r="F45" s="61">
        <v>444</v>
      </c>
      <c r="G45" s="61">
        <v>217</v>
      </c>
      <c r="H45" s="61">
        <v>227</v>
      </c>
      <c r="I45" s="36" t="s">
        <v>30</v>
      </c>
      <c r="J45" s="62">
        <v>39.11957490377505</v>
      </c>
      <c r="K45" s="62">
        <v>38.38270186105138</v>
      </c>
      <c r="L45" s="62">
        <v>39.8909651880312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32</v>
      </c>
      <c r="K48" s="4" t="s">
        <v>33</v>
      </c>
      <c r="L48" s="5" t="s">
        <v>34</v>
      </c>
    </row>
    <row r="49" spans="9:12" ht="13.5">
      <c r="I49" s="6" t="s">
        <v>45</v>
      </c>
      <c r="J49" s="66">
        <v>25.5</v>
      </c>
      <c r="K49" s="66">
        <v>67.2</v>
      </c>
      <c r="L49" s="67">
        <v>7.3</v>
      </c>
    </row>
    <row r="50" spans="9:12" ht="13.5">
      <c r="I50" s="6" t="s">
        <v>35</v>
      </c>
      <c r="J50" s="66">
        <v>22.1</v>
      </c>
      <c r="K50" s="66">
        <v>69.5</v>
      </c>
      <c r="L50" s="67">
        <v>8.4</v>
      </c>
    </row>
    <row r="51" spans="9:12" ht="13.5">
      <c r="I51" s="6" t="s">
        <v>36</v>
      </c>
      <c r="J51" s="66">
        <v>18.9</v>
      </c>
      <c r="K51" s="66">
        <v>70.2</v>
      </c>
      <c r="L51" s="67">
        <v>11</v>
      </c>
    </row>
    <row r="52" spans="9:12" ht="13.5">
      <c r="I52" s="6" t="s">
        <v>41</v>
      </c>
      <c r="J52" s="66">
        <v>16.8</v>
      </c>
      <c r="K52" s="66">
        <v>70.1</v>
      </c>
      <c r="L52" s="67">
        <v>13.1</v>
      </c>
    </row>
    <row r="53" spans="9:12" ht="14.25" thickBot="1">
      <c r="I53" s="7" t="s">
        <v>43</v>
      </c>
      <c r="J53" s="68">
        <v>16.7</v>
      </c>
      <c r="K53" s="68">
        <v>69.9</v>
      </c>
      <c r="L53" s="69">
        <v>13.4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2002-02-07T00:47:23Z</cp:lastPrinted>
  <dcterms:created xsi:type="dcterms:W3CDTF">2098-12-17T00:22:57Z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