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人口推移" sheetId="1" r:id="rId1"/>
  </sheets>
  <definedNames>
    <definedName name="_xlnm.Print_Area" localSheetId="0">'人口推移'!$B$1:$G$52</definedName>
  </definedNames>
  <calcPr fullCalcOnLoad="1"/>
</workbook>
</file>

<file path=xl/sharedStrings.xml><?xml version="1.0" encoding="utf-8"?>
<sst xmlns="http://schemas.openxmlformats.org/spreadsheetml/2006/main" count="53" uniqueCount="53">
  <si>
    <t>１　　静 岡 県 推 計 人 口 の 推 移</t>
  </si>
  <si>
    <t>（昭和３６年～平成１１年）</t>
  </si>
  <si>
    <t xml:space="preserve"> （各年１０月１日現在） </t>
  </si>
  <si>
    <t>人　　　　口　　（人）</t>
  </si>
  <si>
    <t>対前年人口</t>
  </si>
  <si>
    <t>総   数</t>
  </si>
  <si>
    <t>男</t>
  </si>
  <si>
    <t>女</t>
  </si>
  <si>
    <t>増減率(％)</t>
  </si>
  <si>
    <t>昭和36年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</si>
  <si>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</si>
  <si>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</si>
  <si>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</si>
  <si>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</si>
  <si>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</si>
  <si>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</si>
  <si>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</si>
  <si>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</si>
  <si>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</si>
  <si>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</si>
  <si>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</si>
  <si>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</si>
  <si>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</si>
  <si>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</si>
  <si>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</si>
  <si>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</si>
  <si>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</si>
  <si>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</si>
  <si>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</si>
  <si>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</si>
  <si>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</si>
  <si>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</si>
  <si>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</si>
  <si>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</si>
  <si>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</si>
  <si>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</si>
  <si>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</si>
  <si>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</si>
  <si>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</si>
  <si>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</si>
  <si>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</si>
  <si>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</si>
  <si>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</si>
  <si>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</si>
  <si>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</si>
  <si>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</si>
  <si>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</si>
  <si>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</si>
  <si>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>　注１） ＊は国勢調査確定人口</t>
  </si>
  <si>
    <t xml:space="preserve">　注２） 「外国人人口」については、平成３年までは国勢調査時の人口で固定、 </t>
  </si>
  <si>
    <t xml:space="preserve"> 平成４～６年は外国人登録原票による人口、</t>
  </si>
  <si>
    <t xml:space="preserve"> 平成８年からは、国勢調査確定人口を基に外国人登録原票の移動を増減した</t>
  </si>
  <si>
    <t xml:space="preserve"> 推計人口となっている。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</si>
</sst>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;[Red]\-0.00\ "/>
    <numFmt numFmtId="179" formatCode="0.000"/>
    <numFmt numFmtId="180" formatCode="#,##0.0;[Red]\-#,##0.0"/>
    <numFmt numFmtId="181" formatCode="0_ ;[Red]\-0\ "/>
    <numFmt numFmtId="182" formatCode="#,##0.000;[Red]\-#,##0.000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0.0000;&quot;△ &quot;0.0000"/>
    <numFmt numFmtId="188" formatCode="#,##0_ "/>
    <numFmt numFmtId="189" formatCode="#,##0.00_ 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9">
    <font>
      <sz val="11"/>
      <name val="ＭＳ Ｐゴシック"/>
      <family val="3"/>
    </font>
    <font>
      <sz val="11"/>
      <name val="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Continuous" vertical="center"/>
    </xf>
    <xf numFmtId="38" fontId="2" fillId="0" borderId="0" xfId="16" applyFont="1" applyAlignment="1">
      <alignment horizontal="centerContinuous" vertical="center"/>
    </xf>
    <xf numFmtId="178" fontId="2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38" fontId="5" fillId="0" borderId="0" xfId="16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 quotePrefix="1">
      <alignment horizontal="right"/>
    </xf>
    <xf numFmtId="176" fontId="5" fillId="0" borderId="1" xfId="0" applyNumberFormat="1" applyFont="1" applyBorder="1" applyAlignment="1">
      <alignment horizontal="center" vertical="center"/>
    </xf>
    <xf numFmtId="38" fontId="6" fillId="0" borderId="2" xfId="16" applyFont="1" applyBorder="1" applyAlignment="1">
      <alignment horizontal="centerContinuous" vertical="center"/>
    </xf>
    <xf numFmtId="178" fontId="7" fillId="0" borderId="1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8" fontId="6" fillId="0" borderId="5" xfId="16" applyFont="1" applyBorder="1" applyAlignment="1" quotePrefix="1">
      <alignment horizontal="center" vertical="center"/>
    </xf>
    <xf numFmtId="38" fontId="6" fillId="0" borderId="5" xfId="16" applyFont="1" applyBorder="1" applyAlignment="1">
      <alignment horizontal="center" vertical="center"/>
    </xf>
    <xf numFmtId="178" fontId="7" fillId="0" borderId="4" xfId="0" applyNumberFormat="1" applyFont="1" applyBorder="1" applyAlignment="1" quotePrefix="1">
      <alignment horizontal="center" vertical="center"/>
    </xf>
    <xf numFmtId="178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/>
    </xf>
    <xf numFmtId="38" fontId="5" fillId="0" borderId="0" xfId="16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7" xfId="0" applyNumberFormat="1" applyFont="1" applyBorder="1" applyAlignment="1" quotePrefix="1">
      <alignment horizont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6" fillId="0" borderId="7" xfId="0" applyNumberFormat="1" applyFont="1" applyBorder="1" applyAlignment="1">
      <alignment horizontal="center"/>
    </xf>
    <xf numFmtId="176" fontId="5" fillId="0" borderId="4" xfId="0" applyNumberFormat="1" applyFont="1" applyBorder="1" applyAlignment="1" quotePrefix="1">
      <alignment horizontal="center"/>
    </xf>
    <xf numFmtId="38" fontId="5" fillId="0" borderId="10" xfId="16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Alignment="1" quotePrefix="1">
      <alignment horizontal="left" indent="2"/>
    </xf>
    <xf numFmtId="176" fontId="5" fillId="0" borderId="0" xfId="0" applyNumberFormat="1" applyFont="1" applyAlignment="1">
      <alignment horizontal="left" indent="4"/>
    </xf>
    <xf numFmtId="38" fontId="0" fillId="0" borderId="0" xfId="16" applyAlignment="1">
      <alignment/>
    </xf>
    <xf numFmtId="178" fontId="0" fillId="0" borderId="0" xfId="0" applyNumberForma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年間動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161925</xdr:rowOff>
    </xdr:from>
    <xdr:to>
      <xdr:col>1</xdr:col>
      <xdr:colOff>628650</xdr:colOff>
      <xdr:row>4</xdr:row>
      <xdr:rowOff>152400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95300" y="1000125"/>
          <a:ext cx="5619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年 次</a:t>
          </a:r>
        </a:p>
      </xdr:txBody>
    </xdr:sp>
    <xdr:clientData/>
  </xdr:twoCellAnchor>
  <xdr:twoCellAnchor>
    <xdr:from>
      <xdr:col>6</xdr:col>
      <xdr:colOff>76200</xdr:colOff>
      <xdr:row>3</xdr:row>
      <xdr:rowOff>152400</xdr:rowOff>
    </xdr:from>
    <xdr:to>
      <xdr:col>6</xdr:col>
      <xdr:colOff>619125</xdr:colOff>
      <xdr:row>4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57775" y="990600"/>
          <a:ext cx="5429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性 比</a:t>
          </a:r>
        </a:p>
      </xdr:txBody>
    </xdr:sp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276225</xdr:colOff>
      <xdr:row>11</xdr:row>
      <xdr:rowOff>9525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152525" y="2171700"/>
          <a:ext cx="257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15</xdr:row>
      <xdr:rowOff>28575</xdr:rowOff>
    </xdr:from>
    <xdr:to>
      <xdr:col>2</xdr:col>
      <xdr:colOff>323850</xdr:colOff>
      <xdr:row>16</xdr:row>
      <xdr:rowOff>9525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1152525" y="3124200"/>
          <a:ext cx="304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20</xdr:row>
      <xdr:rowOff>28575</xdr:rowOff>
    </xdr:from>
    <xdr:to>
      <xdr:col>2</xdr:col>
      <xdr:colOff>276225</xdr:colOff>
      <xdr:row>21</xdr:row>
      <xdr:rowOff>9525</xdr:rowOff>
    </xdr:to>
    <xdr:sp>
      <xdr:nvSpPr>
        <xdr:cNvPr id="5" name="テキスト 13"/>
        <xdr:cNvSpPr txBox="1">
          <a:spLocks noChangeArrowheads="1"/>
        </xdr:cNvSpPr>
      </xdr:nvSpPr>
      <xdr:spPr>
        <a:xfrm>
          <a:off x="1152525" y="4076700"/>
          <a:ext cx="257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25</xdr:row>
      <xdr:rowOff>28575</xdr:rowOff>
    </xdr:from>
    <xdr:to>
      <xdr:col>2</xdr:col>
      <xdr:colOff>285750</xdr:colOff>
      <xdr:row>26</xdr:row>
      <xdr:rowOff>9525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1152525" y="5029200"/>
          <a:ext cx="2667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30</xdr:row>
      <xdr:rowOff>28575</xdr:rowOff>
    </xdr:from>
    <xdr:to>
      <xdr:col>2</xdr:col>
      <xdr:colOff>257175</xdr:colOff>
      <xdr:row>31</xdr:row>
      <xdr:rowOff>9525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1152525" y="5981700"/>
          <a:ext cx="2381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35</xdr:row>
      <xdr:rowOff>28575</xdr:rowOff>
    </xdr:from>
    <xdr:to>
      <xdr:col>2</xdr:col>
      <xdr:colOff>266700</xdr:colOff>
      <xdr:row>36</xdr:row>
      <xdr:rowOff>19050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1152525" y="6934200"/>
          <a:ext cx="247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19050</xdr:colOff>
      <xdr:row>40</xdr:row>
      <xdr:rowOff>28575</xdr:rowOff>
    </xdr:from>
    <xdr:to>
      <xdr:col>2</xdr:col>
      <xdr:colOff>304800</xdr:colOff>
      <xdr:row>41</xdr:row>
      <xdr:rowOff>9525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1152525" y="7886700"/>
          <a:ext cx="2857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9.25390625" style="1" customWidth="1"/>
    <col min="3" max="5" width="13.625" style="44" customWidth="1"/>
    <col min="6" max="7" width="9.625" style="45" customWidth="1"/>
    <col min="8" max="8" width="9.25390625" style="1" customWidth="1"/>
    <col min="9" max="9" width="12.875" style="1" customWidth="1"/>
    <col min="10" max="11" width="11.75390625" style="1" customWidth="1"/>
    <col min="12" max="12" width="8.875" style="1" customWidth="1"/>
    <col min="13" max="13" width="8.00390625" style="1" customWidth="1"/>
    <col min="14" max="16384" width="9.00390625" style="1" customWidth="1"/>
  </cols>
  <sheetData>
    <row r="1" spans="2:7" s="2" customFormat="1" ht="30" customHeight="1">
      <c r="B1" s="3" t="s">
        <v>0</v>
      </c>
      <c r="C1" s="4"/>
      <c r="D1" s="4"/>
      <c r="E1" s="4"/>
      <c r="F1" s="5"/>
      <c r="G1" s="5"/>
    </row>
    <row r="2" spans="2:13" s="6" customFormat="1" ht="16.5" customHeight="1">
      <c r="B2" s="7" t="s">
        <v>1</v>
      </c>
      <c r="C2" s="8"/>
      <c r="D2" s="8"/>
      <c r="E2" s="8"/>
      <c r="F2" s="9"/>
      <c r="G2" s="9"/>
      <c r="H2" s="10"/>
      <c r="I2" s="10"/>
      <c r="J2" s="10"/>
      <c r="K2" s="10"/>
      <c r="L2" s="10"/>
      <c r="M2" s="10"/>
    </row>
    <row r="3" spans="3:7" s="11" customFormat="1" ht="19.5" customHeight="1">
      <c r="C3" s="12"/>
      <c r="D3" s="12"/>
      <c r="E3" s="12"/>
      <c r="F3" s="13"/>
      <c r="G3" s="14" t="s">
        <v>2</v>
      </c>
    </row>
    <row r="4" spans="2:7" s="11" customFormat="1" ht="17.25" customHeight="1">
      <c r="B4" s="15"/>
      <c r="C4" s="16" t="s">
        <v>3</v>
      </c>
      <c r="D4" s="16"/>
      <c r="E4" s="16"/>
      <c r="F4" s="17" t="s">
        <v>4</v>
      </c>
      <c r="G4" s="18"/>
    </row>
    <row r="5" spans="2:7" s="11" customFormat="1" ht="18" customHeight="1">
      <c r="B5" s="19"/>
      <c r="C5" s="20" t="s">
        <v>5</v>
      </c>
      <c r="D5" s="21" t="s">
        <v>6</v>
      </c>
      <c r="E5" s="21" t="s">
        <v>7</v>
      </c>
      <c r="F5" s="22" t="s">
        <v>8</v>
      </c>
      <c r="G5" s="23"/>
    </row>
    <row r="6" spans="2:13" s="11" customFormat="1" ht="7.5" customHeight="1">
      <c r="B6" s="24"/>
      <c r="C6" s="25"/>
      <c r="D6" s="25"/>
      <c r="E6" s="25"/>
      <c r="F6" s="26"/>
      <c r="G6" s="27"/>
      <c r="H6" s="28"/>
      <c r="I6" s="29"/>
      <c r="J6" s="29"/>
      <c r="K6" s="29"/>
      <c r="L6" s="29"/>
      <c r="M6" s="29"/>
    </row>
    <row r="7" spans="2:7" s="11" customFormat="1" ht="15" customHeight="1">
      <c r="B7" s="30" t="s">
        <v>9</v>
      </c>
      <c r="C7" s="31">
        <f aca="true" t="shared" si="0" ref="C7:C43">SUM(D7:E7)</f>
        <v>2780598</v>
      </c>
      <c r="D7" s="32">
        <v>1366216</v>
      </c>
      <c r="E7" s="32">
        <v>1414382</v>
      </c>
      <c r="F7" s="33">
        <v>0.88</v>
      </c>
      <c r="G7" s="34">
        <f aca="true" t="shared" si="1" ref="G7:G45">ROUND(D7/E7*100,2)</f>
        <v>96.59</v>
      </c>
    </row>
    <row r="8" spans="2:7" s="11" customFormat="1" ht="15" customHeight="1">
      <c r="B8" s="30" t="s">
        <v>10</v>
      </c>
      <c r="C8" s="31">
        <f t="shared" si="0"/>
        <v>2810683</v>
      </c>
      <c r="D8" s="32">
        <v>1384331</v>
      </c>
      <c r="E8" s="32">
        <v>1426352</v>
      </c>
      <c r="F8" s="33">
        <f aca="true" t="shared" si="2" ref="F8:F45">ROUND(C8/C7*100-100,2)</f>
        <v>1.08</v>
      </c>
      <c r="G8" s="34">
        <f t="shared" si="1"/>
        <v>97.05</v>
      </c>
    </row>
    <row r="9" spans="2:7" s="11" customFormat="1" ht="15" customHeight="1">
      <c r="B9" s="30" t="s">
        <v>11</v>
      </c>
      <c r="C9" s="31">
        <f t="shared" si="0"/>
        <v>2849435</v>
      </c>
      <c r="D9" s="32">
        <v>1405900</v>
      </c>
      <c r="E9" s="32">
        <v>1443535</v>
      </c>
      <c r="F9" s="33">
        <f t="shared" si="2"/>
        <v>1.38</v>
      </c>
      <c r="G9" s="34">
        <f t="shared" si="1"/>
        <v>97.39</v>
      </c>
    </row>
    <row r="10" spans="2:7" s="11" customFormat="1" ht="15" customHeight="1">
      <c r="B10" s="30" t="s">
        <v>12</v>
      </c>
      <c r="C10" s="31">
        <f t="shared" si="0"/>
        <v>2890512</v>
      </c>
      <c r="D10" s="32">
        <v>1428478</v>
      </c>
      <c r="E10" s="32">
        <v>1462034</v>
      </c>
      <c r="F10" s="33">
        <f t="shared" si="2"/>
        <v>1.44</v>
      </c>
      <c r="G10" s="34">
        <f t="shared" si="1"/>
        <v>97.7</v>
      </c>
    </row>
    <row r="11" spans="2:7" s="11" customFormat="1" ht="15" customHeight="1">
      <c r="B11" s="30" t="s">
        <v>13</v>
      </c>
      <c r="C11" s="31">
        <f t="shared" si="0"/>
        <v>2912521</v>
      </c>
      <c r="D11" s="32">
        <v>1428930</v>
      </c>
      <c r="E11" s="32">
        <v>1483591</v>
      </c>
      <c r="F11" s="33">
        <f t="shared" si="2"/>
        <v>0.76</v>
      </c>
      <c r="G11" s="34">
        <f t="shared" si="1"/>
        <v>96.32</v>
      </c>
    </row>
    <row r="12" spans="2:7" s="11" customFormat="1" ht="15" customHeight="1">
      <c r="B12" s="30" t="s">
        <v>14</v>
      </c>
      <c r="C12" s="31">
        <f t="shared" si="0"/>
        <v>2931121</v>
      </c>
      <c r="D12" s="32">
        <v>1436326</v>
      </c>
      <c r="E12" s="32">
        <v>1494795</v>
      </c>
      <c r="F12" s="33">
        <f t="shared" si="2"/>
        <v>0.64</v>
      </c>
      <c r="G12" s="34">
        <f t="shared" si="1"/>
        <v>96.09</v>
      </c>
    </row>
    <row r="13" spans="2:7" s="11" customFormat="1" ht="15" customHeight="1">
      <c r="B13" s="30" t="s">
        <v>15</v>
      </c>
      <c r="C13" s="31">
        <f t="shared" si="0"/>
        <v>2969444</v>
      </c>
      <c r="D13" s="32">
        <v>1457004</v>
      </c>
      <c r="E13" s="32">
        <v>1512440</v>
      </c>
      <c r="F13" s="33">
        <f t="shared" si="2"/>
        <v>1.31</v>
      </c>
      <c r="G13" s="34">
        <f t="shared" si="1"/>
        <v>96.33</v>
      </c>
    </row>
    <row r="14" spans="2:7" s="11" customFormat="1" ht="15" customHeight="1">
      <c r="B14" s="30" t="s">
        <v>16</v>
      </c>
      <c r="C14" s="31">
        <f t="shared" si="0"/>
        <v>3009966</v>
      </c>
      <c r="D14" s="32">
        <v>1478994</v>
      </c>
      <c r="E14" s="32">
        <v>1530972</v>
      </c>
      <c r="F14" s="33">
        <f t="shared" si="2"/>
        <v>1.36</v>
      </c>
      <c r="G14" s="34">
        <f t="shared" si="1"/>
        <v>96.6</v>
      </c>
    </row>
    <row r="15" spans="2:7" s="11" customFormat="1" ht="15" customHeight="1">
      <c r="B15" s="30" t="s">
        <v>17</v>
      </c>
      <c r="C15" s="31">
        <f t="shared" si="0"/>
        <v>3040201</v>
      </c>
      <c r="D15" s="32">
        <v>1493488</v>
      </c>
      <c r="E15" s="32">
        <v>1546713</v>
      </c>
      <c r="F15" s="33">
        <f t="shared" si="2"/>
        <v>1</v>
      </c>
      <c r="G15" s="34">
        <f t="shared" si="1"/>
        <v>96.56</v>
      </c>
    </row>
    <row r="16" spans="2:7" s="11" customFormat="1" ht="15" customHeight="1">
      <c r="B16" s="30" t="s">
        <v>18</v>
      </c>
      <c r="C16" s="31">
        <f t="shared" si="0"/>
        <v>3089895</v>
      </c>
      <c r="D16" s="32">
        <v>1516642</v>
      </c>
      <c r="E16" s="32">
        <v>1573253</v>
      </c>
      <c r="F16" s="33">
        <f t="shared" si="2"/>
        <v>1.63</v>
      </c>
      <c r="G16" s="34">
        <f t="shared" si="1"/>
        <v>96.4</v>
      </c>
    </row>
    <row r="17" spans="2:7" s="11" customFormat="1" ht="15" customHeight="1">
      <c r="B17" s="30" t="s">
        <v>19</v>
      </c>
      <c r="C17" s="31">
        <f t="shared" si="0"/>
        <v>3131331</v>
      </c>
      <c r="D17" s="32">
        <v>1537796</v>
      </c>
      <c r="E17" s="32">
        <v>1593535</v>
      </c>
      <c r="F17" s="33">
        <f t="shared" si="2"/>
        <v>1.34</v>
      </c>
      <c r="G17" s="34">
        <f t="shared" si="1"/>
        <v>96.5</v>
      </c>
    </row>
    <row r="18" spans="2:7" s="11" customFormat="1" ht="15" customHeight="1">
      <c r="B18" s="30" t="s">
        <v>20</v>
      </c>
      <c r="C18" s="31">
        <f t="shared" si="0"/>
        <v>3173210</v>
      </c>
      <c r="D18" s="32">
        <v>1559127</v>
      </c>
      <c r="E18" s="32">
        <v>1614083</v>
      </c>
      <c r="F18" s="33">
        <f t="shared" si="2"/>
        <v>1.34</v>
      </c>
      <c r="G18" s="34">
        <f t="shared" si="1"/>
        <v>96.6</v>
      </c>
    </row>
    <row r="19" spans="2:7" s="11" customFormat="1" ht="15" customHeight="1">
      <c r="B19" s="30" t="s">
        <v>21</v>
      </c>
      <c r="C19" s="31">
        <f t="shared" si="0"/>
        <v>3221022</v>
      </c>
      <c r="D19" s="32">
        <v>1583656</v>
      </c>
      <c r="E19" s="32">
        <v>1637366</v>
      </c>
      <c r="F19" s="33">
        <f t="shared" si="2"/>
        <v>1.51</v>
      </c>
      <c r="G19" s="34">
        <f t="shared" si="1"/>
        <v>96.72</v>
      </c>
    </row>
    <row r="20" spans="2:7" s="11" customFormat="1" ht="15" customHeight="1">
      <c r="B20" s="30" t="s">
        <v>22</v>
      </c>
      <c r="C20" s="31">
        <f t="shared" si="0"/>
        <v>3261744</v>
      </c>
      <c r="D20" s="32">
        <v>1604557</v>
      </c>
      <c r="E20" s="32">
        <v>1657187</v>
      </c>
      <c r="F20" s="33">
        <f t="shared" si="2"/>
        <v>1.26</v>
      </c>
      <c r="G20" s="34">
        <f t="shared" si="1"/>
        <v>96.82</v>
      </c>
    </row>
    <row r="21" spans="2:7" s="11" customFormat="1" ht="15" customHeight="1">
      <c r="B21" s="30" t="s">
        <v>23</v>
      </c>
      <c r="C21" s="31">
        <f t="shared" si="0"/>
        <v>3308799</v>
      </c>
      <c r="D21" s="32">
        <v>1627797</v>
      </c>
      <c r="E21" s="32">
        <v>1681002</v>
      </c>
      <c r="F21" s="33">
        <f t="shared" si="2"/>
        <v>1.44</v>
      </c>
      <c r="G21" s="34">
        <f t="shared" si="1"/>
        <v>96.83</v>
      </c>
    </row>
    <row r="22" spans="2:7" s="11" customFormat="1" ht="15" customHeight="1">
      <c r="B22" s="30" t="s">
        <v>24</v>
      </c>
      <c r="C22" s="31">
        <f t="shared" si="0"/>
        <v>3339132</v>
      </c>
      <c r="D22" s="32">
        <v>1642548</v>
      </c>
      <c r="E22" s="32">
        <v>1696584</v>
      </c>
      <c r="F22" s="33">
        <f t="shared" si="2"/>
        <v>0.92</v>
      </c>
      <c r="G22" s="34">
        <f t="shared" si="1"/>
        <v>96.82</v>
      </c>
    </row>
    <row r="23" spans="2:7" s="11" customFormat="1" ht="15" customHeight="1">
      <c r="B23" s="30" t="s">
        <v>25</v>
      </c>
      <c r="C23" s="31">
        <f t="shared" si="0"/>
        <v>3365210</v>
      </c>
      <c r="D23" s="32">
        <v>1655254</v>
      </c>
      <c r="E23" s="32">
        <v>1709956</v>
      </c>
      <c r="F23" s="33">
        <f t="shared" si="2"/>
        <v>0.78</v>
      </c>
      <c r="G23" s="34">
        <f t="shared" si="1"/>
        <v>96.8</v>
      </c>
    </row>
    <row r="24" spans="2:7" s="11" customFormat="1" ht="15" customHeight="1">
      <c r="B24" s="30" t="s">
        <v>26</v>
      </c>
      <c r="C24" s="31">
        <f t="shared" si="0"/>
        <v>3391636</v>
      </c>
      <c r="D24" s="32">
        <v>1668059</v>
      </c>
      <c r="E24" s="32">
        <v>1723577</v>
      </c>
      <c r="F24" s="33">
        <f t="shared" si="2"/>
        <v>0.79</v>
      </c>
      <c r="G24" s="34">
        <f t="shared" si="1"/>
        <v>96.78</v>
      </c>
    </row>
    <row r="25" spans="2:7" s="11" customFormat="1" ht="15" customHeight="1">
      <c r="B25" s="30" t="s">
        <v>27</v>
      </c>
      <c r="C25" s="31">
        <f t="shared" si="0"/>
        <v>3417070</v>
      </c>
      <c r="D25" s="32">
        <v>1680314</v>
      </c>
      <c r="E25" s="32">
        <v>1736756</v>
      </c>
      <c r="F25" s="33">
        <f t="shared" si="2"/>
        <v>0.75</v>
      </c>
      <c r="G25" s="34">
        <f t="shared" si="1"/>
        <v>96.75</v>
      </c>
    </row>
    <row r="26" spans="2:7" s="11" customFormat="1" ht="15" customHeight="1">
      <c r="B26" s="30" t="s">
        <v>28</v>
      </c>
      <c r="C26" s="32">
        <f t="shared" si="0"/>
        <v>3446804</v>
      </c>
      <c r="D26" s="32">
        <v>1695778</v>
      </c>
      <c r="E26" s="32">
        <v>1751026</v>
      </c>
      <c r="F26" s="33">
        <f t="shared" si="2"/>
        <v>0.87</v>
      </c>
      <c r="G26" s="34">
        <f t="shared" si="1"/>
        <v>96.84</v>
      </c>
    </row>
    <row r="27" spans="2:7" s="11" customFormat="1" ht="15" customHeight="1">
      <c r="B27" s="30" t="s">
        <v>29</v>
      </c>
      <c r="C27" s="32">
        <f t="shared" si="0"/>
        <v>3468409</v>
      </c>
      <c r="D27" s="32">
        <v>1705975</v>
      </c>
      <c r="E27" s="32">
        <v>1762434</v>
      </c>
      <c r="F27" s="33">
        <f t="shared" si="2"/>
        <v>0.63</v>
      </c>
      <c r="G27" s="34">
        <f t="shared" si="1"/>
        <v>96.8</v>
      </c>
    </row>
    <row r="28" spans="2:11" s="11" customFormat="1" ht="15" customHeight="1">
      <c r="B28" s="30" t="s">
        <v>30</v>
      </c>
      <c r="C28" s="32">
        <f t="shared" si="0"/>
        <v>3492067</v>
      </c>
      <c r="D28" s="32">
        <v>1717249</v>
      </c>
      <c r="E28" s="32">
        <v>1774818</v>
      </c>
      <c r="F28" s="33">
        <f t="shared" si="2"/>
        <v>0.68</v>
      </c>
      <c r="G28" s="34">
        <f t="shared" si="1"/>
        <v>96.76</v>
      </c>
      <c r="H28" s="35"/>
      <c r="I28" s="35"/>
      <c r="J28" s="35"/>
      <c r="K28" s="35"/>
    </row>
    <row r="29" spans="2:11" s="11" customFormat="1" ht="15" customHeight="1">
      <c r="B29" s="30" t="s">
        <v>31</v>
      </c>
      <c r="C29" s="32">
        <f t="shared" si="0"/>
        <v>3512859</v>
      </c>
      <c r="D29" s="32">
        <v>1726331</v>
      </c>
      <c r="E29" s="32">
        <v>1786528</v>
      </c>
      <c r="F29" s="33">
        <f t="shared" si="2"/>
        <v>0.6</v>
      </c>
      <c r="G29" s="34">
        <f t="shared" si="1"/>
        <v>96.63</v>
      </c>
      <c r="H29" s="35"/>
      <c r="I29" s="35"/>
      <c r="J29" s="35"/>
      <c r="K29" s="35"/>
    </row>
    <row r="30" spans="2:11" s="11" customFormat="1" ht="15" customHeight="1">
      <c r="B30" s="30" t="s">
        <v>32</v>
      </c>
      <c r="C30" s="32">
        <f t="shared" si="0"/>
        <v>3533913</v>
      </c>
      <c r="D30" s="32">
        <v>1735663</v>
      </c>
      <c r="E30" s="32">
        <v>1798250</v>
      </c>
      <c r="F30" s="33">
        <f t="shared" si="2"/>
        <v>0.6</v>
      </c>
      <c r="G30" s="34">
        <f t="shared" si="1"/>
        <v>96.52</v>
      </c>
      <c r="H30" s="35"/>
      <c r="I30" s="35"/>
      <c r="J30" s="35"/>
      <c r="K30" s="35"/>
    </row>
    <row r="31" spans="2:7" s="11" customFormat="1" ht="15" customHeight="1">
      <c r="B31" s="30" t="s">
        <v>33</v>
      </c>
      <c r="C31" s="32">
        <f t="shared" si="0"/>
        <v>3574692</v>
      </c>
      <c r="D31" s="32">
        <v>1759455</v>
      </c>
      <c r="E31" s="32">
        <v>1815237</v>
      </c>
      <c r="F31" s="33">
        <f t="shared" si="2"/>
        <v>1.15</v>
      </c>
      <c r="G31" s="34">
        <f t="shared" si="1"/>
        <v>96.93</v>
      </c>
    </row>
    <row r="32" spans="2:7" s="11" customFormat="1" ht="15" customHeight="1">
      <c r="B32" s="30" t="s">
        <v>34</v>
      </c>
      <c r="C32" s="32">
        <f t="shared" si="0"/>
        <v>3596330</v>
      </c>
      <c r="D32" s="32">
        <v>1770319</v>
      </c>
      <c r="E32" s="32">
        <v>1826011</v>
      </c>
      <c r="F32" s="33">
        <f t="shared" si="2"/>
        <v>0.61</v>
      </c>
      <c r="G32" s="34">
        <f t="shared" si="1"/>
        <v>96.95</v>
      </c>
    </row>
    <row r="33" spans="2:7" s="11" customFormat="1" ht="15" customHeight="1">
      <c r="B33" s="30" t="s">
        <v>35</v>
      </c>
      <c r="C33" s="32">
        <f t="shared" si="0"/>
        <v>3617732</v>
      </c>
      <c r="D33" s="32">
        <v>1780779</v>
      </c>
      <c r="E33" s="32">
        <v>1836953</v>
      </c>
      <c r="F33" s="33">
        <f t="shared" si="2"/>
        <v>0.6</v>
      </c>
      <c r="G33" s="34">
        <f t="shared" si="1"/>
        <v>96.94</v>
      </c>
    </row>
    <row r="34" spans="2:7" s="11" customFormat="1" ht="15" customHeight="1">
      <c r="B34" s="30" t="s">
        <v>36</v>
      </c>
      <c r="C34" s="32">
        <f t="shared" si="0"/>
        <v>3638615</v>
      </c>
      <c r="D34" s="32">
        <v>1791261</v>
      </c>
      <c r="E34" s="32">
        <v>1847354</v>
      </c>
      <c r="F34" s="33">
        <f t="shared" si="2"/>
        <v>0.58</v>
      </c>
      <c r="G34" s="34">
        <f t="shared" si="1"/>
        <v>96.96</v>
      </c>
    </row>
    <row r="35" spans="2:7" s="11" customFormat="1" ht="15" customHeight="1">
      <c r="B35" s="36" t="s">
        <v>37</v>
      </c>
      <c r="C35" s="32">
        <f t="shared" si="0"/>
        <v>3655759</v>
      </c>
      <c r="D35" s="32">
        <v>1799748</v>
      </c>
      <c r="E35" s="32">
        <v>1856011</v>
      </c>
      <c r="F35" s="33">
        <f t="shared" si="2"/>
        <v>0.47</v>
      </c>
      <c r="G35" s="34">
        <f t="shared" si="1"/>
        <v>96.97</v>
      </c>
    </row>
    <row r="36" spans="2:7" s="11" customFormat="1" ht="15" customHeight="1">
      <c r="B36" s="30" t="s">
        <v>38</v>
      </c>
      <c r="C36" s="32">
        <f t="shared" si="0"/>
        <v>3670840</v>
      </c>
      <c r="D36" s="32">
        <v>1808951</v>
      </c>
      <c r="E36" s="32">
        <v>1861889</v>
      </c>
      <c r="F36" s="33">
        <f t="shared" si="2"/>
        <v>0.41</v>
      </c>
      <c r="G36" s="34">
        <f t="shared" si="1"/>
        <v>97.16</v>
      </c>
    </row>
    <row r="37" spans="2:7" s="11" customFormat="1" ht="15" customHeight="1">
      <c r="B37" s="30" t="s">
        <v>39</v>
      </c>
      <c r="C37" s="32">
        <f t="shared" si="0"/>
        <v>3685093</v>
      </c>
      <c r="D37" s="32">
        <v>1816774</v>
      </c>
      <c r="E37" s="32">
        <v>1868319</v>
      </c>
      <c r="F37" s="33">
        <f t="shared" si="2"/>
        <v>0.39</v>
      </c>
      <c r="G37" s="34">
        <f t="shared" si="1"/>
        <v>97.24</v>
      </c>
    </row>
    <row r="38" spans="2:7" s="11" customFormat="1" ht="15" customHeight="1">
      <c r="B38" s="30" t="s">
        <v>40</v>
      </c>
      <c r="C38" s="32">
        <f t="shared" si="0"/>
        <v>3720734</v>
      </c>
      <c r="D38" s="32">
        <v>1835217</v>
      </c>
      <c r="E38" s="32">
        <v>1885517</v>
      </c>
      <c r="F38" s="33">
        <f t="shared" si="2"/>
        <v>0.97</v>
      </c>
      <c r="G38" s="34">
        <f t="shared" si="1"/>
        <v>97.33</v>
      </c>
    </row>
    <row r="39" spans="2:7" s="11" customFormat="1" ht="15" customHeight="1">
      <c r="B39" s="30" t="s">
        <v>41</v>
      </c>
      <c r="C39" s="32">
        <f t="shared" si="0"/>
        <v>3734668</v>
      </c>
      <c r="D39" s="32">
        <v>1842799</v>
      </c>
      <c r="E39" s="32">
        <v>1891869</v>
      </c>
      <c r="F39" s="33">
        <f t="shared" si="2"/>
        <v>0.37</v>
      </c>
      <c r="G39" s="34">
        <f t="shared" si="1"/>
        <v>97.41</v>
      </c>
    </row>
    <row r="40" spans="2:7" s="11" customFormat="1" ht="15" customHeight="1">
      <c r="B40" s="30" t="s">
        <v>42</v>
      </c>
      <c r="C40" s="32">
        <f t="shared" si="0"/>
        <v>3746376</v>
      </c>
      <c r="D40" s="32">
        <v>1847992</v>
      </c>
      <c r="E40" s="32">
        <v>1898384</v>
      </c>
      <c r="F40" s="33">
        <f t="shared" si="2"/>
        <v>0.31</v>
      </c>
      <c r="G40" s="34">
        <f t="shared" si="1"/>
        <v>97.35</v>
      </c>
    </row>
    <row r="41" spans="2:7" s="11" customFormat="1" ht="15" customHeight="1">
      <c r="B41" s="30" t="s">
        <v>43</v>
      </c>
      <c r="C41" s="32">
        <f t="shared" si="0"/>
        <v>3737689</v>
      </c>
      <c r="D41" s="32">
        <v>1841947</v>
      </c>
      <c r="E41" s="32">
        <v>1895742</v>
      </c>
      <c r="F41" s="33">
        <f t="shared" si="2"/>
        <v>-0.23</v>
      </c>
      <c r="G41" s="34">
        <f t="shared" si="1"/>
        <v>97.16</v>
      </c>
    </row>
    <row r="42" spans="2:7" s="11" customFormat="1" ht="15" customHeight="1">
      <c r="B42" s="30" t="s">
        <v>44</v>
      </c>
      <c r="C42" s="32">
        <f t="shared" si="0"/>
        <v>3746166</v>
      </c>
      <c r="D42" s="32">
        <v>1845885</v>
      </c>
      <c r="E42" s="32">
        <v>1900281</v>
      </c>
      <c r="F42" s="33">
        <f t="shared" si="2"/>
        <v>0.23</v>
      </c>
      <c r="G42" s="34">
        <f t="shared" si="1"/>
        <v>97.14</v>
      </c>
    </row>
    <row r="43" spans="2:7" s="11" customFormat="1" ht="15" customHeight="1">
      <c r="B43" s="30" t="s">
        <v>45</v>
      </c>
      <c r="C43" s="32">
        <f t="shared" si="0"/>
        <v>3758058</v>
      </c>
      <c r="D43" s="32">
        <v>1851407</v>
      </c>
      <c r="E43" s="32">
        <v>1906651</v>
      </c>
      <c r="F43" s="33">
        <f t="shared" si="2"/>
        <v>0.32</v>
      </c>
      <c r="G43" s="34">
        <f t="shared" si="1"/>
        <v>97.1</v>
      </c>
    </row>
    <row r="44" spans="2:7" s="11" customFormat="1" ht="15" customHeight="1">
      <c r="B44" s="30" t="s">
        <v>46</v>
      </c>
      <c r="C44" s="32">
        <v>3766677</v>
      </c>
      <c r="D44" s="32">
        <v>1855874</v>
      </c>
      <c r="E44" s="32">
        <v>1910803</v>
      </c>
      <c r="F44" s="33">
        <f t="shared" si="2"/>
        <v>0.23</v>
      </c>
      <c r="G44" s="34">
        <f t="shared" si="1"/>
        <v>97.13</v>
      </c>
    </row>
    <row r="45" spans="2:7" s="11" customFormat="1" ht="15" customHeight="1">
      <c r="B45" s="30" t="s">
        <v>47</v>
      </c>
      <c r="C45" s="32">
        <v>3772245</v>
      </c>
      <c r="D45" s="32">
        <v>1858554</v>
      </c>
      <c r="E45" s="32">
        <v>1913691</v>
      </c>
      <c r="F45" s="33">
        <f t="shared" si="2"/>
        <v>0.15</v>
      </c>
      <c r="G45" s="34">
        <f t="shared" si="1"/>
        <v>97.12</v>
      </c>
    </row>
    <row r="46" spans="2:7" s="11" customFormat="1" ht="9" customHeight="1">
      <c r="B46" s="37"/>
      <c r="C46" s="38"/>
      <c r="D46" s="38"/>
      <c r="E46" s="38"/>
      <c r="F46" s="39"/>
      <c r="G46" s="40"/>
    </row>
    <row r="47" spans="2:7" s="11" customFormat="1" ht="6.75" customHeight="1">
      <c r="B47" s="41"/>
      <c r="C47" s="25"/>
      <c r="D47" s="25"/>
      <c r="E47" s="25"/>
      <c r="F47" s="26"/>
      <c r="G47" s="26"/>
    </row>
    <row r="48" spans="1:7" s="11" customFormat="1" ht="13.5">
      <c r="A48" s="42" t="s">
        <v>48</v>
      </c>
      <c r="C48" s="12"/>
      <c r="D48" s="12"/>
      <c r="E48" s="12"/>
      <c r="F48" s="13"/>
      <c r="G48" s="13"/>
    </row>
    <row r="49" spans="1:7" s="11" customFormat="1" ht="13.5">
      <c r="A49" s="42" t="s">
        <v>49</v>
      </c>
      <c r="C49" s="12"/>
      <c r="D49" s="12"/>
      <c r="E49" s="12"/>
      <c r="F49" s="13"/>
      <c r="G49" s="13"/>
    </row>
    <row r="50" spans="1:7" s="11" customFormat="1" ht="13.5">
      <c r="A50" s="43" t="s">
        <v>50</v>
      </c>
      <c r="C50" s="12"/>
      <c r="D50" s="12"/>
      <c r="E50" s="12"/>
      <c r="F50" s="13"/>
      <c r="G50" s="13"/>
    </row>
    <row r="51" spans="1:7" s="11" customFormat="1" ht="13.5">
      <c r="A51" s="43" t="s">
        <v>51</v>
      </c>
      <c r="C51" s="12"/>
      <c r="D51" s="12"/>
      <c r="E51" s="12"/>
      <c r="F51" s="13"/>
      <c r="G51" s="13"/>
    </row>
    <row r="52" spans="1:7" s="11" customFormat="1" ht="13.5">
      <c r="A52" s="43" t="s">
        <v>52</v>
      </c>
      <c r="C52" s="12"/>
      <c r="D52" s="12"/>
      <c r="E52" s="12"/>
      <c r="F52" s="13"/>
      <c r="G52" s="13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makiko tuboi</cp:lastModifiedBy>
  <cp:lastPrinted>1999-12-22T00:25:00Z</cp:lastPrinted>
  <dcterms:created xsi:type="dcterms:W3CDTF">1999-12-22T00:24:39Z</dcterms:created>
  <cp:category/>
  <cp:version/>
  <cp:contentType/>
  <cp:contentStatus/>
</cp:coreProperties>
</file>