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0" windowWidth="3405" windowHeight="5355" tabRatio="828" activeTab="0"/>
  </bookViews>
  <sheets>
    <sheet name="志太榛原中東遠計" sheetId="1" r:id="rId1"/>
    <sheet name="島田市" sheetId="2" r:id="rId2"/>
    <sheet name="磐田市" sheetId="3" r:id="rId3"/>
    <sheet name="焼津市" sheetId="4" r:id="rId4"/>
    <sheet name="掛川市" sheetId="5" r:id="rId5"/>
    <sheet name="藤枝市" sheetId="6" r:id="rId6"/>
    <sheet name="袋井市" sheetId="7" r:id="rId7"/>
    <sheet name="御前崎市" sheetId="8" r:id="rId8"/>
    <sheet name="菊川市" sheetId="9" r:id="rId9"/>
    <sheet name="牧之原市" sheetId="10" r:id="rId10"/>
    <sheet name="吉田町" sheetId="11" r:id="rId11"/>
    <sheet name="川根本町" sheetId="12" r:id="rId12"/>
    <sheet name="森町" sheetId="13" r:id="rId13"/>
  </sheets>
  <externalReferences>
    <externalReference r:id="rId16"/>
  </externalReferences>
  <definedNames>
    <definedName name="_Fill" hidden="1">'[1]静岡市'!$AO$1:$AO$100</definedName>
    <definedName name="_xlnm.Print_Area" localSheetId="4">'掛川市'!$A$1:$O$45</definedName>
    <definedName name="_xlnm.Print_Area" localSheetId="8">'菊川市'!$A$1:$O$45</definedName>
    <definedName name="_xlnm.Print_Area" localSheetId="10">'吉田町'!$A$1:$O$45</definedName>
    <definedName name="_xlnm.Print_Area" localSheetId="7">'御前崎市'!$A$1:$O$45</definedName>
    <definedName name="_xlnm.Print_Area" localSheetId="0">'志太榛原中東遠計'!$A$1:$M$45</definedName>
    <definedName name="_xlnm.Print_Area" localSheetId="3">'焼津市'!$A$1:$O$45</definedName>
    <definedName name="_xlnm.Print_Area" localSheetId="12">'森町'!$A$1:$O$45</definedName>
    <definedName name="_xlnm.Print_Area" localSheetId="11">'川根本町'!$A$1:$O$45</definedName>
    <definedName name="_xlnm.Print_Area" localSheetId="6">'袋井市'!$A$1:$O$45</definedName>
    <definedName name="_xlnm.Print_Area" localSheetId="1">'島田市'!$A$1:$O$45</definedName>
    <definedName name="_xlnm.Print_Area" localSheetId="5">'藤枝市'!$A$1:$O$45</definedName>
    <definedName name="_xlnm.Print_Area" localSheetId="2">'磐田市'!$A$1:$O$45</definedName>
    <definedName name="_xlnm.Print_Area" localSheetId="9">'牧之原市'!$A$1:$O$45</definedName>
  </definedNames>
  <calcPr fullCalcOnLoad="1"/>
</workbook>
</file>

<file path=xl/sharedStrings.xml><?xml version="1.0" encoding="utf-8"?>
<sst xmlns="http://schemas.openxmlformats.org/spreadsheetml/2006/main" count="918" uniqueCount="60">
  <si>
    <t>島　田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</si>
  <si>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</si>
  <si>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</si>
  <si>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</si>
  <si>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</si>
  <si>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</si>
  <si>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</si>
  <si>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</si>
  <si>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</si>
  <si>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</si>
  <si>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</si>
  <si>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</si>
  <si>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</si>
  <si>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</si>
  <si>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</si>
  <si>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</si>
  <si>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</si>
  <si>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</si>
  <si>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</si>
  <si>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</si>
  <si>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</si>
  <si>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</si>
  <si>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</si>
  <si>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</si>
  <si>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</si>
  <si>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</si>
  <si>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</si>
  <si>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</si>
  <si>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</si>
  <si>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</si>
  <si>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</si>
  <si>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</si>
  <si>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磐　田　市</t>
  </si>
  <si>
    <t xml:space="preserve"> ＊再掲</t>
  </si>
  <si>
    <t>焼　津　市</t>
  </si>
  <si>
    <t>藤　枝　市</t>
  </si>
  <si>
    <t>袋　井　市</t>
  </si>
  <si>
    <t>男</t>
  </si>
  <si>
    <t>女</t>
  </si>
  <si>
    <t xml:space="preserve"> ＊再掲</t>
  </si>
  <si>
    <t>吉　田　町</t>
  </si>
  <si>
    <t>森　　町</t>
  </si>
  <si>
    <t>１５歳未満</t>
  </si>
  <si>
    <t>１５－６４</t>
  </si>
  <si>
    <t>６５歳以上</t>
  </si>
  <si>
    <t>　１７年</t>
  </si>
  <si>
    <t>　２２年</t>
  </si>
  <si>
    <t>１５歳未満</t>
  </si>
  <si>
    <t>６５歳以上</t>
  </si>
  <si>
    <t>　１７年</t>
  </si>
  <si>
    <t>　２７年</t>
  </si>
  <si>
    <t>志 太 榛 原・中 東 遠 計</t>
  </si>
  <si>
    <t>（平成29年10月1日現在）</t>
  </si>
  <si>
    <t>H１２年</t>
  </si>
  <si>
    <t>　２９年</t>
  </si>
  <si>
    <t>菊　川　市</t>
  </si>
  <si>
    <t>牧　之　原　市</t>
  </si>
  <si>
    <t xml:space="preserve"> 御　前　崎　市</t>
  </si>
  <si>
    <t>川　根　本　町</t>
  </si>
  <si>
    <t>掛　川　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</si>
</sst>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#,##0.0;[Red]\-#,##0.0"/>
  </numFmts>
  <fonts count="31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5" fillId="0" borderId="22" xfId="62" applyFont="1" applyBorder="1" applyAlignment="1" applyProtection="1">
      <alignment horizontal="centerContinuous" vertical="center"/>
      <protection/>
    </xf>
    <xf numFmtId="0" fontId="6" fillId="0" borderId="23" xfId="62" applyFont="1" applyBorder="1" applyAlignment="1">
      <alignment horizontal="centerContinuous"/>
      <protection/>
    </xf>
    <xf numFmtId="0" fontId="6" fillId="0" borderId="24" xfId="62" applyFont="1" applyBorder="1" applyAlignment="1">
      <alignment horizontal="centerContinuous"/>
      <protection/>
    </xf>
    <xf numFmtId="0" fontId="6" fillId="0" borderId="25" xfId="62" applyFont="1" applyBorder="1">
      <alignment/>
      <protection/>
    </xf>
    <xf numFmtId="0" fontId="6" fillId="0" borderId="26" xfId="62" applyFont="1" applyBorder="1">
      <alignment/>
      <protection/>
    </xf>
    <xf numFmtId="0" fontId="6" fillId="0" borderId="0" xfId="62" applyFont="1">
      <alignment/>
      <protection/>
    </xf>
    <xf numFmtId="0" fontId="6" fillId="0" borderId="26" xfId="62" applyFont="1" applyBorder="1" applyAlignment="1">
      <alignment horizontal="centerContinuous"/>
      <protection/>
    </xf>
    <xf numFmtId="0" fontId="7" fillId="0" borderId="26" xfId="62" applyFont="1" applyBorder="1" applyAlignment="1" applyProtection="1">
      <alignment horizontal="right" vertical="center"/>
      <protection/>
    </xf>
    <xf numFmtId="0" fontId="6" fillId="0" borderId="0" xfId="62" applyFont="1" applyBorder="1">
      <alignment/>
      <protection/>
    </xf>
    <xf numFmtId="0" fontId="7" fillId="0" borderId="18" xfId="62" applyFont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/>
      <protection/>
    </xf>
    <xf numFmtId="0" fontId="7" fillId="0" borderId="10" xfId="62" applyFont="1" applyBorder="1">
      <alignment/>
      <protection/>
    </xf>
    <xf numFmtId="0" fontId="8" fillId="0" borderId="18" xfId="62" applyFont="1" applyBorder="1" applyAlignment="1" applyProtection="1">
      <alignment horizontal="center"/>
      <protection/>
    </xf>
    <xf numFmtId="37" fontId="8" fillId="0" borderId="27" xfId="62" applyNumberFormat="1" applyFont="1" applyBorder="1" applyAlignment="1" applyProtection="1">
      <alignment horizontal="right"/>
      <protection/>
    </xf>
    <xf numFmtId="0" fontId="7" fillId="0" borderId="18" xfId="62" applyFont="1" applyBorder="1" applyAlignment="1">
      <alignment horizontal="right"/>
      <protection/>
    </xf>
    <xf numFmtId="0" fontId="7" fillId="0" borderId="27" xfId="62" applyFont="1" applyBorder="1" applyAlignment="1">
      <alignment horizontal="right"/>
      <protection/>
    </xf>
    <xf numFmtId="0" fontId="7" fillId="0" borderId="18" xfId="62" applyFont="1" applyBorder="1" applyAlignment="1">
      <alignment horizontal="center"/>
      <protection/>
    </xf>
    <xf numFmtId="0" fontId="7" fillId="0" borderId="10" xfId="62" applyFont="1" applyBorder="1" applyAlignment="1">
      <alignment horizontal="right"/>
      <protection/>
    </xf>
    <xf numFmtId="0" fontId="7" fillId="0" borderId="29" xfId="62" applyFont="1" applyBorder="1" applyAlignment="1" applyProtection="1" quotePrefix="1">
      <alignment horizontal="center"/>
      <protection/>
    </xf>
    <xf numFmtId="37" fontId="7" fillId="0" borderId="30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 horizontal="center"/>
      <protection/>
    </xf>
    <xf numFmtId="37" fontId="7" fillId="0" borderId="31" xfId="62" applyNumberFormat="1" applyFont="1" applyBorder="1" applyAlignment="1" applyProtection="1">
      <alignment horizontal="right"/>
      <protection/>
    </xf>
    <xf numFmtId="0" fontId="7" fillId="0" borderId="18" xfId="62" applyFont="1" applyBorder="1" applyAlignment="1" applyProtection="1">
      <alignment horizontal="center"/>
      <protection/>
    </xf>
    <xf numFmtId="56" fontId="7" fillId="0" borderId="29" xfId="62" applyNumberFormat="1" applyFont="1" applyBorder="1" applyAlignment="1" applyProtection="1" quotePrefix="1">
      <alignment horizontal="center"/>
      <protection/>
    </xf>
    <xf numFmtId="0" fontId="7" fillId="0" borderId="10" xfId="62" applyFont="1" applyBorder="1" applyAlignment="1" applyProtection="1" quotePrefix="1">
      <alignment horizontal="center"/>
      <protection/>
    </xf>
    <xf numFmtId="0" fontId="7" fillId="0" borderId="29" xfId="62" applyFont="1" applyBorder="1" applyAlignment="1" applyProtection="1">
      <alignment horizontal="center"/>
      <protection/>
    </xf>
    <xf numFmtId="37" fontId="7" fillId="0" borderId="32" xfId="62" applyNumberFormat="1" applyFont="1" applyBorder="1" applyAlignment="1" applyProtection="1">
      <alignment horizontal="right"/>
      <protection/>
    </xf>
    <xf numFmtId="37" fontId="7" fillId="0" borderId="33" xfId="62" applyNumberFormat="1" applyFont="1" applyBorder="1" applyAlignment="1" applyProtection="1">
      <alignment horizontal="right"/>
      <protection/>
    </xf>
    <xf numFmtId="37" fontId="7" fillId="0" borderId="34" xfId="62" applyNumberFormat="1" applyFont="1" applyBorder="1" applyAlignment="1" applyProtection="1">
      <alignment horizontal="right"/>
      <protection/>
    </xf>
    <xf numFmtId="37" fontId="7" fillId="0" borderId="15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/>
      <protection/>
    </xf>
    <xf numFmtId="37" fontId="7" fillId="0" borderId="17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 horizontal="right"/>
      <protection/>
    </xf>
    <xf numFmtId="37" fontId="7" fillId="0" borderId="27" xfId="62" applyNumberFormat="1" applyFont="1" applyBorder="1" applyAlignment="1" applyProtection="1">
      <alignment horizontal="right"/>
      <protection/>
    </xf>
    <xf numFmtId="37" fontId="7" fillId="0" borderId="35" xfId="62" applyNumberFormat="1" applyFont="1" applyBorder="1" applyAlignment="1" applyProtection="1">
      <alignment horizontal="right"/>
      <protection/>
    </xf>
    <xf numFmtId="0" fontId="7" fillId="0" borderId="19" xfId="62" applyFont="1" applyBorder="1" applyAlignment="1" applyProtection="1">
      <alignment horizontal="center"/>
      <protection/>
    </xf>
    <xf numFmtId="37" fontId="7" fillId="0" borderId="25" xfId="62" applyNumberFormat="1" applyFont="1" applyBorder="1" applyAlignment="1" applyProtection="1">
      <alignment horizontal="right"/>
      <protection/>
    </xf>
    <xf numFmtId="37" fontId="7" fillId="0" borderId="36" xfId="62" applyNumberFormat="1" applyFont="1" applyBorder="1" applyAlignment="1" applyProtection="1">
      <alignment horizontal="right"/>
      <protection/>
    </xf>
    <xf numFmtId="184" fontId="7" fillId="0" borderId="25" xfId="62" applyNumberFormat="1" applyFont="1" applyBorder="1" applyAlignment="1" applyProtection="1">
      <alignment horizontal="right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center" shrinkToFit="1"/>
      <protection/>
    </xf>
    <xf numFmtId="191" fontId="6" fillId="0" borderId="0" xfId="62" applyNumberFormat="1" applyFont="1" applyBorder="1">
      <alignment/>
      <protection/>
    </xf>
    <xf numFmtId="0" fontId="9" fillId="0" borderId="22" xfId="62" applyFont="1" applyBorder="1" applyAlignment="1" applyProtection="1">
      <alignment horizontal="centerContinuous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6" fillId="0" borderId="28" xfId="62" applyFont="1" applyBorder="1" applyAlignment="1" applyProtection="1">
      <alignment horizontal="center" vertical="center"/>
      <protection/>
    </xf>
    <xf numFmtId="0" fontId="6" fillId="0" borderId="10" xfId="62" applyFont="1" applyBorder="1">
      <alignment/>
      <protection/>
    </xf>
    <xf numFmtId="0" fontId="10" fillId="0" borderId="18" xfId="62" applyFont="1" applyBorder="1" applyAlignment="1" applyProtection="1">
      <alignment horizontal="center"/>
      <protection/>
    </xf>
    <xf numFmtId="37" fontId="10" fillId="0" borderId="27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>
      <alignment horizontal="right"/>
      <protection/>
    </xf>
    <xf numFmtId="0" fontId="6" fillId="0" borderId="27" xfId="62" applyFont="1" applyBorder="1" applyAlignment="1">
      <alignment horizontal="right"/>
      <protection/>
    </xf>
    <xf numFmtId="0" fontId="6" fillId="0" borderId="18" xfId="62" applyFont="1" applyBorder="1" applyAlignment="1">
      <alignment horizontal="center"/>
      <protection/>
    </xf>
    <xf numFmtId="0" fontId="6" fillId="0" borderId="10" xfId="62" applyFont="1" applyBorder="1" applyAlignment="1">
      <alignment horizontal="right"/>
      <protection/>
    </xf>
    <xf numFmtId="0" fontId="6" fillId="0" borderId="29" xfId="62" applyFont="1" applyBorder="1" applyAlignment="1" applyProtection="1" quotePrefix="1">
      <alignment horizontal="center"/>
      <protection/>
    </xf>
    <xf numFmtId="37" fontId="6" fillId="0" borderId="30" xfId="62" applyNumberFormat="1" applyFont="1" applyBorder="1" applyAlignment="1" applyProtection="1">
      <alignment horizontal="right"/>
      <protection/>
    </xf>
    <xf numFmtId="37" fontId="6" fillId="0" borderId="37" xfId="62" applyNumberFormat="1" applyFont="1" applyBorder="1" applyAlignment="1" applyProtection="1">
      <alignment horizontal="right"/>
      <protection/>
    </xf>
    <xf numFmtId="0" fontId="6" fillId="0" borderId="10" xfId="62" applyFont="1" applyBorder="1" applyAlignment="1" applyProtection="1">
      <alignment horizontal="center"/>
      <protection/>
    </xf>
    <xf numFmtId="37" fontId="6" fillId="0" borderId="31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 applyProtection="1">
      <alignment horizontal="center"/>
      <protection/>
    </xf>
    <xf numFmtId="37" fontId="6" fillId="0" borderId="27" xfId="62" applyNumberFormat="1" applyFont="1" applyBorder="1" applyAlignment="1" applyProtection="1">
      <alignment horizontal="right"/>
      <protection/>
    </xf>
    <xf numFmtId="56" fontId="6" fillId="0" borderId="29" xfId="62" applyNumberFormat="1" applyFont="1" applyBorder="1" applyAlignment="1" applyProtection="1" quotePrefix="1">
      <alignment horizontal="center"/>
      <protection/>
    </xf>
    <xf numFmtId="0" fontId="6" fillId="0" borderId="10" xfId="62" applyFont="1" applyBorder="1" applyAlignment="1" applyProtection="1" quotePrefix="1">
      <alignment horizontal="center"/>
      <protection/>
    </xf>
    <xf numFmtId="0" fontId="6" fillId="0" borderId="29" xfId="62" applyFont="1" applyBorder="1" applyAlignment="1" applyProtection="1">
      <alignment horizontal="center"/>
      <protection/>
    </xf>
    <xf numFmtId="0" fontId="6" fillId="0" borderId="1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0" fontId="6" fillId="0" borderId="19" xfId="62" applyFont="1" applyBorder="1" applyAlignment="1" applyProtection="1">
      <alignment horizontal="center"/>
      <protection/>
    </xf>
    <xf numFmtId="37" fontId="6" fillId="0" borderId="25" xfId="62" applyNumberFormat="1" applyFont="1" applyBorder="1" applyAlignment="1" applyProtection="1">
      <alignment horizontal="right"/>
      <protection/>
    </xf>
    <xf numFmtId="184" fontId="6" fillId="0" borderId="25" xfId="62" applyNumberFormat="1" applyFont="1" applyBorder="1" applyAlignment="1" applyProtection="1">
      <alignment horizontal="right"/>
      <protection/>
    </xf>
    <xf numFmtId="0" fontId="6" fillId="0" borderId="38" xfId="62" applyFont="1" applyBorder="1">
      <alignment/>
      <protection/>
    </xf>
    <xf numFmtId="0" fontId="6" fillId="0" borderId="12" xfId="62" applyFont="1" applyBorder="1" applyAlignment="1">
      <alignment horizontal="center" shrinkToFit="1"/>
      <protection/>
    </xf>
    <xf numFmtId="0" fontId="6" fillId="0" borderId="13" xfId="62" applyFont="1" applyBorder="1" applyAlignment="1">
      <alignment horizontal="center" shrinkToFit="1"/>
      <protection/>
    </xf>
    <xf numFmtId="0" fontId="6" fillId="0" borderId="39" xfId="62" applyFont="1" applyBorder="1">
      <alignment/>
      <protection/>
    </xf>
    <xf numFmtId="191" fontId="6" fillId="0" borderId="40" xfId="62" applyNumberFormat="1" applyFont="1" applyBorder="1">
      <alignment/>
      <protection/>
    </xf>
    <xf numFmtId="191" fontId="6" fillId="0" borderId="41" xfId="62" applyNumberFormat="1" applyFont="1" applyBorder="1">
      <alignment/>
      <protection/>
    </xf>
    <xf numFmtId="0" fontId="6" fillId="0" borderId="42" xfId="62" applyFont="1" applyBorder="1">
      <alignment/>
      <protection/>
    </xf>
    <xf numFmtId="191" fontId="6" fillId="0" borderId="20" xfId="62" applyNumberFormat="1" applyFont="1" applyBorder="1">
      <alignment/>
      <protection/>
    </xf>
    <xf numFmtId="191" fontId="6" fillId="0" borderId="21" xfId="62" applyNumberFormat="1" applyFont="1" applyBorder="1">
      <alignment/>
      <protection/>
    </xf>
    <xf numFmtId="0" fontId="9" fillId="0" borderId="22" xfId="61" applyFont="1" applyBorder="1" applyAlignment="1" applyProtection="1">
      <alignment horizontal="centerContinuous" vertical="center"/>
      <protection/>
    </xf>
    <xf numFmtId="0" fontId="6" fillId="0" borderId="23" xfId="61" applyFont="1" applyBorder="1" applyAlignment="1">
      <alignment horizontal="centerContinuous"/>
      <protection/>
    </xf>
    <xf numFmtId="0" fontId="6" fillId="0" borderId="24" xfId="61" applyFont="1" applyBorder="1" applyAlignment="1">
      <alignment horizontal="centerContinuous"/>
      <protection/>
    </xf>
    <xf numFmtId="0" fontId="6" fillId="0" borderId="25" xfId="61" applyFont="1" applyBorder="1">
      <alignment/>
      <protection/>
    </xf>
    <xf numFmtId="0" fontId="6" fillId="0" borderId="26" xfId="61" applyFont="1" applyBorder="1">
      <alignment/>
      <protection/>
    </xf>
    <xf numFmtId="0" fontId="6" fillId="0" borderId="0" xfId="61" applyFont="1">
      <alignment/>
      <protection/>
    </xf>
    <xf numFmtId="0" fontId="6" fillId="0" borderId="26" xfId="61" applyFont="1" applyBorder="1" applyAlignment="1">
      <alignment horizontal="centerContinuous"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6" fillId="0" borderId="10" xfId="61" applyFont="1" applyBorder="1">
      <alignment/>
      <protection/>
    </xf>
    <xf numFmtId="0" fontId="10" fillId="0" borderId="18" xfId="61" applyFont="1" applyBorder="1" applyAlignment="1" applyProtection="1">
      <alignment horizontal="center"/>
      <protection/>
    </xf>
    <xf numFmtId="37" fontId="10" fillId="0" borderId="27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>
      <alignment horizontal="right"/>
      <protection/>
    </xf>
    <xf numFmtId="0" fontId="6" fillId="0" borderId="27" xfId="61" applyFont="1" applyBorder="1" applyAlignment="1">
      <alignment horizontal="right"/>
      <protection/>
    </xf>
    <xf numFmtId="0" fontId="6" fillId="0" borderId="18" xfId="61" applyFont="1" applyBorder="1" applyAlignment="1">
      <alignment horizontal="center"/>
      <protection/>
    </xf>
    <xf numFmtId="0" fontId="6" fillId="0" borderId="10" xfId="61" applyFont="1" applyBorder="1" applyAlignment="1">
      <alignment horizontal="right"/>
      <protection/>
    </xf>
    <xf numFmtId="0" fontId="6" fillId="0" borderId="29" xfId="61" applyFont="1" applyBorder="1" applyAlignment="1" applyProtection="1" quotePrefix="1">
      <alignment horizontal="center"/>
      <protection/>
    </xf>
    <xf numFmtId="37" fontId="6" fillId="0" borderId="30" xfId="61" applyNumberFormat="1" applyFont="1" applyBorder="1" applyAlignment="1" applyProtection="1">
      <alignment horizontal="right"/>
      <protection/>
    </xf>
    <xf numFmtId="37" fontId="6" fillId="0" borderId="37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 horizontal="center"/>
      <protection/>
    </xf>
    <xf numFmtId="37" fontId="6" fillId="0" borderId="31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 applyProtection="1">
      <alignment horizontal="center"/>
      <protection/>
    </xf>
    <xf numFmtId="37" fontId="6" fillId="0" borderId="27" xfId="61" applyNumberFormat="1" applyFont="1" applyBorder="1" applyAlignment="1" applyProtection="1">
      <alignment horizontal="right"/>
      <protection/>
    </xf>
    <xf numFmtId="56" fontId="6" fillId="0" borderId="29" xfId="61" applyNumberFormat="1" applyFont="1" applyBorder="1" applyAlignment="1" applyProtection="1" quotePrefix="1">
      <alignment horizontal="center"/>
      <protection/>
    </xf>
    <xf numFmtId="0" fontId="6" fillId="0" borderId="10" xfId="61" applyFont="1" applyBorder="1" applyAlignment="1" applyProtection="1" quotePrefix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0" fontId="6" fillId="0" borderId="10" xfId="61" applyFont="1" applyBorder="1" applyAlignment="1" applyProtection="1">
      <alignment/>
      <protection/>
    </xf>
    <xf numFmtId="0" fontId="6" fillId="0" borderId="10" xfId="61" applyFont="1" applyBorder="1" applyAlignment="1" applyProtection="1">
      <alignment horizontal="right"/>
      <protection/>
    </xf>
    <xf numFmtId="0" fontId="6" fillId="0" borderId="19" xfId="61" applyFont="1" applyBorder="1" applyAlignment="1" applyProtection="1">
      <alignment horizontal="center"/>
      <protection/>
    </xf>
    <xf numFmtId="37" fontId="6" fillId="0" borderId="25" xfId="61" applyNumberFormat="1" applyFont="1" applyBorder="1" applyAlignment="1" applyProtection="1">
      <alignment horizontal="right"/>
      <protection/>
    </xf>
    <xf numFmtId="184" fontId="6" fillId="0" borderId="25" xfId="61" applyNumberFormat="1" applyFont="1" applyBorder="1" applyAlignment="1" applyProtection="1">
      <alignment horizontal="right"/>
      <protection/>
    </xf>
    <xf numFmtId="0" fontId="6" fillId="0" borderId="0" xfId="61" applyFont="1" applyAlignment="1">
      <alignment horizontal="center"/>
      <protection/>
    </xf>
    <xf numFmtId="0" fontId="6" fillId="0" borderId="38" xfId="61" applyFont="1" applyBorder="1">
      <alignment/>
      <protection/>
    </xf>
    <xf numFmtId="0" fontId="6" fillId="0" borderId="12" xfId="61" applyFont="1" applyBorder="1" applyAlignment="1">
      <alignment horizontal="center" shrinkToFit="1"/>
      <protection/>
    </xf>
    <xf numFmtId="0" fontId="6" fillId="0" borderId="13" xfId="61" applyFont="1" applyBorder="1" applyAlignment="1">
      <alignment horizontal="center" shrinkToFit="1"/>
      <protection/>
    </xf>
    <xf numFmtId="0" fontId="6" fillId="0" borderId="39" xfId="61" applyFont="1" applyBorder="1">
      <alignment/>
      <protection/>
    </xf>
    <xf numFmtId="191" fontId="6" fillId="0" borderId="40" xfId="61" applyNumberFormat="1" applyFont="1" applyBorder="1">
      <alignment/>
      <protection/>
    </xf>
    <xf numFmtId="191" fontId="6" fillId="0" borderId="41" xfId="61" applyNumberFormat="1" applyFont="1" applyBorder="1">
      <alignment/>
      <protection/>
    </xf>
    <xf numFmtId="191" fontId="6" fillId="0" borderId="20" xfId="61" applyNumberFormat="1" applyFont="1" applyBorder="1">
      <alignment/>
      <protection/>
    </xf>
    <xf numFmtId="191" fontId="6" fillId="0" borderId="21" xfId="61" applyNumberFormat="1" applyFont="1" applyBorder="1">
      <alignment/>
      <protection/>
    </xf>
    <xf numFmtId="0" fontId="9" fillId="0" borderId="22" xfId="60" applyFont="1" applyBorder="1" applyAlignment="1" applyProtection="1">
      <alignment horizontal="centerContinuous" vertical="center"/>
      <protection/>
    </xf>
    <xf numFmtId="0" fontId="6" fillId="0" borderId="23" xfId="60" applyFont="1" applyBorder="1" applyAlignment="1">
      <alignment horizontal="centerContinuous"/>
      <protection/>
    </xf>
    <xf numFmtId="0" fontId="6" fillId="0" borderId="24" xfId="60" applyFont="1" applyBorder="1" applyAlignment="1">
      <alignment horizontal="centerContinuous"/>
      <protection/>
    </xf>
    <xf numFmtId="0" fontId="6" fillId="0" borderId="25" xfId="60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0" xfId="60" applyFont="1">
      <alignment/>
      <protection/>
    </xf>
    <xf numFmtId="0" fontId="6" fillId="0" borderId="26" xfId="60" applyFont="1" applyBorder="1" applyAlignment="1">
      <alignment horizontal="centerContinuous"/>
      <protection/>
    </xf>
    <xf numFmtId="0" fontId="6" fillId="0" borderId="0" xfId="60" applyFont="1" applyBorder="1">
      <alignment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27" xfId="60" applyFont="1" applyBorder="1" applyAlignment="1" applyProtection="1">
      <alignment horizontal="center"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6" fillId="0" borderId="10" xfId="60" applyFont="1" applyBorder="1">
      <alignment/>
      <protection/>
    </xf>
    <xf numFmtId="0" fontId="10" fillId="0" borderId="18" xfId="60" applyFont="1" applyBorder="1" applyAlignment="1" applyProtection="1">
      <alignment horizontal="center"/>
      <protection/>
    </xf>
    <xf numFmtId="37" fontId="10" fillId="0" borderId="27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>
      <alignment horizontal="right"/>
      <protection/>
    </xf>
    <xf numFmtId="0" fontId="6" fillId="0" borderId="27" xfId="60" applyFont="1" applyBorder="1" applyAlignment="1">
      <alignment horizontal="right"/>
      <protection/>
    </xf>
    <xf numFmtId="0" fontId="6" fillId="0" borderId="18" xfId="60" applyFont="1" applyBorder="1" applyAlignment="1">
      <alignment horizontal="center"/>
      <protection/>
    </xf>
    <xf numFmtId="0" fontId="6" fillId="0" borderId="10" xfId="60" applyFont="1" applyBorder="1" applyAlignment="1">
      <alignment horizontal="right"/>
      <protection/>
    </xf>
    <xf numFmtId="0" fontId="6" fillId="0" borderId="29" xfId="60" applyFont="1" applyBorder="1" applyAlignment="1" applyProtection="1" quotePrefix="1">
      <alignment horizontal="center"/>
      <protection/>
    </xf>
    <xf numFmtId="37" fontId="6" fillId="0" borderId="30" xfId="60" applyNumberFormat="1" applyFont="1" applyBorder="1" applyAlignment="1" applyProtection="1">
      <alignment horizontal="right"/>
      <protection/>
    </xf>
    <xf numFmtId="37" fontId="6" fillId="0" borderId="37" xfId="60" applyNumberFormat="1" applyFont="1" applyBorder="1" applyAlignment="1" applyProtection="1">
      <alignment horizontal="right"/>
      <protection/>
    </xf>
    <xf numFmtId="0" fontId="6" fillId="0" borderId="10" xfId="60" applyFont="1" applyBorder="1" applyAlignment="1" applyProtection="1">
      <alignment horizontal="center"/>
      <protection/>
    </xf>
    <xf numFmtId="37" fontId="6" fillId="0" borderId="31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 applyProtection="1">
      <alignment horizontal="center"/>
      <protection/>
    </xf>
    <xf numFmtId="37" fontId="6" fillId="0" borderId="27" xfId="60" applyNumberFormat="1" applyFont="1" applyBorder="1" applyAlignment="1" applyProtection="1">
      <alignment horizontal="right"/>
      <protection/>
    </xf>
    <xf numFmtId="56" fontId="6" fillId="0" borderId="29" xfId="60" applyNumberFormat="1" applyFont="1" applyBorder="1" applyAlignment="1" applyProtection="1" quotePrefix="1">
      <alignment horizontal="center"/>
      <protection/>
    </xf>
    <xf numFmtId="0" fontId="6" fillId="0" borderId="10" xfId="60" applyFont="1" applyBorder="1" applyAlignment="1" applyProtection="1" quotePrefix="1">
      <alignment horizontal="center"/>
      <protection/>
    </xf>
    <xf numFmtId="0" fontId="6" fillId="0" borderId="29" xfId="60" applyFont="1" applyBorder="1" applyAlignment="1" applyProtection="1">
      <alignment horizontal="center"/>
      <protection/>
    </xf>
    <xf numFmtId="0" fontId="6" fillId="0" borderId="10" xfId="60" applyFont="1" applyBorder="1" applyAlignment="1" applyProtection="1">
      <alignment/>
      <protection/>
    </xf>
    <xf numFmtId="0" fontId="6" fillId="0" borderId="10" xfId="60" applyFont="1" applyBorder="1" applyAlignment="1" applyProtection="1">
      <alignment horizontal="right"/>
      <protection/>
    </xf>
    <xf numFmtId="0" fontId="6" fillId="0" borderId="19" xfId="60" applyFont="1" applyBorder="1" applyAlignment="1" applyProtection="1">
      <alignment horizontal="center"/>
      <protection/>
    </xf>
    <xf numFmtId="37" fontId="6" fillId="0" borderId="25" xfId="60" applyNumberFormat="1" applyFont="1" applyBorder="1" applyAlignment="1" applyProtection="1">
      <alignment horizontal="right"/>
      <protection/>
    </xf>
    <xf numFmtId="184" fontId="6" fillId="0" borderId="25" xfId="60" applyNumberFormat="1" applyFont="1" applyBorder="1" applyAlignment="1" applyProtection="1">
      <alignment horizontal="right"/>
      <protection/>
    </xf>
    <xf numFmtId="0" fontId="6" fillId="0" borderId="0" xfId="60" applyFont="1" applyAlignment="1">
      <alignment horizontal="center"/>
      <protection/>
    </xf>
    <xf numFmtId="0" fontId="6" fillId="0" borderId="38" xfId="60" applyFont="1" applyBorder="1">
      <alignment/>
      <protection/>
    </xf>
    <xf numFmtId="0" fontId="6" fillId="0" borderId="12" xfId="60" applyFont="1" applyBorder="1" applyAlignment="1">
      <alignment horizontal="center" shrinkToFit="1"/>
      <protection/>
    </xf>
    <xf numFmtId="0" fontId="6" fillId="0" borderId="13" xfId="60" applyFont="1" applyBorder="1" applyAlignment="1">
      <alignment horizontal="center" shrinkToFit="1"/>
      <protection/>
    </xf>
    <xf numFmtId="0" fontId="6" fillId="0" borderId="39" xfId="60" applyFont="1" applyBorder="1">
      <alignment/>
      <protection/>
    </xf>
    <xf numFmtId="193" fontId="6" fillId="0" borderId="40" xfId="60" applyNumberFormat="1" applyFont="1" applyBorder="1">
      <alignment/>
      <protection/>
    </xf>
    <xf numFmtId="193" fontId="6" fillId="0" borderId="41" xfId="60" applyNumberFormat="1" applyFont="1" applyBorder="1">
      <alignment/>
      <protection/>
    </xf>
    <xf numFmtId="193" fontId="6" fillId="0" borderId="20" xfId="60" applyNumberFormat="1" applyFont="1" applyBorder="1">
      <alignment/>
      <protection/>
    </xf>
    <xf numFmtId="193" fontId="6" fillId="0" borderId="21" xfId="60" applyNumberFormat="1" applyFont="1" applyBorder="1">
      <alignment/>
      <protection/>
    </xf>
    <xf numFmtId="191" fontId="6" fillId="0" borderId="40" xfId="60" applyNumberFormat="1" applyFont="1" applyBorder="1">
      <alignment/>
      <protection/>
    </xf>
    <xf numFmtId="191" fontId="6" fillId="0" borderId="41" xfId="60" applyNumberFormat="1" applyFont="1" applyBorder="1">
      <alignment/>
      <protection/>
    </xf>
    <xf numFmtId="191" fontId="6" fillId="0" borderId="20" xfId="60" applyNumberFormat="1" applyFont="1" applyBorder="1">
      <alignment/>
      <protection/>
    </xf>
    <xf numFmtId="191" fontId="6" fillId="0" borderId="21" xfId="60" applyNumberFormat="1" applyFont="1" applyBorder="1">
      <alignment/>
      <protection/>
    </xf>
    <xf numFmtId="0" fontId="11" fillId="0" borderId="10" xfId="60" applyFont="1" applyBorder="1" applyAlignment="1">
      <alignment wrapText="1"/>
      <protection/>
    </xf>
    <xf numFmtId="0" fontId="11" fillId="0" borderId="0" xfId="60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61" applyFont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②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238125</xdr:rowOff>
    </xdr:from>
    <xdr:to>
      <xdr:col>15</xdr:col>
      <xdr:colOff>552450</xdr:colOff>
      <xdr:row>37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38125"/>
          <a:ext cx="25431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552450</xdr:colOff>
      <xdr:row>37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561975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527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542925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3365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514350</xdr:colOff>
      <xdr:row>37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050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561975</xdr:colOff>
      <xdr:row>37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527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533400</xdr:colOff>
      <xdr:row>37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241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561975</xdr:colOff>
      <xdr:row>37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527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552450</xdr:colOff>
      <xdr:row>37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431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276225</xdr:rowOff>
    </xdr:from>
    <xdr:to>
      <xdr:col>15</xdr:col>
      <xdr:colOff>485775</xdr:colOff>
      <xdr:row>37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514350</xdr:colOff>
      <xdr:row>37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514350</xdr:colOff>
      <xdr:row>37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51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52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924048</v>
      </c>
      <c r="C3" s="57">
        <v>458294</v>
      </c>
      <c r="D3" s="57">
        <v>465754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37421</v>
      </c>
      <c r="C4" s="63">
        <v>19191</v>
      </c>
      <c r="D4" s="63">
        <v>18230</v>
      </c>
      <c r="E4" s="62" t="s">
        <v>7</v>
      </c>
      <c r="F4" s="63">
        <v>57443</v>
      </c>
      <c r="G4" s="63">
        <v>29653</v>
      </c>
      <c r="H4" s="63">
        <v>27790</v>
      </c>
      <c r="I4" s="62" t="s">
        <v>8</v>
      </c>
      <c r="J4" s="63">
        <v>55593</v>
      </c>
      <c r="K4" s="63">
        <v>27190</v>
      </c>
      <c r="L4" s="63">
        <v>28403</v>
      </c>
      <c r="M4" s="61"/>
    </row>
    <row r="5" spans="1:13" ht="15" customHeight="1">
      <c r="A5" s="64">
        <v>0</v>
      </c>
      <c r="B5" s="65">
        <v>6938</v>
      </c>
      <c r="C5" s="65">
        <v>3567</v>
      </c>
      <c r="D5" s="65">
        <v>3371</v>
      </c>
      <c r="E5" s="64">
        <v>35</v>
      </c>
      <c r="F5" s="65">
        <v>10986</v>
      </c>
      <c r="G5" s="65">
        <v>5595</v>
      </c>
      <c r="H5" s="65">
        <v>5391</v>
      </c>
      <c r="I5" s="64">
        <v>70</v>
      </c>
      <c r="J5" s="65">
        <v>14345</v>
      </c>
      <c r="K5" s="65">
        <v>7123</v>
      </c>
      <c r="L5" s="65">
        <v>7222</v>
      </c>
      <c r="M5" s="61"/>
    </row>
    <row r="6" spans="1:13" ht="15" customHeight="1">
      <c r="A6" s="64">
        <v>1</v>
      </c>
      <c r="B6" s="65">
        <v>7458</v>
      </c>
      <c r="C6" s="65">
        <v>3847</v>
      </c>
      <c r="D6" s="65">
        <v>3611</v>
      </c>
      <c r="E6" s="64">
        <v>36</v>
      </c>
      <c r="F6" s="65">
        <v>11168</v>
      </c>
      <c r="G6" s="65">
        <v>5724</v>
      </c>
      <c r="H6" s="65">
        <v>5444</v>
      </c>
      <c r="I6" s="64">
        <v>71</v>
      </c>
      <c r="J6" s="65">
        <v>8840</v>
      </c>
      <c r="K6" s="65">
        <v>4366</v>
      </c>
      <c r="L6" s="65">
        <v>4474</v>
      </c>
      <c r="M6" s="61"/>
    </row>
    <row r="7" spans="1:13" ht="15" customHeight="1">
      <c r="A7" s="64">
        <v>2</v>
      </c>
      <c r="B7" s="65">
        <v>7516</v>
      </c>
      <c r="C7" s="65">
        <v>3842</v>
      </c>
      <c r="D7" s="65">
        <v>3674</v>
      </c>
      <c r="E7" s="64">
        <v>37</v>
      </c>
      <c r="F7" s="65">
        <v>11428</v>
      </c>
      <c r="G7" s="65">
        <v>5944</v>
      </c>
      <c r="H7" s="65">
        <v>5484</v>
      </c>
      <c r="I7" s="64">
        <v>72</v>
      </c>
      <c r="J7" s="65">
        <v>9918</v>
      </c>
      <c r="K7" s="65">
        <v>4876</v>
      </c>
      <c r="L7" s="65">
        <v>5042</v>
      </c>
      <c r="M7" s="61"/>
    </row>
    <row r="8" spans="1:13" ht="15" customHeight="1">
      <c r="A8" s="64">
        <v>3</v>
      </c>
      <c r="B8" s="65">
        <v>7476</v>
      </c>
      <c r="C8" s="65">
        <v>3781</v>
      </c>
      <c r="D8" s="65">
        <v>3695</v>
      </c>
      <c r="E8" s="64">
        <v>38</v>
      </c>
      <c r="F8" s="65">
        <v>11669</v>
      </c>
      <c r="G8" s="65">
        <v>6109</v>
      </c>
      <c r="H8" s="65">
        <v>5560</v>
      </c>
      <c r="I8" s="64">
        <v>73</v>
      </c>
      <c r="J8" s="65">
        <v>11463</v>
      </c>
      <c r="K8" s="65">
        <v>5525</v>
      </c>
      <c r="L8" s="65">
        <v>5938</v>
      </c>
      <c r="M8" s="61"/>
    </row>
    <row r="9" spans="1:13" ht="15" customHeight="1">
      <c r="A9" s="66">
        <v>4</v>
      </c>
      <c r="B9" s="65">
        <v>8033</v>
      </c>
      <c r="C9" s="65">
        <v>4154</v>
      </c>
      <c r="D9" s="65">
        <v>3879</v>
      </c>
      <c r="E9" s="66">
        <v>39</v>
      </c>
      <c r="F9" s="65">
        <v>12192</v>
      </c>
      <c r="G9" s="65">
        <v>6281</v>
      </c>
      <c r="H9" s="65">
        <v>5911</v>
      </c>
      <c r="I9" s="66">
        <v>74</v>
      </c>
      <c r="J9" s="65">
        <v>11027</v>
      </c>
      <c r="K9" s="65">
        <v>5300</v>
      </c>
      <c r="L9" s="65">
        <v>5727</v>
      </c>
      <c r="M9" s="61"/>
    </row>
    <row r="10" spans="1:13" ht="15" customHeight="1">
      <c r="A10" s="67" t="s">
        <v>9</v>
      </c>
      <c r="B10" s="63">
        <v>42218</v>
      </c>
      <c r="C10" s="63">
        <v>21637</v>
      </c>
      <c r="D10" s="63">
        <v>20581</v>
      </c>
      <c r="E10" s="62" t="s">
        <v>13</v>
      </c>
      <c r="F10" s="63">
        <v>66817</v>
      </c>
      <c r="G10" s="63">
        <v>34728</v>
      </c>
      <c r="H10" s="63">
        <v>32089</v>
      </c>
      <c r="I10" s="62" t="s">
        <v>14</v>
      </c>
      <c r="J10" s="63">
        <v>47290</v>
      </c>
      <c r="K10" s="63">
        <v>21900</v>
      </c>
      <c r="L10" s="63">
        <v>25390</v>
      </c>
      <c r="M10" s="61"/>
    </row>
    <row r="11" spans="1:13" ht="15" customHeight="1">
      <c r="A11" s="64">
        <v>5</v>
      </c>
      <c r="B11" s="65">
        <v>8366</v>
      </c>
      <c r="C11" s="65">
        <v>4311</v>
      </c>
      <c r="D11" s="65">
        <v>4055</v>
      </c>
      <c r="E11" s="64">
        <v>40</v>
      </c>
      <c r="F11" s="65">
        <v>12343</v>
      </c>
      <c r="G11" s="65">
        <v>6384</v>
      </c>
      <c r="H11" s="65">
        <v>5959</v>
      </c>
      <c r="I11" s="64">
        <v>75</v>
      </c>
      <c r="J11" s="65">
        <v>10687</v>
      </c>
      <c r="K11" s="65">
        <v>5109</v>
      </c>
      <c r="L11" s="65">
        <v>5578</v>
      </c>
      <c r="M11" s="61"/>
    </row>
    <row r="12" spans="1:13" ht="15" customHeight="1">
      <c r="A12" s="64">
        <v>6</v>
      </c>
      <c r="B12" s="65">
        <v>8245</v>
      </c>
      <c r="C12" s="65">
        <v>4164</v>
      </c>
      <c r="D12" s="65">
        <v>4081</v>
      </c>
      <c r="E12" s="64">
        <v>41</v>
      </c>
      <c r="F12" s="65">
        <v>13051</v>
      </c>
      <c r="G12" s="65">
        <v>6707</v>
      </c>
      <c r="H12" s="65">
        <v>6344</v>
      </c>
      <c r="I12" s="68">
        <v>76</v>
      </c>
      <c r="J12" s="65">
        <v>10238</v>
      </c>
      <c r="K12" s="65">
        <v>4753</v>
      </c>
      <c r="L12" s="65">
        <v>5485</v>
      </c>
      <c r="M12" s="61"/>
    </row>
    <row r="13" spans="1:13" ht="15" customHeight="1">
      <c r="A13" s="64">
        <v>7</v>
      </c>
      <c r="B13" s="65">
        <v>8567</v>
      </c>
      <c r="C13" s="65">
        <v>4384</v>
      </c>
      <c r="D13" s="65">
        <v>4183</v>
      </c>
      <c r="E13" s="64">
        <v>42</v>
      </c>
      <c r="F13" s="65">
        <v>13428</v>
      </c>
      <c r="G13" s="65">
        <v>7097</v>
      </c>
      <c r="H13" s="65">
        <v>6331</v>
      </c>
      <c r="I13" s="64">
        <v>77</v>
      </c>
      <c r="J13" s="65">
        <v>9906</v>
      </c>
      <c r="K13" s="65">
        <v>4526</v>
      </c>
      <c r="L13" s="65">
        <v>5380</v>
      </c>
      <c r="M13" s="61"/>
    </row>
    <row r="14" spans="1:13" ht="15" customHeight="1">
      <c r="A14" s="64">
        <v>8</v>
      </c>
      <c r="B14" s="65">
        <v>8379</v>
      </c>
      <c r="C14" s="65">
        <v>4318</v>
      </c>
      <c r="D14" s="65">
        <v>4061</v>
      </c>
      <c r="E14" s="64">
        <v>43</v>
      </c>
      <c r="F14" s="65">
        <v>13853</v>
      </c>
      <c r="G14" s="65">
        <v>7194</v>
      </c>
      <c r="H14" s="65">
        <v>6659</v>
      </c>
      <c r="I14" s="68">
        <v>78</v>
      </c>
      <c r="J14" s="65">
        <v>7943</v>
      </c>
      <c r="K14" s="65">
        <v>3683</v>
      </c>
      <c r="L14" s="65">
        <v>4260</v>
      </c>
      <c r="M14" s="61"/>
    </row>
    <row r="15" spans="1:13" ht="15" customHeight="1">
      <c r="A15" s="66">
        <v>9</v>
      </c>
      <c r="B15" s="65">
        <v>8661</v>
      </c>
      <c r="C15" s="65">
        <v>4460</v>
      </c>
      <c r="D15" s="65">
        <v>4201</v>
      </c>
      <c r="E15" s="66">
        <v>44</v>
      </c>
      <c r="F15" s="65">
        <v>14142</v>
      </c>
      <c r="G15" s="65">
        <v>7346</v>
      </c>
      <c r="H15" s="65">
        <v>6796</v>
      </c>
      <c r="I15" s="66">
        <v>79</v>
      </c>
      <c r="J15" s="65">
        <v>8516</v>
      </c>
      <c r="K15" s="65">
        <v>3829</v>
      </c>
      <c r="L15" s="65">
        <v>4687</v>
      </c>
      <c r="M15" s="61"/>
    </row>
    <row r="16" spans="1:13" ht="15" customHeight="1">
      <c r="A16" s="67" t="s">
        <v>10</v>
      </c>
      <c r="B16" s="63">
        <v>43363</v>
      </c>
      <c r="C16" s="63">
        <v>22382</v>
      </c>
      <c r="D16" s="63">
        <v>20981</v>
      </c>
      <c r="E16" s="62" t="s">
        <v>17</v>
      </c>
      <c r="F16" s="63">
        <v>63214</v>
      </c>
      <c r="G16" s="63">
        <v>32605</v>
      </c>
      <c r="H16" s="63">
        <v>30609</v>
      </c>
      <c r="I16" s="62" t="s">
        <v>19</v>
      </c>
      <c r="J16" s="63">
        <v>37580</v>
      </c>
      <c r="K16" s="63">
        <v>15851</v>
      </c>
      <c r="L16" s="63">
        <v>21729</v>
      </c>
      <c r="M16" s="61"/>
    </row>
    <row r="17" spans="1:13" ht="15" customHeight="1">
      <c r="A17" s="64">
        <v>10</v>
      </c>
      <c r="B17" s="65">
        <v>8768</v>
      </c>
      <c r="C17" s="65">
        <v>4528</v>
      </c>
      <c r="D17" s="65">
        <v>4240</v>
      </c>
      <c r="E17" s="64">
        <v>45</v>
      </c>
      <c r="F17" s="65">
        <v>13447</v>
      </c>
      <c r="G17" s="65">
        <v>6923</v>
      </c>
      <c r="H17" s="65">
        <v>6524</v>
      </c>
      <c r="I17" s="64">
        <v>80</v>
      </c>
      <c r="J17" s="65">
        <v>8285</v>
      </c>
      <c r="K17" s="65">
        <v>3693</v>
      </c>
      <c r="L17" s="65">
        <v>4592</v>
      </c>
      <c r="M17" s="61"/>
    </row>
    <row r="18" spans="1:13" ht="15" customHeight="1">
      <c r="A18" s="64">
        <v>11</v>
      </c>
      <c r="B18" s="65">
        <v>8502</v>
      </c>
      <c r="C18" s="65">
        <v>4351</v>
      </c>
      <c r="D18" s="65">
        <v>4151</v>
      </c>
      <c r="E18" s="64">
        <v>46</v>
      </c>
      <c r="F18" s="65">
        <v>13014</v>
      </c>
      <c r="G18" s="65">
        <v>6699</v>
      </c>
      <c r="H18" s="65">
        <v>6315</v>
      </c>
      <c r="I18" s="64">
        <v>81</v>
      </c>
      <c r="J18" s="65">
        <v>7956</v>
      </c>
      <c r="K18" s="65">
        <v>3486</v>
      </c>
      <c r="L18" s="65">
        <v>4470</v>
      </c>
      <c r="M18" s="61"/>
    </row>
    <row r="19" spans="1:13" ht="15" customHeight="1">
      <c r="A19" s="64">
        <v>12</v>
      </c>
      <c r="B19" s="65">
        <v>8593</v>
      </c>
      <c r="C19" s="65">
        <v>4418</v>
      </c>
      <c r="D19" s="65">
        <v>4175</v>
      </c>
      <c r="E19" s="64">
        <v>47</v>
      </c>
      <c r="F19" s="65">
        <v>12390</v>
      </c>
      <c r="G19" s="65">
        <v>6451</v>
      </c>
      <c r="H19" s="65">
        <v>5939</v>
      </c>
      <c r="I19" s="64">
        <v>82</v>
      </c>
      <c r="J19" s="65">
        <v>7625</v>
      </c>
      <c r="K19" s="65">
        <v>3165</v>
      </c>
      <c r="L19" s="65">
        <v>4460</v>
      </c>
      <c r="M19" s="61"/>
    </row>
    <row r="20" spans="1:13" ht="15" customHeight="1">
      <c r="A20" s="64">
        <v>13</v>
      </c>
      <c r="B20" s="65">
        <v>8784</v>
      </c>
      <c r="C20" s="65">
        <v>4561</v>
      </c>
      <c r="D20" s="65">
        <v>4223</v>
      </c>
      <c r="E20" s="64">
        <v>48</v>
      </c>
      <c r="F20" s="65">
        <v>12471</v>
      </c>
      <c r="G20" s="65">
        <v>6387</v>
      </c>
      <c r="H20" s="65">
        <v>6084</v>
      </c>
      <c r="I20" s="64">
        <v>83</v>
      </c>
      <c r="J20" s="65">
        <v>7220</v>
      </c>
      <c r="K20" s="65">
        <v>2929</v>
      </c>
      <c r="L20" s="65">
        <v>4291</v>
      </c>
      <c r="M20" s="61"/>
    </row>
    <row r="21" spans="1:13" ht="15" customHeight="1">
      <c r="A21" s="66">
        <v>14</v>
      </c>
      <c r="B21" s="65">
        <v>8716</v>
      </c>
      <c r="C21" s="65">
        <v>4524</v>
      </c>
      <c r="D21" s="65">
        <v>4192</v>
      </c>
      <c r="E21" s="66">
        <v>49</v>
      </c>
      <c r="F21" s="65">
        <v>11892</v>
      </c>
      <c r="G21" s="65">
        <v>6145</v>
      </c>
      <c r="H21" s="65">
        <v>5747</v>
      </c>
      <c r="I21" s="66">
        <v>84</v>
      </c>
      <c r="J21" s="65">
        <v>6494</v>
      </c>
      <c r="K21" s="65">
        <v>2578</v>
      </c>
      <c r="L21" s="65">
        <v>3916</v>
      </c>
      <c r="M21" s="61"/>
    </row>
    <row r="22" spans="1:13" ht="15" customHeight="1">
      <c r="A22" s="62" t="s">
        <v>11</v>
      </c>
      <c r="B22" s="63">
        <v>45279</v>
      </c>
      <c r="C22" s="63">
        <v>23441</v>
      </c>
      <c r="D22" s="63">
        <v>21838</v>
      </c>
      <c r="E22" s="62" t="s">
        <v>18</v>
      </c>
      <c r="F22" s="63">
        <v>55840</v>
      </c>
      <c r="G22" s="63">
        <v>28421</v>
      </c>
      <c r="H22" s="63">
        <v>27419</v>
      </c>
      <c r="I22" s="62" t="s">
        <v>23</v>
      </c>
      <c r="J22" s="63">
        <v>25898</v>
      </c>
      <c r="K22" s="63">
        <v>9414</v>
      </c>
      <c r="L22" s="63">
        <v>16484</v>
      </c>
      <c r="M22" s="61"/>
    </row>
    <row r="23" spans="1:13" ht="15" customHeight="1">
      <c r="A23" s="64">
        <v>15</v>
      </c>
      <c r="B23" s="65">
        <v>9148</v>
      </c>
      <c r="C23" s="65">
        <v>4769</v>
      </c>
      <c r="D23" s="65">
        <v>4379</v>
      </c>
      <c r="E23" s="64">
        <v>50</v>
      </c>
      <c r="F23" s="65">
        <v>12141</v>
      </c>
      <c r="G23" s="65">
        <v>6142</v>
      </c>
      <c r="H23" s="65">
        <v>5999</v>
      </c>
      <c r="I23" s="64">
        <v>85</v>
      </c>
      <c r="J23" s="65">
        <v>6232</v>
      </c>
      <c r="K23" s="65">
        <v>2424</v>
      </c>
      <c r="L23" s="65">
        <v>3808</v>
      </c>
      <c r="M23" s="61"/>
    </row>
    <row r="24" spans="1:13" ht="15" customHeight="1">
      <c r="A24" s="64">
        <v>16</v>
      </c>
      <c r="B24" s="65">
        <v>8983</v>
      </c>
      <c r="C24" s="65">
        <v>4589</v>
      </c>
      <c r="D24" s="65">
        <v>4394</v>
      </c>
      <c r="E24" s="64">
        <v>51</v>
      </c>
      <c r="F24" s="65">
        <v>9108</v>
      </c>
      <c r="G24" s="65">
        <v>4671</v>
      </c>
      <c r="H24" s="65">
        <v>4437</v>
      </c>
      <c r="I24" s="64">
        <v>86</v>
      </c>
      <c r="J24" s="65">
        <v>5796</v>
      </c>
      <c r="K24" s="65">
        <v>2178</v>
      </c>
      <c r="L24" s="65">
        <v>3618</v>
      </c>
      <c r="M24" s="61"/>
    </row>
    <row r="25" spans="1:13" ht="15" customHeight="1">
      <c r="A25" s="64">
        <v>17</v>
      </c>
      <c r="B25" s="65">
        <v>9297</v>
      </c>
      <c r="C25" s="65">
        <v>4816</v>
      </c>
      <c r="D25" s="65">
        <v>4481</v>
      </c>
      <c r="E25" s="64">
        <v>52</v>
      </c>
      <c r="F25" s="65">
        <v>12211</v>
      </c>
      <c r="G25" s="65">
        <v>6227</v>
      </c>
      <c r="H25" s="65">
        <v>5984</v>
      </c>
      <c r="I25" s="64">
        <v>87</v>
      </c>
      <c r="J25" s="65">
        <v>5100</v>
      </c>
      <c r="K25" s="65">
        <v>1839</v>
      </c>
      <c r="L25" s="65">
        <v>3261</v>
      </c>
      <c r="M25" s="61"/>
    </row>
    <row r="26" spans="1:13" ht="15" customHeight="1">
      <c r="A26" s="64">
        <v>18</v>
      </c>
      <c r="B26" s="65">
        <v>9118</v>
      </c>
      <c r="C26" s="65">
        <v>4776</v>
      </c>
      <c r="D26" s="65">
        <v>4342</v>
      </c>
      <c r="E26" s="64">
        <v>53</v>
      </c>
      <c r="F26" s="65">
        <v>11290</v>
      </c>
      <c r="G26" s="65">
        <v>5690</v>
      </c>
      <c r="H26" s="65">
        <v>5600</v>
      </c>
      <c r="I26" s="64">
        <v>88</v>
      </c>
      <c r="J26" s="65">
        <v>4490</v>
      </c>
      <c r="K26" s="65">
        <v>1549</v>
      </c>
      <c r="L26" s="65">
        <v>2941</v>
      </c>
      <c r="M26" s="61"/>
    </row>
    <row r="27" spans="1:13" ht="15" customHeight="1">
      <c r="A27" s="66">
        <v>19</v>
      </c>
      <c r="B27" s="65">
        <v>8733</v>
      </c>
      <c r="C27" s="65">
        <v>4491</v>
      </c>
      <c r="D27" s="65">
        <v>4242</v>
      </c>
      <c r="E27" s="66">
        <v>54</v>
      </c>
      <c r="F27" s="65">
        <v>11090</v>
      </c>
      <c r="G27" s="65">
        <v>5691</v>
      </c>
      <c r="H27" s="65">
        <v>5399</v>
      </c>
      <c r="I27" s="66">
        <v>89</v>
      </c>
      <c r="J27" s="65">
        <v>4280</v>
      </c>
      <c r="K27" s="65">
        <v>1424</v>
      </c>
      <c r="L27" s="65">
        <v>2856</v>
      </c>
      <c r="M27" s="61"/>
    </row>
    <row r="28" spans="1:13" ht="15" customHeight="1">
      <c r="A28" s="62" t="s">
        <v>12</v>
      </c>
      <c r="B28" s="63">
        <v>34166</v>
      </c>
      <c r="C28" s="63">
        <v>17680</v>
      </c>
      <c r="D28" s="63">
        <v>16486</v>
      </c>
      <c r="E28" s="62" t="s">
        <v>20</v>
      </c>
      <c r="F28" s="63">
        <v>57337</v>
      </c>
      <c r="G28" s="63">
        <v>28708</v>
      </c>
      <c r="H28" s="63">
        <v>28629</v>
      </c>
      <c r="I28" s="62" t="s">
        <v>24</v>
      </c>
      <c r="J28" s="63">
        <v>12730</v>
      </c>
      <c r="K28" s="63">
        <v>3565</v>
      </c>
      <c r="L28" s="63">
        <v>9165</v>
      </c>
      <c r="M28" s="61"/>
    </row>
    <row r="29" spans="1:13" ht="15" customHeight="1">
      <c r="A29" s="64">
        <v>20</v>
      </c>
      <c r="B29" s="65">
        <v>7809</v>
      </c>
      <c r="C29" s="65">
        <v>3915</v>
      </c>
      <c r="D29" s="65">
        <v>3894</v>
      </c>
      <c r="E29" s="64">
        <v>55</v>
      </c>
      <c r="F29" s="65">
        <v>10880</v>
      </c>
      <c r="G29" s="65">
        <v>5434</v>
      </c>
      <c r="H29" s="65">
        <v>5446</v>
      </c>
      <c r="I29" s="64">
        <v>90</v>
      </c>
      <c r="J29" s="65">
        <v>3473</v>
      </c>
      <c r="K29" s="65">
        <v>1155</v>
      </c>
      <c r="L29" s="65">
        <v>2318</v>
      </c>
      <c r="M29" s="61"/>
    </row>
    <row r="30" spans="1:13" ht="15" customHeight="1">
      <c r="A30" s="64">
        <v>21</v>
      </c>
      <c r="B30" s="65">
        <v>6690</v>
      </c>
      <c r="C30" s="65">
        <v>3419</v>
      </c>
      <c r="D30" s="65">
        <v>3271</v>
      </c>
      <c r="E30" s="64">
        <v>56</v>
      </c>
      <c r="F30" s="65">
        <v>11317</v>
      </c>
      <c r="G30" s="65">
        <v>5626</v>
      </c>
      <c r="H30" s="65">
        <v>5691</v>
      </c>
      <c r="I30" s="64">
        <v>91</v>
      </c>
      <c r="J30" s="65">
        <v>3229</v>
      </c>
      <c r="K30" s="65">
        <v>962</v>
      </c>
      <c r="L30" s="65">
        <v>2267</v>
      </c>
      <c r="M30" s="61"/>
    </row>
    <row r="31" spans="1:13" ht="15" customHeight="1">
      <c r="A31" s="64">
        <v>22</v>
      </c>
      <c r="B31" s="65">
        <v>6428</v>
      </c>
      <c r="C31" s="65">
        <v>3326</v>
      </c>
      <c r="D31" s="65">
        <v>3102</v>
      </c>
      <c r="E31" s="64">
        <v>57</v>
      </c>
      <c r="F31" s="65">
        <v>11391</v>
      </c>
      <c r="G31" s="65">
        <v>5721</v>
      </c>
      <c r="H31" s="65">
        <v>5670</v>
      </c>
      <c r="I31" s="64">
        <v>92</v>
      </c>
      <c r="J31" s="65">
        <v>2542</v>
      </c>
      <c r="K31" s="65">
        <v>632</v>
      </c>
      <c r="L31" s="65">
        <v>1910</v>
      </c>
      <c r="M31" s="61"/>
    </row>
    <row r="32" spans="1:13" ht="15" customHeight="1">
      <c r="A32" s="64">
        <v>23</v>
      </c>
      <c r="B32" s="65">
        <v>6390</v>
      </c>
      <c r="C32" s="65">
        <v>3347</v>
      </c>
      <c r="D32" s="65">
        <v>3043</v>
      </c>
      <c r="E32" s="64">
        <v>58</v>
      </c>
      <c r="F32" s="65">
        <v>11852</v>
      </c>
      <c r="G32" s="65">
        <v>5947</v>
      </c>
      <c r="H32" s="65">
        <v>5905</v>
      </c>
      <c r="I32" s="64">
        <v>93</v>
      </c>
      <c r="J32" s="65">
        <v>1968</v>
      </c>
      <c r="K32" s="65">
        <v>476</v>
      </c>
      <c r="L32" s="65">
        <v>1492</v>
      </c>
      <c r="M32" s="61"/>
    </row>
    <row r="33" spans="1:13" ht="15" customHeight="1">
      <c r="A33" s="66">
        <v>24</v>
      </c>
      <c r="B33" s="65">
        <v>6849</v>
      </c>
      <c r="C33" s="65">
        <v>3673</v>
      </c>
      <c r="D33" s="65">
        <v>3176</v>
      </c>
      <c r="E33" s="66">
        <v>59</v>
      </c>
      <c r="F33" s="65">
        <v>11897</v>
      </c>
      <c r="G33" s="65">
        <v>5980</v>
      </c>
      <c r="H33" s="65">
        <v>5917</v>
      </c>
      <c r="I33" s="66">
        <v>94</v>
      </c>
      <c r="J33" s="65">
        <v>1518</v>
      </c>
      <c r="K33" s="65">
        <v>340</v>
      </c>
      <c r="L33" s="65">
        <v>1178</v>
      </c>
      <c r="M33" s="61"/>
    </row>
    <row r="34" spans="1:13" ht="15" customHeight="1">
      <c r="A34" s="62" t="s">
        <v>15</v>
      </c>
      <c r="B34" s="63">
        <v>43031</v>
      </c>
      <c r="C34" s="63">
        <v>22665</v>
      </c>
      <c r="D34" s="63">
        <v>20366</v>
      </c>
      <c r="E34" s="62" t="s">
        <v>21</v>
      </c>
      <c r="F34" s="63">
        <v>61914</v>
      </c>
      <c r="G34" s="63">
        <v>30887</v>
      </c>
      <c r="H34" s="63">
        <v>31027</v>
      </c>
      <c r="I34" s="62" t="s">
        <v>25</v>
      </c>
      <c r="J34" s="63">
        <v>3131</v>
      </c>
      <c r="K34" s="63">
        <v>549</v>
      </c>
      <c r="L34" s="63">
        <v>2582</v>
      </c>
      <c r="M34" s="61"/>
    </row>
    <row r="35" spans="1:13" ht="15" customHeight="1">
      <c r="A35" s="64">
        <v>25</v>
      </c>
      <c r="B35" s="65">
        <v>7856</v>
      </c>
      <c r="C35" s="65">
        <v>4134</v>
      </c>
      <c r="D35" s="65">
        <v>3722</v>
      </c>
      <c r="E35" s="64">
        <v>60</v>
      </c>
      <c r="F35" s="65">
        <v>11763</v>
      </c>
      <c r="G35" s="65">
        <v>5975</v>
      </c>
      <c r="H35" s="65">
        <v>5788</v>
      </c>
      <c r="I35" s="64">
        <v>95</v>
      </c>
      <c r="J35" s="65">
        <v>1015</v>
      </c>
      <c r="K35" s="65">
        <v>205</v>
      </c>
      <c r="L35" s="65">
        <v>810</v>
      </c>
      <c r="M35" s="61"/>
    </row>
    <row r="36" spans="1:13" ht="15" customHeight="1">
      <c r="A36" s="64">
        <v>26</v>
      </c>
      <c r="B36" s="65">
        <v>8168</v>
      </c>
      <c r="C36" s="65">
        <v>4307</v>
      </c>
      <c r="D36" s="65">
        <v>3861</v>
      </c>
      <c r="E36" s="64">
        <v>61</v>
      </c>
      <c r="F36" s="65">
        <v>12232</v>
      </c>
      <c r="G36" s="65">
        <v>6099</v>
      </c>
      <c r="H36" s="65">
        <v>6133</v>
      </c>
      <c r="I36" s="64">
        <v>96</v>
      </c>
      <c r="J36" s="65">
        <v>802</v>
      </c>
      <c r="K36" s="65">
        <v>129</v>
      </c>
      <c r="L36" s="65">
        <v>673</v>
      </c>
      <c r="M36" s="61"/>
    </row>
    <row r="37" spans="1:13" ht="15" customHeight="1">
      <c r="A37" s="64">
        <v>27</v>
      </c>
      <c r="B37" s="65">
        <v>8685</v>
      </c>
      <c r="C37" s="65">
        <v>4514</v>
      </c>
      <c r="D37" s="65">
        <v>4171</v>
      </c>
      <c r="E37" s="64">
        <v>62</v>
      </c>
      <c r="F37" s="65">
        <v>12593</v>
      </c>
      <c r="G37" s="65">
        <v>6296</v>
      </c>
      <c r="H37" s="65">
        <v>6297</v>
      </c>
      <c r="I37" s="64">
        <v>97</v>
      </c>
      <c r="J37" s="65">
        <v>644</v>
      </c>
      <c r="K37" s="65">
        <v>104</v>
      </c>
      <c r="L37" s="65">
        <v>540</v>
      </c>
      <c r="M37" s="61"/>
    </row>
    <row r="38" spans="1:13" ht="15" customHeight="1">
      <c r="A38" s="64">
        <v>28</v>
      </c>
      <c r="B38" s="65">
        <v>8931</v>
      </c>
      <c r="C38" s="65">
        <v>4788</v>
      </c>
      <c r="D38" s="65">
        <v>4143</v>
      </c>
      <c r="E38" s="64">
        <v>63</v>
      </c>
      <c r="F38" s="65">
        <v>12227</v>
      </c>
      <c r="G38" s="65">
        <v>5965</v>
      </c>
      <c r="H38" s="65">
        <v>6262</v>
      </c>
      <c r="I38" s="64">
        <v>98</v>
      </c>
      <c r="J38" s="65">
        <v>388</v>
      </c>
      <c r="K38" s="65">
        <v>65</v>
      </c>
      <c r="L38" s="65">
        <v>323</v>
      </c>
      <c r="M38" s="61"/>
    </row>
    <row r="39" spans="1:13" ht="15" customHeight="1">
      <c r="A39" s="66">
        <v>29</v>
      </c>
      <c r="B39" s="65">
        <v>9391</v>
      </c>
      <c r="C39" s="65">
        <v>4922</v>
      </c>
      <c r="D39" s="65">
        <v>4469</v>
      </c>
      <c r="E39" s="66">
        <v>64</v>
      </c>
      <c r="F39" s="65">
        <v>13099</v>
      </c>
      <c r="G39" s="65">
        <v>6552</v>
      </c>
      <c r="H39" s="65">
        <v>6547</v>
      </c>
      <c r="I39" s="66">
        <v>99</v>
      </c>
      <c r="J39" s="65">
        <v>282</v>
      </c>
      <c r="K39" s="65">
        <v>46</v>
      </c>
      <c r="L39" s="65">
        <v>236</v>
      </c>
      <c r="M39" s="61"/>
    </row>
    <row r="40" spans="1:13" ht="15" customHeight="1">
      <c r="A40" s="62" t="s">
        <v>16</v>
      </c>
      <c r="B40" s="63">
        <v>52077</v>
      </c>
      <c r="C40" s="63">
        <v>27112</v>
      </c>
      <c r="D40" s="63">
        <v>24965</v>
      </c>
      <c r="E40" s="62" t="s">
        <v>22</v>
      </c>
      <c r="F40" s="63">
        <v>76566</v>
      </c>
      <c r="G40" s="63">
        <v>37930</v>
      </c>
      <c r="H40" s="63">
        <v>38636</v>
      </c>
      <c r="I40" s="69" t="s">
        <v>26</v>
      </c>
      <c r="J40" s="63">
        <v>462</v>
      </c>
      <c r="K40" s="63">
        <v>56</v>
      </c>
      <c r="L40" s="63">
        <v>406</v>
      </c>
      <c r="M40" s="61"/>
    </row>
    <row r="41" spans="1:13" ht="15" customHeight="1">
      <c r="A41" s="64">
        <v>30</v>
      </c>
      <c r="B41" s="65">
        <v>10159</v>
      </c>
      <c r="C41" s="65">
        <v>5267</v>
      </c>
      <c r="D41" s="65">
        <v>4892</v>
      </c>
      <c r="E41" s="64">
        <v>65</v>
      </c>
      <c r="F41" s="65">
        <v>13920</v>
      </c>
      <c r="G41" s="65">
        <v>6904</v>
      </c>
      <c r="H41" s="65">
        <v>7016</v>
      </c>
      <c r="I41" s="66" t="s">
        <v>27</v>
      </c>
      <c r="J41" s="70">
        <v>4678</v>
      </c>
      <c r="K41" s="70">
        <v>2729</v>
      </c>
      <c r="L41" s="71">
        <v>1949</v>
      </c>
      <c r="M41" s="61"/>
    </row>
    <row r="42" spans="1:13" ht="15" customHeight="1">
      <c r="A42" s="64">
        <v>31</v>
      </c>
      <c r="B42" s="65">
        <v>9849</v>
      </c>
      <c r="C42" s="65">
        <v>5114</v>
      </c>
      <c r="D42" s="65">
        <v>4735</v>
      </c>
      <c r="E42" s="64">
        <v>66</v>
      </c>
      <c r="F42" s="65">
        <v>14406</v>
      </c>
      <c r="G42" s="65">
        <v>7159</v>
      </c>
      <c r="H42" s="65">
        <v>7247</v>
      </c>
      <c r="I42" s="64" t="s">
        <v>28</v>
      </c>
      <c r="J42" s="72">
        <v>123002</v>
      </c>
      <c r="K42" s="72">
        <v>63210</v>
      </c>
      <c r="L42" s="73">
        <v>59792</v>
      </c>
      <c r="M42" s="74" t="s">
        <v>33</v>
      </c>
    </row>
    <row r="43" spans="1:13" ht="15" customHeight="1">
      <c r="A43" s="64">
        <v>32</v>
      </c>
      <c r="B43" s="65">
        <v>10526</v>
      </c>
      <c r="C43" s="65">
        <v>5581</v>
      </c>
      <c r="D43" s="65">
        <v>4945</v>
      </c>
      <c r="E43" s="64">
        <v>67</v>
      </c>
      <c r="F43" s="65">
        <v>15367</v>
      </c>
      <c r="G43" s="65">
        <v>7601</v>
      </c>
      <c r="H43" s="65">
        <v>7766</v>
      </c>
      <c r="I43" s="64" t="s">
        <v>29</v>
      </c>
      <c r="J43" s="65">
        <v>537118</v>
      </c>
      <c r="K43" s="65">
        <v>275900</v>
      </c>
      <c r="L43" s="75">
        <v>261218</v>
      </c>
      <c r="M43" s="76"/>
    </row>
    <row r="44" spans="1:13" ht="15" customHeight="1">
      <c r="A44" s="64">
        <v>33</v>
      </c>
      <c r="B44" s="65">
        <v>10645</v>
      </c>
      <c r="C44" s="65">
        <v>5502</v>
      </c>
      <c r="D44" s="65">
        <v>5143</v>
      </c>
      <c r="E44" s="64">
        <v>68</v>
      </c>
      <c r="F44" s="65">
        <v>16339</v>
      </c>
      <c r="G44" s="65">
        <v>8126</v>
      </c>
      <c r="H44" s="65">
        <v>8213</v>
      </c>
      <c r="I44" s="66" t="s">
        <v>30</v>
      </c>
      <c r="J44" s="77">
        <v>259250</v>
      </c>
      <c r="K44" s="77">
        <v>116455</v>
      </c>
      <c r="L44" s="78">
        <v>142795</v>
      </c>
      <c r="M44" s="61"/>
    </row>
    <row r="45" spans="1:13" ht="15" customHeight="1" thickBot="1">
      <c r="A45" s="79">
        <v>34</v>
      </c>
      <c r="B45" s="80">
        <v>10898</v>
      </c>
      <c r="C45" s="80">
        <v>5648</v>
      </c>
      <c r="D45" s="80">
        <v>5250</v>
      </c>
      <c r="E45" s="79">
        <v>69</v>
      </c>
      <c r="F45" s="80">
        <v>16534</v>
      </c>
      <c r="G45" s="80">
        <v>8140</v>
      </c>
      <c r="H45" s="81">
        <v>8394</v>
      </c>
      <c r="I45" s="79" t="s">
        <v>31</v>
      </c>
      <c r="J45" s="82">
        <v>47.03039690222653</v>
      </c>
      <c r="K45" s="82">
        <v>45.569441243291294</v>
      </c>
      <c r="L45" s="82">
        <v>48.46539709576223</v>
      </c>
      <c r="M45" s="61"/>
    </row>
    <row r="46" ht="13.5">
      <c r="I46" s="83"/>
    </row>
    <row r="48" spans="9:12" ht="13.5">
      <c r="I48" s="51"/>
      <c r="J48" s="84"/>
      <c r="K48" s="84"/>
      <c r="L48" s="84"/>
    </row>
    <row r="49" spans="9:12" ht="13.5">
      <c r="I49" s="51"/>
      <c r="J49" s="85"/>
      <c r="K49" s="85"/>
      <c r="L49" s="85"/>
    </row>
    <row r="50" spans="9:12" ht="13.5">
      <c r="I50" s="51"/>
      <c r="J50" s="85"/>
      <c r="K50" s="85"/>
      <c r="L50" s="85"/>
    </row>
    <row r="51" spans="9:12" ht="13.5">
      <c r="I51" s="51"/>
      <c r="J51" s="85"/>
      <c r="K51" s="85"/>
      <c r="L51" s="85"/>
    </row>
    <row r="52" spans="9:12" ht="13.5">
      <c r="I52" s="51"/>
      <c r="J52" s="85"/>
      <c r="K52" s="85"/>
      <c r="L52" s="85"/>
    </row>
    <row r="53" spans="9:12" ht="13.5">
      <c r="I53" s="51"/>
      <c r="J53" s="85"/>
      <c r="K53" s="85"/>
      <c r="L53" s="85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56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44758</v>
      </c>
      <c r="C3" s="134">
        <v>22037</v>
      </c>
      <c r="D3" s="134">
        <v>22721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1601</v>
      </c>
      <c r="C4" s="140">
        <v>777</v>
      </c>
      <c r="D4" s="140">
        <v>824</v>
      </c>
      <c r="E4" s="139" t="s">
        <v>7</v>
      </c>
      <c r="F4" s="140">
        <v>2494</v>
      </c>
      <c r="G4" s="140">
        <v>1309</v>
      </c>
      <c r="H4" s="140">
        <v>1185</v>
      </c>
      <c r="I4" s="139" t="s">
        <v>8</v>
      </c>
      <c r="J4" s="140">
        <v>2661</v>
      </c>
      <c r="K4" s="140">
        <v>1343</v>
      </c>
      <c r="L4" s="141">
        <v>1318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278</v>
      </c>
      <c r="C5" s="143">
        <v>127</v>
      </c>
      <c r="D5" s="143">
        <v>151</v>
      </c>
      <c r="E5" s="142">
        <v>35</v>
      </c>
      <c r="F5" s="143">
        <v>515</v>
      </c>
      <c r="G5" s="143">
        <v>255</v>
      </c>
      <c r="H5" s="143">
        <v>260</v>
      </c>
      <c r="I5" s="142">
        <v>70</v>
      </c>
      <c r="J5" s="143">
        <v>706</v>
      </c>
      <c r="K5" s="143">
        <v>359</v>
      </c>
      <c r="L5" s="143">
        <v>347</v>
      </c>
      <c r="M5" s="138"/>
      <c r="N5" s="15"/>
      <c r="O5" s="15"/>
      <c r="Q5" s="17" t="s">
        <v>6</v>
      </c>
      <c r="R5" s="21">
        <f>-1*C4/1000</f>
        <v>-0.777</v>
      </c>
      <c r="S5" s="22">
        <f>D4/1000</f>
        <v>0.824</v>
      </c>
    </row>
    <row r="6" spans="1:19" ht="14.25" customHeight="1">
      <c r="A6" s="142">
        <v>1</v>
      </c>
      <c r="B6" s="143">
        <v>290</v>
      </c>
      <c r="C6" s="143">
        <v>138</v>
      </c>
      <c r="D6" s="143">
        <v>152</v>
      </c>
      <c r="E6" s="142">
        <v>36</v>
      </c>
      <c r="F6" s="143">
        <v>491</v>
      </c>
      <c r="G6" s="143">
        <v>251</v>
      </c>
      <c r="H6" s="143">
        <v>240</v>
      </c>
      <c r="I6" s="142">
        <v>71</v>
      </c>
      <c r="J6" s="143">
        <v>430</v>
      </c>
      <c r="K6" s="143">
        <v>225</v>
      </c>
      <c r="L6" s="143">
        <v>205</v>
      </c>
      <c r="M6" s="138"/>
      <c r="N6" s="15"/>
      <c r="O6" s="15"/>
      <c r="Q6" s="17" t="s">
        <v>9</v>
      </c>
      <c r="R6" s="23">
        <f>-1*C10/1000</f>
        <v>-0.979</v>
      </c>
      <c r="S6" s="24">
        <f>D10/1000</f>
        <v>0.886</v>
      </c>
    </row>
    <row r="7" spans="1:19" ht="14.25" customHeight="1">
      <c r="A7" s="142">
        <v>2</v>
      </c>
      <c r="B7" s="143">
        <v>354</v>
      </c>
      <c r="C7" s="143">
        <v>161</v>
      </c>
      <c r="D7" s="143">
        <v>193</v>
      </c>
      <c r="E7" s="142">
        <v>37</v>
      </c>
      <c r="F7" s="143">
        <v>462</v>
      </c>
      <c r="G7" s="143">
        <v>257</v>
      </c>
      <c r="H7" s="143">
        <v>205</v>
      </c>
      <c r="I7" s="142">
        <v>72</v>
      </c>
      <c r="J7" s="143">
        <v>447</v>
      </c>
      <c r="K7" s="143">
        <v>225</v>
      </c>
      <c r="L7" s="143">
        <v>222</v>
      </c>
      <c r="M7" s="138"/>
      <c r="N7" s="15"/>
      <c r="O7" s="15"/>
      <c r="Q7" s="17" t="s">
        <v>10</v>
      </c>
      <c r="R7" s="23">
        <f>-1*C16/1000</f>
        <v>-0.992</v>
      </c>
      <c r="S7" s="24">
        <f>D16/1000</f>
        <v>0.987</v>
      </c>
    </row>
    <row r="8" spans="1:19" ht="14.25" customHeight="1">
      <c r="A8" s="142">
        <v>3</v>
      </c>
      <c r="B8" s="143">
        <v>297</v>
      </c>
      <c r="C8" s="143">
        <v>159</v>
      </c>
      <c r="D8" s="143">
        <v>138</v>
      </c>
      <c r="E8" s="142">
        <v>38</v>
      </c>
      <c r="F8" s="143">
        <v>503</v>
      </c>
      <c r="G8" s="143">
        <v>278</v>
      </c>
      <c r="H8" s="143">
        <v>225</v>
      </c>
      <c r="I8" s="142">
        <v>73</v>
      </c>
      <c r="J8" s="143">
        <v>543</v>
      </c>
      <c r="K8" s="143">
        <v>270</v>
      </c>
      <c r="L8" s="143">
        <v>273</v>
      </c>
      <c r="M8" s="138"/>
      <c r="N8" s="15"/>
      <c r="O8" s="15"/>
      <c r="Q8" s="17" t="s">
        <v>11</v>
      </c>
      <c r="R8" s="23">
        <f>-1*C22/1000</f>
        <v>-1.086</v>
      </c>
      <c r="S8" s="24">
        <f>D22/1000</f>
        <v>1.041</v>
      </c>
    </row>
    <row r="9" spans="1:19" ht="14.25" customHeight="1">
      <c r="A9" s="144">
        <v>4</v>
      </c>
      <c r="B9" s="145">
        <v>382</v>
      </c>
      <c r="C9" s="145">
        <v>192</v>
      </c>
      <c r="D9" s="145">
        <v>190</v>
      </c>
      <c r="E9" s="144">
        <v>39</v>
      </c>
      <c r="F9" s="145">
        <v>523</v>
      </c>
      <c r="G9" s="145">
        <v>268</v>
      </c>
      <c r="H9" s="145">
        <v>255</v>
      </c>
      <c r="I9" s="144">
        <v>74</v>
      </c>
      <c r="J9" s="145">
        <v>535</v>
      </c>
      <c r="K9" s="145">
        <v>264</v>
      </c>
      <c r="L9" s="145">
        <v>271</v>
      </c>
      <c r="M9" s="138"/>
      <c r="N9" s="15"/>
      <c r="O9" s="15"/>
      <c r="Q9" s="17" t="s">
        <v>12</v>
      </c>
      <c r="R9" s="23">
        <f>-1*C28/1000</f>
        <v>-0.821</v>
      </c>
      <c r="S9" s="24">
        <f>D28/1000</f>
        <v>0.729</v>
      </c>
    </row>
    <row r="10" spans="1:19" ht="14.25" customHeight="1">
      <c r="A10" s="146" t="s">
        <v>9</v>
      </c>
      <c r="B10" s="140">
        <v>1865</v>
      </c>
      <c r="C10" s="140">
        <v>979</v>
      </c>
      <c r="D10" s="140">
        <v>886</v>
      </c>
      <c r="E10" s="139" t="s">
        <v>13</v>
      </c>
      <c r="F10" s="140">
        <v>3046</v>
      </c>
      <c r="G10" s="140">
        <v>1579</v>
      </c>
      <c r="H10" s="140">
        <v>1467</v>
      </c>
      <c r="I10" s="139" t="s">
        <v>14</v>
      </c>
      <c r="J10" s="140">
        <v>2277</v>
      </c>
      <c r="K10" s="140">
        <v>1007</v>
      </c>
      <c r="L10" s="141">
        <v>1270</v>
      </c>
      <c r="M10" s="138"/>
      <c r="N10" s="15"/>
      <c r="O10" s="15"/>
      <c r="Q10" s="17" t="s">
        <v>15</v>
      </c>
      <c r="R10" s="23">
        <f>-1*C34/1000</f>
        <v>-1.122</v>
      </c>
      <c r="S10" s="24">
        <f>D34/1000</f>
        <v>0.907</v>
      </c>
    </row>
    <row r="11" spans="1:19" ht="14.25" customHeight="1">
      <c r="A11" s="142">
        <v>5</v>
      </c>
      <c r="B11" s="143">
        <v>350</v>
      </c>
      <c r="C11" s="143">
        <v>186</v>
      </c>
      <c r="D11" s="143">
        <v>164</v>
      </c>
      <c r="E11" s="142">
        <v>40</v>
      </c>
      <c r="F11" s="143">
        <v>529</v>
      </c>
      <c r="G11" s="143">
        <v>281</v>
      </c>
      <c r="H11" s="143">
        <v>248</v>
      </c>
      <c r="I11" s="142">
        <v>75</v>
      </c>
      <c r="J11" s="143">
        <v>483</v>
      </c>
      <c r="K11" s="143">
        <v>213</v>
      </c>
      <c r="L11" s="143">
        <v>270</v>
      </c>
      <c r="M11" s="138"/>
      <c r="N11" s="15"/>
      <c r="O11" s="15"/>
      <c r="Q11" s="17" t="s">
        <v>16</v>
      </c>
      <c r="R11" s="23">
        <f>-1*C40/1000</f>
        <v>-1.268</v>
      </c>
      <c r="S11" s="24">
        <f>D40/1000</f>
        <v>1.111</v>
      </c>
    </row>
    <row r="12" spans="1:19" ht="14.25" customHeight="1">
      <c r="A12" s="142">
        <v>6</v>
      </c>
      <c r="B12" s="143">
        <v>376</v>
      </c>
      <c r="C12" s="143">
        <v>203</v>
      </c>
      <c r="D12" s="143">
        <v>173</v>
      </c>
      <c r="E12" s="142">
        <v>41</v>
      </c>
      <c r="F12" s="143">
        <v>663</v>
      </c>
      <c r="G12" s="143">
        <v>348</v>
      </c>
      <c r="H12" s="143">
        <v>315</v>
      </c>
      <c r="I12" s="147">
        <v>76</v>
      </c>
      <c r="J12" s="143">
        <v>467</v>
      </c>
      <c r="K12" s="143">
        <v>214</v>
      </c>
      <c r="L12" s="143">
        <v>253</v>
      </c>
      <c r="M12" s="138"/>
      <c r="N12" s="15"/>
      <c r="O12" s="15"/>
      <c r="Q12" s="17" t="s">
        <v>7</v>
      </c>
      <c r="R12" s="23">
        <f>-1*G4/1000</f>
        <v>-1.309</v>
      </c>
      <c r="S12" s="24">
        <f>H4/1000</f>
        <v>1.185</v>
      </c>
    </row>
    <row r="13" spans="1:19" ht="14.25" customHeight="1">
      <c r="A13" s="142">
        <v>7</v>
      </c>
      <c r="B13" s="143">
        <v>373</v>
      </c>
      <c r="C13" s="143">
        <v>194</v>
      </c>
      <c r="D13" s="143">
        <v>179</v>
      </c>
      <c r="E13" s="142">
        <v>42</v>
      </c>
      <c r="F13" s="143">
        <v>595</v>
      </c>
      <c r="G13" s="143">
        <v>307</v>
      </c>
      <c r="H13" s="143">
        <v>288</v>
      </c>
      <c r="I13" s="142">
        <v>77</v>
      </c>
      <c r="J13" s="143">
        <v>454</v>
      </c>
      <c r="K13" s="143">
        <v>208</v>
      </c>
      <c r="L13" s="143">
        <v>246</v>
      </c>
      <c r="M13" s="138"/>
      <c r="N13" s="15"/>
      <c r="O13" s="15"/>
      <c r="Q13" s="17" t="s">
        <v>13</v>
      </c>
      <c r="R13" s="23">
        <f>-1*G10/1000</f>
        <v>-1.579</v>
      </c>
      <c r="S13" s="24">
        <f>H10/1000</f>
        <v>1.467</v>
      </c>
    </row>
    <row r="14" spans="1:19" ht="14.25" customHeight="1">
      <c r="A14" s="142">
        <v>8</v>
      </c>
      <c r="B14" s="143">
        <v>388</v>
      </c>
      <c r="C14" s="143">
        <v>204</v>
      </c>
      <c r="D14" s="143">
        <v>184</v>
      </c>
      <c r="E14" s="142">
        <v>43</v>
      </c>
      <c r="F14" s="143">
        <v>614</v>
      </c>
      <c r="G14" s="143">
        <v>316</v>
      </c>
      <c r="H14" s="143">
        <v>298</v>
      </c>
      <c r="I14" s="147">
        <v>78</v>
      </c>
      <c r="J14" s="143">
        <v>397</v>
      </c>
      <c r="K14" s="143">
        <v>170</v>
      </c>
      <c r="L14" s="143">
        <v>227</v>
      </c>
      <c r="M14" s="138"/>
      <c r="N14" s="15"/>
      <c r="O14" s="15"/>
      <c r="Q14" s="17" t="s">
        <v>17</v>
      </c>
      <c r="R14" s="23">
        <f>-1*G16/1000</f>
        <v>-1.514</v>
      </c>
      <c r="S14" s="24">
        <f>H16/1000</f>
        <v>1.376</v>
      </c>
    </row>
    <row r="15" spans="1:19" ht="14.25" customHeight="1">
      <c r="A15" s="144">
        <v>9</v>
      </c>
      <c r="B15" s="145">
        <v>378</v>
      </c>
      <c r="C15" s="145">
        <v>192</v>
      </c>
      <c r="D15" s="145">
        <v>186</v>
      </c>
      <c r="E15" s="144">
        <v>44</v>
      </c>
      <c r="F15" s="145">
        <v>645</v>
      </c>
      <c r="G15" s="145">
        <v>327</v>
      </c>
      <c r="H15" s="145">
        <v>318</v>
      </c>
      <c r="I15" s="144">
        <v>79</v>
      </c>
      <c r="J15" s="145">
        <v>476</v>
      </c>
      <c r="K15" s="145">
        <v>202</v>
      </c>
      <c r="L15" s="145">
        <v>274</v>
      </c>
      <c r="M15" s="138"/>
      <c r="N15" s="15"/>
      <c r="O15" s="15"/>
      <c r="Q15" s="17" t="s">
        <v>18</v>
      </c>
      <c r="R15" s="23">
        <f>-1*G22/1000</f>
        <v>-1.33</v>
      </c>
      <c r="S15" s="24">
        <f>H22/1000</f>
        <v>1.336</v>
      </c>
    </row>
    <row r="16" spans="1:19" ht="14.25" customHeight="1">
      <c r="A16" s="146" t="s">
        <v>10</v>
      </c>
      <c r="B16" s="140">
        <v>1979</v>
      </c>
      <c r="C16" s="140">
        <v>992</v>
      </c>
      <c r="D16" s="140">
        <v>987</v>
      </c>
      <c r="E16" s="139" t="s">
        <v>17</v>
      </c>
      <c r="F16" s="140">
        <v>2890</v>
      </c>
      <c r="G16" s="140">
        <v>1514</v>
      </c>
      <c r="H16" s="140">
        <v>1376</v>
      </c>
      <c r="I16" s="139" t="s">
        <v>19</v>
      </c>
      <c r="J16" s="140">
        <v>2054</v>
      </c>
      <c r="K16" s="140">
        <v>783</v>
      </c>
      <c r="L16" s="141">
        <v>1271</v>
      </c>
      <c r="M16" s="138"/>
      <c r="N16" s="15"/>
      <c r="O16" s="15"/>
      <c r="Q16" s="17" t="s">
        <v>20</v>
      </c>
      <c r="R16" s="23">
        <f>-1*G28/1000</f>
        <v>-1.606</v>
      </c>
      <c r="S16" s="24">
        <f>H28/1000</f>
        <v>1.498</v>
      </c>
    </row>
    <row r="17" spans="1:19" ht="14.25" customHeight="1">
      <c r="A17" s="142">
        <v>10</v>
      </c>
      <c r="B17" s="143">
        <v>406</v>
      </c>
      <c r="C17" s="143">
        <v>201</v>
      </c>
      <c r="D17" s="143">
        <v>205</v>
      </c>
      <c r="E17" s="142">
        <v>45</v>
      </c>
      <c r="F17" s="143">
        <v>625</v>
      </c>
      <c r="G17" s="143">
        <v>329</v>
      </c>
      <c r="H17" s="143">
        <v>296</v>
      </c>
      <c r="I17" s="142">
        <v>80</v>
      </c>
      <c r="J17" s="143">
        <v>421</v>
      </c>
      <c r="K17" s="143">
        <v>179</v>
      </c>
      <c r="L17" s="143">
        <v>242</v>
      </c>
      <c r="M17" s="138"/>
      <c r="N17" s="15"/>
      <c r="O17" s="15"/>
      <c r="Q17" s="17" t="s">
        <v>21</v>
      </c>
      <c r="R17" s="23">
        <f>-1*G34/1000</f>
        <v>-1.646</v>
      </c>
      <c r="S17" s="24">
        <f>H34/1000</f>
        <v>1.69</v>
      </c>
    </row>
    <row r="18" spans="1:19" ht="14.25" customHeight="1">
      <c r="A18" s="142">
        <v>11</v>
      </c>
      <c r="B18" s="143">
        <v>402</v>
      </c>
      <c r="C18" s="143">
        <v>192</v>
      </c>
      <c r="D18" s="143">
        <v>210</v>
      </c>
      <c r="E18" s="142">
        <v>46</v>
      </c>
      <c r="F18" s="143">
        <v>619</v>
      </c>
      <c r="G18" s="143">
        <v>330</v>
      </c>
      <c r="H18" s="143">
        <v>289</v>
      </c>
      <c r="I18" s="142">
        <v>81</v>
      </c>
      <c r="J18" s="143">
        <v>451</v>
      </c>
      <c r="K18" s="143">
        <v>171</v>
      </c>
      <c r="L18" s="143">
        <v>280</v>
      </c>
      <c r="M18" s="138"/>
      <c r="N18" s="15"/>
      <c r="O18" s="15"/>
      <c r="Q18" s="17" t="s">
        <v>22</v>
      </c>
      <c r="R18" s="23">
        <f>-1*G40/1000</f>
        <v>-1.983</v>
      </c>
      <c r="S18" s="24">
        <f>H40/1000</f>
        <v>1.953</v>
      </c>
    </row>
    <row r="19" spans="1:19" ht="14.25" customHeight="1">
      <c r="A19" s="142">
        <v>12</v>
      </c>
      <c r="B19" s="143">
        <v>376</v>
      </c>
      <c r="C19" s="143">
        <v>176</v>
      </c>
      <c r="D19" s="143">
        <v>200</v>
      </c>
      <c r="E19" s="142">
        <v>47</v>
      </c>
      <c r="F19" s="143">
        <v>528</v>
      </c>
      <c r="G19" s="143">
        <v>279</v>
      </c>
      <c r="H19" s="143">
        <v>249</v>
      </c>
      <c r="I19" s="142">
        <v>82</v>
      </c>
      <c r="J19" s="143">
        <v>413</v>
      </c>
      <c r="K19" s="143">
        <v>150</v>
      </c>
      <c r="L19" s="143">
        <v>263</v>
      </c>
      <c r="M19" s="138"/>
      <c r="N19" s="15"/>
      <c r="O19" s="15"/>
      <c r="Q19" s="17" t="s">
        <v>8</v>
      </c>
      <c r="R19" s="23">
        <f>-1*K4/1000</f>
        <v>-1.343</v>
      </c>
      <c r="S19" s="24">
        <f>L4/1000</f>
        <v>1.318</v>
      </c>
    </row>
    <row r="20" spans="1:19" ht="14.25" customHeight="1">
      <c r="A20" s="142">
        <v>13</v>
      </c>
      <c r="B20" s="143">
        <v>402</v>
      </c>
      <c r="C20" s="143">
        <v>220</v>
      </c>
      <c r="D20" s="143">
        <v>182</v>
      </c>
      <c r="E20" s="142">
        <v>48</v>
      </c>
      <c r="F20" s="143">
        <v>559</v>
      </c>
      <c r="G20" s="143">
        <v>291</v>
      </c>
      <c r="H20" s="143">
        <v>268</v>
      </c>
      <c r="I20" s="142">
        <v>83</v>
      </c>
      <c r="J20" s="143">
        <v>415</v>
      </c>
      <c r="K20" s="143">
        <v>149</v>
      </c>
      <c r="L20" s="143">
        <v>266</v>
      </c>
      <c r="M20" s="138"/>
      <c r="N20" s="15"/>
      <c r="O20" s="15"/>
      <c r="Q20" s="17" t="s">
        <v>14</v>
      </c>
      <c r="R20" s="23">
        <f>-1*K10/1000</f>
        <v>-1.007</v>
      </c>
      <c r="S20" s="24">
        <f>L10/1000</f>
        <v>1.27</v>
      </c>
    </row>
    <row r="21" spans="1:19" ht="14.25" customHeight="1">
      <c r="A21" s="144">
        <v>14</v>
      </c>
      <c r="B21" s="145">
        <v>393</v>
      </c>
      <c r="C21" s="145">
        <v>203</v>
      </c>
      <c r="D21" s="145">
        <v>190</v>
      </c>
      <c r="E21" s="144">
        <v>49</v>
      </c>
      <c r="F21" s="145">
        <v>559</v>
      </c>
      <c r="G21" s="145">
        <v>285</v>
      </c>
      <c r="H21" s="145">
        <v>274</v>
      </c>
      <c r="I21" s="144">
        <v>84</v>
      </c>
      <c r="J21" s="145">
        <v>354</v>
      </c>
      <c r="K21" s="145">
        <v>134</v>
      </c>
      <c r="L21" s="145">
        <v>220</v>
      </c>
      <c r="M21" s="138"/>
      <c r="N21" s="15"/>
      <c r="O21" s="15"/>
      <c r="Q21" s="17" t="s">
        <v>19</v>
      </c>
      <c r="R21" s="23">
        <f>-1*K16/1000</f>
        <v>-0.783</v>
      </c>
      <c r="S21" s="24">
        <f>L16/1000</f>
        <v>1.271</v>
      </c>
    </row>
    <row r="22" spans="1:19" ht="14.25" customHeight="1">
      <c r="A22" s="139" t="s">
        <v>11</v>
      </c>
      <c r="B22" s="140">
        <v>2127</v>
      </c>
      <c r="C22" s="140">
        <v>1086</v>
      </c>
      <c r="D22" s="140">
        <v>1041</v>
      </c>
      <c r="E22" s="139" t="s">
        <v>18</v>
      </c>
      <c r="F22" s="140">
        <v>2666</v>
      </c>
      <c r="G22" s="140">
        <v>1330</v>
      </c>
      <c r="H22" s="140">
        <v>1336</v>
      </c>
      <c r="I22" s="139" t="s">
        <v>23</v>
      </c>
      <c r="J22" s="140">
        <v>1618</v>
      </c>
      <c r="K22" s="140">
        <v>593</v>
      </c>
      <c r="L22" s="141">
        <v>1025</v>
      </c>
      <c r="M22" s="138"/>
      <c r="N22" s="15"/>
      <c r="O22" s="15"/>
      <c r="Q22" s="17" t="s">
        <v>23</v>
      </c>
      <c r="R22" s="23">
        <f>-1*K22/1000</f>
        <v>-0.593</v>
      </c>
      <c r="S22" s="24">
        <f>L22/1000</f>
        <v>1.025</v>
      </c>
    </row>
    <row r="23" spans="1:19" ht="14.25" customHeight="1">
      <c r="A23" s="142">
        <v>15</v>
      </c>
      <c r="B23" s="143">
        <v>398</v>
      </c>
      <c r="C23" s="143">
        <v>196</v>
      </c>
      <c r="D23" s="143">
        <v>202</v>
      </c>
      <c r="E23" s="142">
        <v>50</v>
      </c>
      <c r="F23" s="143">
        <v>560</v>
      </c>
      <c r="G23" s="143">
        <v>272</v>
      </c>
      <c r="H23" s="143">
        <v>288</v>
      </c>
      <c r="I23" s="142">
        <v>85</v>
      </c>
      <c r="J23" s="143">
        <v>366</v>
      </c>
      <c r="K23" s="143">
        <v>144</v>
      </c>
      <c r="L23" s="143">
        <v>222</v>
      </c>
      <c r="M23" s="138"/>
      <c r="N23" s="15"/>
      <c r="O23" s="15"/>
      <c r="Q23" s="17" t="s">
        <v>24</v>
      </c>
      <c r="R23" s="23">
        <f>-1*K28/1000</f>
        <v>-0.208</v>
      </c>
      <c r="S23" s="24">
        <f>L28/1000</f>
        <v>0.591</v>
      </c>
    </row>
    <row r="24" spans="1:19" ht="14.25" customHeight="1">
      <c r="A24" s="142">
        <v>16</v>
      </c>
      <c r="B24" s="143">
        <v>396</v>
      </c>
      <c r="C24" s="143">
        <v>206</v>
      </c>
      <c r="D24" s="143">
        <v>190</v>
      </c>
      <c r="E24" s="142">
        <v>51</v>
      </c>
      <c r="F24" s="143">
        <v>420</v>
      </c>
      <c r="G24" s="143">
        <v>205</v>
      </c>
      <c r="H24" s="143">
        <v>215</v>
      </c>
      <c r="I24" s="142">
        <v>86</v>
      </c>
      <c r="J24" s="143">
        <v>346</v>
      </c>
      <c r="K24" s="143">
        <v>140</v>
      </c>
      <c r="L24" s="143">
        <v>206</v>
      </c>
      <c r="M24" s="138"/>
      <c r="N24" s="15"/>
      <c r="O24" s="15"/>
      <c r="Q24" s="25" t="s">
        <v>25</v>
      </c>
      <c r="R24" s="23">
        <f>-1*K34/1000</f>
        <v>-0.041</v>
      </c>
      <c r="S24" s="24">
        <f>L34/1000</f>
        <v>0.18</v>
      </c>
    </row>
    <row r="25" spans="1:19" ht="14.25" customHeight="1" thickBot="1">
      <c r="A25" s="142">
        <v>17</v>
      </c>
      <c r="B25" s="143">
        <v>478</v>
      </c>
      <c r="C25" s="143">
        <v>252</v>
      </c>
      <c r="D25" s="143">
        <v>226</v>
      </c>
      <c r="E25" s="142">
        <v>52</v>
      </c>
      <c r="F25" s="143">
        <v>573</v>
      </c>
      <c r="G25" s="143">
        <v>309</v>
      </c>
      <c r="H25" s="143">
        <v>264</v>
      </c>
      <c r="I25" s="142">
        <v>87</v>
      </c>
      <c r="J25" s="143">
        <v>340</v>
      </c>
      <c r="K25" s="143">
        <v>120</v>
      </c>
      <c r="L25" s="143">
        <v>220</v>
      </c>
      <c r="M25" s="138"/>
      <c r="N25" s="15"/>
      <c r="O25" s="15"/>
      <c r="Q25" s="26" t="s">
        <v>26</v>
      </c>
      <c r="R25" s="27">
        <f>-1*K40/1000</f>
        <v>-0.003</v>
      </c>
      <c r="S25" s="28">
        <f>L40/1000</f>
        <v>0.03</v>
      </c>
    </row>
    <row r="26" spans="1:15" ht="14.25" customHeight="1">
      <c r="A26" s="142">
        <v>18</v>
      </c>
      <c r="B26" s="143">
        <v>423</v>
      </c>
      <c r="C26" s="143">
        <v>221</v>
      </c>
      <c r="D26" s="143">
        <v>202</v>
      </c>
      <c r="E26" s="142">
        <v>53</v>
      </c>
      <c r="F26" s="143">
        <v>535</v>
      </c>
      <c r="G26" s="143">
        <v>263</v>
      </c>
      <c r="H26" s="143">
        <v>272</v>
      </c>
      <c r="I26" s="142">
        <v>88</v>
      </c>
      <c r="J26" s="143">
        <v>289</v>
      </c>
      <c r="K26" s="143">
        <v>104</v>
      </c>
      <c r="L26" s="143">
        <v>185</v>
      </c>
      <c r="M26" s="138"/>
      <c r="N26" s="15"/>
      <c r="O26" s="15"/>
    </row>
    <row r="27" spans="1:15" ht="14.25" customHeight="1">
      <c r="A27" s="144">
        <v>19</v>
      </c>
      <c r="B27" s="145">
        <v>432</v>
      </c>
      <c r="C27" s="145">
        <v>211</v>
      </c>
      <c r="D27" s="145">
        <v>221</v>
      </c>
      <c r="E27" s="144">
        <v>54</v>
      </c>
      <c r="F27" s="145">
        <v>578</v>
      </c>
      <c r="G27" s="145">
        <v>281</v>
      </c>
      <c r="H27" s="145">
        <v>297</v>
      </c>
      <c r="I27" s="144">
        <v>89</v>
      </c>
      <c r="J27" s="145">
        <v>277</v>
      </c>
      <c r="K27" s="145">
        <v>85</v>
      </c>
      <c r="L27" s="145">
        <v>192</v>
      </c>
      <c r="M27" s="138"/>
      <c r="N27" s="15"/>
      <c r="O27" s="15"/>
    </row>
    <row r="28" spans="1:15" ht="14.25" customHeight="1">
      <c r="A28" s="139" t="s">
        <v>12</v>
      </c>
      <c r="B28" s="140">
        <v>1550</v>
      </c>
      <c r="C28" s="140">
        <v>821</v>
      </c>
      <c r="D28" s="140">
        <v>729</v>
      </c>
      <c r="E28" s="139" t="s">
        <v>20</v>
      </c>
      <c r="F28" s="140">
        <v>3104</v>
      </c>
      <c r="G28" s="140">
        <v>1606</v>
      </c>
      <c r="H28" s="140">
        <v>1498</v>
      </c>
      <c r="I28" s="139" t="s">
        <v>24</v>
      </c>
      <c r="J28" s="140">
        <v>799</v>
      </c>
      <c r="K28" s="140">
        <v>208</v>
      </c>
      <c r="L28" s="141">
        <v>591</v>
      </c>
      <c r="M28" s="138"/>
      <c r="N28" s="15"/>
      <c r="O28" s="15"/>
    </row>
    <row r="29" spans="1:15" ht="14.25" customHeight="1">
      <c r="A29" s="142">
        <v>20</v>
      </c>
      <c r="B29" s="143">
        <v>416</v>
      </c>
      <c r="C29" s="143">
        <v>190</v>
      </c>
      <c r="D29" s="143">
        <v>226</v>
      </c>
      <c r="E29" s="142">
        <v>55</v>
      </c>
      <c r="F29" s="143">
        <v>584</v>
      </c>
      <c r="G29" s="143">
        <v>306</v>
      </c>
      <c r="H29" s="143">
        <v>278</v>
      </c>
      <c r="I29" s="142">
        <v>90</v>
      </c>
      <c r="J29" s="143">
        <v>208</v>
      </c>
      <c r="K29" s="143">
        <v>65</v>
      </c>
      <c r="L29" s="143">
        <v>143</v>
      </c>
      <c r="M29" s="138"/>
      <c r="N29" s="15"/>
      <c r="O29" s="15"/>
    </row>
    <row r="30" spans="1:15" ht="14.25" customHeight="1">
      <c r="A30" s="142">
        <v>21</v>
      </c>
      <c r="B30" s="143">
        <v>255</v>
      </c>
      <c r="C30" s="143">
        <v>134</v>
      </c>
      <c r="D30" s="143">
        <v>121</v>
      </c>
      <c r="E30" s="142">
        <v>56</v>
      </c>
      <c r="F30" s="143">
        <v>575</v>
      </c>
      <c r="G30" s="143">
        <v>276</v>
      </c>
      <c r="H30" s="143">
        <v>299</v>
      </c>
      <c r="I30" s="142">
        <v>91</v>
      </c>
      <c r="J30" s="143">
        <v>191</v>
      </c>
      <c r="K30" s="143">
        <v>52</v>
      </c>
      <c r="L30" s="143">
        <v>139</v>
      </c>
      <c r="M30" s="138"/>
      <c r="N30" s="15"/>
      <c r="O30" s="15"/>
    </row>
    <row r="31" spans="1:15" ht="14.25" customHeight="1">
      <c r="A31" s="142">
        <v>22</v>
      </c>
      <c r="B31" s="143">
        <v>302</v>
      </c>
      <c r="C31" s="143">
        <v>176</v>
      </c>
      <c r="D31" s="143">
        <v>126</v>
      </c>
      <c r="E31" s="142">
        <v>57</v>
      </c>
      <c r="F31" s="143">
        <v>637</v>
      </c>
      <c r="G31" s="143">
        <v>316</v>
      </c>
      <c r="H31" s="143">
        <v>321</v>
      </c>
      <c r="I31" s="142">
        <v>92</v>
      </c>
      <c r="J31" s="143">
        <v>177</v>
      </c>
      <c r="K31" s="143">
        <v>42</v>
      </c>
      <c r="L31" s="143">
        <v>135</v>
      </c>
      <c r="M31" s="138"/>
      <c r="N31" s="15"/>
      <c r="O31" s="15"/>
    </row>
    <row r="32" spans="1:15" ht="14.25" customHeight="1">
      <c r="A32" s="142">
        <v>23</v>
      </c>
      <c r="B32" s="143">
        <v>260</v>
      </c>
      <c r="C32" s="143">
        <v>143</v>
      </c>
      <c r="D32" s="143">
        <v>117</v>
      </c>
      <c r="E32" s="142">
        <v>58</v>
      </c>
      <c r="F32" s="143">
        <v>650</v>
      </c>
      <c r="G32" s="143">
        <v>350</v>
      </c>
      <c r="H32" s="143">
        <v>300</v>
      </c>
      <c r="I32" s="142">
        <v>93</v>
      </c>
      <c r="J32" s="143">
        <v>133</v>
      </c>
      <c r="K32" s="143">
        <v>28</v>
      </c>
      <c r="L32" s="143">
        <v>105</v>
      </c>
      <c r="M32" s="138"/>
      <c r="N32" s="15"/>
      <c r="O32" s="15"/>
    </row>
    <row r="33" spans="1:15" ht="14.25" customHeight="1">
      <c r="A33" s="144">
        <v>24</v>
      </c>
      <c r="B33" s="145">
        <v>317</v>
      </c>
      <c r="C33" s="145">
        <v>178</v>
      </c>
      <c r="D33" s="145">
        <v>139</v>
      </c>
      <c r="E33" s="144">
        <v>59</v>
      </c>
      <c r="F33" s="145">
        <v>658</v>
      </c>
      <c r="G33" s="145">
        <v>358</v>
      </c>
      <c r="H33" s="145">
        <v>300</v>
      </c>
      <c r="I33" s="144">
        <v>94</v>
      </c>
      <c r="J33" s="145">
        <v>90</v>
      </c>
      <c r="K33" s="145">
        <v>21</v>
      </c>
      <c r="L33" s="145">
        <v>69</v>
      </c>
      <c r="M33" s="138"/>
      <c r="N33" s="15"/>
      <c r="O33" s="15"/>
    </row>
    <row r="34" spans="1:15" ht="14.25" customHeight="1">
      <c r="A34" s="139" t="s">
        <v>15</v>
      </c>
      <c r="B34" s="140">
        <v>2029</v>
      </c>
      <c r="C34" s="140">
        <v>1122</v>
      </c>
      <c r="D34" s="140">
        <v>907</v>
      </c>
      <c r="E34" s="139" t="s">
        <v>21</v>
      </c>
      <c r="F34" s="140">
        <v>3336</v>
      </c>
      <c r="G34" s="140">
        <v>1646</v>
      </c>
      <c r="H34" s="140">
        <v>1690</v>
      </c>
      <c r="I34" s="139" t="s">
        <v>25</v>
      </c>
      <c r="J34" s="140">
        <v>221</v>
      </c>
      <c r="K34" s="140">
        <v>41</v>
      </c>
      <c r="L34" s="141">
        <v>180</v>
      </c>
      <c r="M34" s="138"/>
      <c r="N34" s="15"/>
      <c r="O34" s="15"/>
    </row>
    <row r="35" spans="1:15" ht="14.25" customHeight="1">
      <c r="A35" s="142">
        <v>25</v>
      </c>
      <c r="B35" s="143">
        <v>392</v>
      </c>
      <c r="C35" s="143">
        <v>215</v>
      </c>
      <c r="D35" s="143">
        <v>177</v>
      </c>
      <c r="E35" s="142">
        <v>60</v>
      </c>
      <c r="F35" s="143">
        <v>714</v>
      </c>
      <c r="G35" s="143">
        <v>368</v>
      </c>
      <c r="H35" s="143">
        <v>346</v>
      </c>
      <c r="I35" s="142">
        <v>95</v>
      </c>
      <c r="J35" s="143">
        <v>60</v>
      </c>
      <c r="K35" s="143">
        <v>15</v>
      </c>
      <c r="L35" s="143">
        <v>45</v>
      </c>
      <c r="M35" s="138"/>
      <c r="N35" s="15"/>
      <c r="O35" s="15"/>
    </row>
    <row r="36" spans="1:15" ht="14.25" customHeight="1">
      <c r="A36" s="142">
        <v>26</v>
      </c>
      <c r="B36" s="143">
        <v>345</v>
      </c>
      <c r="C36" s="143">
        <v>191</v>
      </c>
      <c r="D36" s="143">
        <v>154</v>
      </c>
      <c r="E36" s="142">
        <v>61</v>
      </c>
      <c r="F36" s="143">
        <v>637</v>
      </c>
      <c r="G36" s="143">
        <v>295</v>
      </c>
      <c r="H36" s="143">
        <v>342</v>
      </c>
      <c r="I36" s="142">
        <v>96</v>
      </c>
      <c r="J36" s="143">
        <v>53</v>
      </c>
      <c r="K36" s="143">
        <v>9</v>
      </c>
      <c r="L36" s="143">
        <v>44</v>
      </c>
      <c r="M36" s="138"/>
      <c r="N36" s="15"/>
      <c r="O36" s="15"/>
    </row>
    <row r="37" spans="1:15" ht="14.25" customHeight="1">
      <c r="A37" s="142">
        <v>27</v>
      </c>
      <c r="B37" s="143">
        <v>396</v>
      </c>
      <c r="C37" s="143">
        <v>211</v>
      </c>
      <c r="D37" s="143">
        <v>185</v>
      </c>
      <c r="E37" s="142">
        <v>62</v>
      </c>
      <c r="F37" s="143">
        <v>674</v>
      </c>
      <c r="G37" s="143">
        <v>325</v>
      </c>
      <c r="H37" s="143">
        <v>349</v>
      </c>
      <c r="I37" s="142">
        <v>97</v>
      </c>
      <c r="J37" s="143">
        <v>50</v>
      </c>
      <c r="K37" s="143">
        <v>9</v>
      </c>
      <c r="L37" s="143">
        <v>41</v>
      </c>
      <c r="M37" s="138"/>
      <c r="N37" s="15"/>
      <c r="O37" s="15"/>
    </row>
    <row r="38" spans="1:15" ht="14.25" customHeight="1">
      <c r="A38" s="142">
        <v>28</v>
      </c>
      <c r="B38" s="143">
        <v>435</v>
      </c>
      <c r="C38" s="143">
        <v>234</v>
      </c>
      <c r="D38" s="143">
        <v>201</v>
      </c>
      <c r="E38" s="142">
        <v>63</v>
      </c>
      <c r="F38" s="143">
        <v>647</v>
      </c>
      <c r="G38" s="143">
        <v>335</v>
      </c>
      <c r="H38" s="143">
        <v>312</v>
      </c>
      <c r="I38" s="142">
        <v>98</v>
      </c>
      <c r="J38" s="143">
        <v>34</v>
      </c>
      <c r="K38" s="143">
        <v>5</v>
      </c>
      <c r="L38" s="143">
        <v>29</v>
      </c>
      <c r="M38" s="138"/>
      <c r="N38" s="15"/>
      <c r="O38" s="15"/>
    </row>
    <row r="39" spans="1:15" ht="14.25" customHeight="1">
      <c r="A39" s="144">
        <v>29</v>
      </c>
      <c r="B39" s="145">
        <v>461</v>
      </c>
      <c r="C39" s="145">
        <v>271</v>
      </c>
      <c r="D39" s="145">
        <v>190</v>
      </c>
      <c r="E39" s="144">
        <v>64</v>
      </c>
      <c r="F39" s="145">
        <v>664</v>
      </c>
      <c r="G39" s="145">
        <v>323</v>
      </c>
      <c r="H39" s="145">
        <v>341</v>
      </c>
      <c r="I39" s="144">
        <v>99</v>
      </c>
      <c r="J39" s="145">
        <v>24</v>
      </c>
      <c r="K39" s="145">
        <v>3</v>
      </c>
      <c r="L39" s="145">
        <v>21</v>
      </c>
      <c r="M39" s="138"/>
      <c r="N39" s="15"/>
      <c r="O39" s="15"/>
    </row>
    <row r="40" spans="1:15" ht="14.25" customHeight="1">
      <c r="A40" s="139" t="s">
        <v>16</v>
      </c>
      <c r="B40" s="140">
        <v>2379</v>
      </c>
      <c r="C40" s="140">
        <v>1268</v>
      </c>
      <c r="D40" s="140">
        <v>1111</v>
      </c>
      <c r="E40" s="139" t="s">
        <v>22</v>
      </c>
      <c r="F40" s="140">
        <v>3936</v>
      </c>
      <c r="G40" s="140">
        <v>1983</v>
      </c>
      <c r="H40" s="140">
        <v>1953</v>
      </c>
      <c r="I40" s="148" t="s">
        <v>26</v>
      </c>
      <c r="J40" s="140">
        <v>33</v>
      </c>
      <c r="K40" s="140">
        <v>3</v>
      </c>
      <c r="L40" s="141">
        <v>30</v>
      </c>
      <c r="M40" s="138"/>
      <c r="N40" s="15"/>
      <c r="O40" s="15"/>
    </row>
    <row r="41" spans="1:15" ht="14.25" customHeight="1">
      <c r="A41" s="142">
        <v>30</v>
      </c>
      <c r="B41" s="143">
        <v>479</v>
      </c>
      <c r="C41" s="143">
        <v>254</v>
      </c>
      <c r="D41" s="143">
        <v>225</v>
      </c>
      <c r="E41" s="142">
        <v>65</v>
      </c>
      <c r="F41" s="143">
        <v>723</v>
      </c>
      <c r="G41" s="143">
        <v>372</v>
      </c>
      <c r="H41" s="143">
        <v>351</v>
      </c>
      <c r="I41" s="144" t="s">
        <v>27</v>
      </c>
      <c r="J41" s="145">
        <v>93</v>
      </c>
      <c r="K41" s="145">
        <v>47</v>
      </c>
      <c r="L41" s="145">
        <v>46</v>
      </c>
      <c r="M41" s="138"/>
      <c r="N41" s="15"/>
      <c r="O41" s="15"/>
    </row>
    <row r="42" spans="1:15" ht="14.25" customHeight="1">
      <c r="A42" s="142">
        <v>31</v>
      </c>
      <c r="B42" s="143">
        <v>437</v>
      </c>
      <c r="C42" s="143">
        <v>235</v>
      </c>
      <c r="D42" s="143">
        <v>202</v>
      </c>
      <c r="E42" s="142">
        <v>66</v>
      </c>
      <c r="F42" s="143">
        <v>782</v>
      </c>
      <c r="G42" s="143">
        <v>405</v>
      </c>
      <c r="H42" s="143">
        <v>377</v>
      </c>
      <c r="I42" s="142" t="s">
        <v>28</v>
      </c>
      <c r="J42" s="143">
        <v>5445</v>
      </c>
      <c r="K42" s="143">
        <v>2748</v>
      </c>
      <c r="L42" s="143">
        <v>2697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471</v>
      </c>
      <c r="C43" s="143">
        <v>252</v>
      </c>
      <c r="D43" s="143">
        <v>219</v>
      </c>
      <c r="E43" s="142">
        <v>67</v>
      </c>
      <c r="F43" s="143">
        <v>767</v>
      </c>
      <c r="G43" s="143">
        <v>388</v>
      </c>
      <c r="H43" s="143">
        <v>379</v>
      </c>
      <c r="I43" s="142" t="s">
        <v>29</v>
      </c>
      <c r="J43" s="143">
        <v>25621</v>
      </c>
      <c r="K43" s="143">
        <v>13281</v>
      </c>
      <c r="L43" s="143">
        <v>12340</v>
      </c>
      <c r="M43" s="150"/>
      <c r="N43" s="15"/>
      <c r="O43" s="15"/>
    </row>
    <row r="44" spans="1:15" ht="14.25" customHeight="1">
      <c r="A44" s="142">
        <v>33</v>
      </c>
      <c r="B44" s="143">
        <v>495</v>
      </c>
      <c r="C44" s="143">
        <v>263</v>
      </c>
      <c r="D44" s="143">
        <v>232</v>
      </c>
      <c r="E44" s="142">
        <v>68</v>
      </c>
      <c r="F44" s="143">
        <v>831</v>
      </c>
      <c r="G44" s="143">
        <v>399</v>
      </c>
      <c r="H44" s="143">
        <v>432</v>
      </c>
      <c r="I44" s="144" t="s">
        <v>30</v>
      </c>
      <c r="J44" s="145">
        <v>13599</v>
      </c>
      <c r="K44" s="145">
        <v>5961</v>
      </c>
      <c r="L44" s="145">
        <v>7638</v>
      </c>
      <c r="M44" s="138"/>
      <c r="N44" s="15"/>
      <c r="O44" s="15"/>
    </row>
    <row r="45" spans="1:15" ht="14.25" customHeight="1" thickBot="1">
      <c r="A45" s="151">
        <v>34</v>
      </c>
      <c r="B45" s="152">
        <v>497</v>
      </c>
      <c r="C45" s="152">
        <v>264</v>
      </c>
      <c r="D45" s="152">
        <v>233</v>
      </c>
      <c r="E45" s="151">
        <v>69</v>
      </c>
      <c r="F45" s="152">
        <v>833</v>
      </c>
      <c r="G45" s="152">
        <v>419</v>
      </c>
      <c r="H45" s="152">
        <v>414</v>
      </c>
      <c r="I45" s="151" t="s">
        <v>31</v>
      </c>
      <c r="J45" s="153">
        <v>48.806929363035934</v>
      </c>
      <c r="K45" s="153">
        <v>47.010413824465665</v>
      </c>
      <c r="L45" s="153">
        <v>50.54917309812569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47</v>
      </c>
      <c r="K48" s="156" t="s">
        <v>43</v>
      </c>
      <c r="L48" s="157" t="s">
        <v>48</v>
      </c>
    </row>
    <row r="49" spans="9:12" ht="13.5">
      <c r="I49" s="200" t="s">
        <v>53</v>
      </c>
      <c r="J49" s="159">
        <v>16.59350995453833</v>
      </c>
      <c r="K49" s="159">
        <v>63.33281078538956</v>
      </c>
      <c r="L49" s="160">
        <v>20.07367926007211</v>
      </c>
    </row>
    <row r="50" spans="9:12" ht="13.5">
      <c r="I50" s="158" t="s">
        <v>49</v>
      </c>
      <c r="J50" s="159">
        <v>14.1</v>
      </c>
      <c r="K50" s="159">
        <v>63</v>
      </c>
      <c r="L50" s="160">
        <v>22.9</v>
      </c>
    </row>
    <row r="51" spans="9:12" ht="13.5">
      <c r="I51" s="158" t="s">
        <v>46</v>
      </c>
      <c r="J51" s="159">
        <v>13.3</v>
      </c>
      <c r="K51" s="159">
        <v>62</v>
      </c>
      <c r="L51" s="160">
        <v>24.7</v>
      </c>
    </row>
    <row r="52" spans="9:12" ht="13.5">
      <c r="I52" s="158" t="s">
        <v>50</v>
      </c>
      <c r="J52" s="159">
        <v>12.4</v>
      </c>
      <c r="K52" s="159">
        <v>58.7</v>
      </c>
      <c r="L52" s="160">
        <v>28.9</v>
      </c>
    </row>
    <row r="53" spans="9:12" ht="14.25" thickBot="1">
      <c r="I53" s="118" t="s">
        <v>54</v>
      </c>
      <c r="J53" s="161">
        <v>12.2</v>
      </c>
      <c r="K53" s="161">
        <v>57.4</v>
      </c>
      <c r="L53" s="162">
        <v>30.4</v>
      </c>
    </row>
  </sheetData>
  <sheetProtection/>
  <printOptions/>
  <pageMargins left="0.7874015748031497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40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52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28983</v>
      </c>
      <c r="C3" s="92">
        <v>14416</v>
      </c>
      <c r="D3" s="92">
        <v>14567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1110</v>
      </c>
      <c r="C4" s="98">
        <v>555</v>
      </c>
      <c r="D4" s="98">
        <v>555</v>
      </c>
      <c r="E4" s="97" t="s">
        <v>7</v>
      </c>
      <c r="F4" s="98">
        <v>1816</v>
      </c>
      <c r="G4" s="98">
        <v>920</v>
      </c>
      <c r="H4" s="98">
        <v>896</v>
      </c>
      <c r="I4" s="97" t="s">
        <v>8</v>
      </c>
      <c r="J4" s="98">
        <v>1536</v>
      </c>
      <c r="K4" s="98">
        <v>703</v>
      </c>
      <c r="L4" s="99">
        <v>833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206</v>
      </c>
      <c r="C5" s="101">
        <v>105</v>
      </c>
      <c r="D5" s="101">
        <v>101</v>
      </c>
      <c r="E5" s="100">
        <v>35</v>
      </c>
      <c r="F5" s="101">
        <v>374</v>
      </c>
      <c r="G5" s="101">
        <v>197</v>
      </c>
      <c r="H5" s="101">
        <v>177</v>
      </c>
      <c r="I5" s="100">
        <v>70</v>
      </c>
      <c r="J5" s="101">
        <v>402</v>
      </c>
      <c r="K5" s="101">
        <v>197</v>
      </c>
      <c r="L5" s="101">
        <v>205</v>
      </c>
      <c r="M5" s="96"/>
      <c r="N5" s="29"/>
      <c r="O5" s="29"/>
      <c r="Q5" s="31" t="s">
        <v>6</v>
      </c>
      <c r="R5" s="35">
        <f>-1*C4/1000</f>
        <v>-0.555</v>
      </c>
      <c r="S5" s="36">
        <f>D4/1000</f>
        <v>0.555</v>
      </c>
    </row>
    <row r="6" spans="1:19" ht="14.25" customHeight="1">
      <c r="A6" s="100">
        <v>1</v>
      </c>
      <c r="B6" s="101">
        <v>229</v>
      </c>
      <c r="C6" s="101">
        <v>116</v>
      </c>
      <c r="D6" s="101">
        <v>113</v>
      </c>
      <c r="E6" s="100">
        <v>36</v>
      </c>
      <c r="F6" s="101">
        <v>376</v>
      </c>
      <c r="G6" s="101">
        <v>183</v>
      </c>
      <c r="H6" s="101">
        <v>193</v>
      </c>
      <c r="I6" s="100">
        <v>71</v>
      </c>
      <c r="J6" s="101">
        <v>259</v>
      </c>
      <c r="K6" s="101">
        <v>115</v>
      </c>
      <c r="L6" s="101">
        <v>144</v>
      </c>
      <c r="M6" s="96"/>
      <c r="N6" s="29"/>
      <c r="O6" s="29"/>
      <c r="Q6" s="31" t="s">
        <v>9</v>
      </c>
      <c r="R6" s="37">
        <f>-1*C10/1000</f>
        <v>-0.697</v>
      </c>
      <c r="S6" s="38">
        <f>D10/1000</f>
        <v>0.656</v>
      </c>
    </row>
    <row r="7" spans="1:19" ht="14.25" customHeight="1">
      <c r="A7" s="100">
        <v>2</v>
      </c>
      <c r="B7" s="101">
        <v>242</v>
      </c>
      <c r="C7" s="101">
        <v>127</v>
      </c>
      <c r="D7" s="101">
        <v>115</v>
      </c>
      <c r="E7" s="100">
        <v>37</v>
      </c>
      <c r="F7" s="101">
        <v>333</v>
      </c>
      <c r="G7" s="101">
        <v>167</v>
      </c>
      <c r="H7" s="101">
        <v>166</v>
      </c>
      <c r="I7" s="100">
        <v>72</v>
      </c>
      <c r="J7" s="101">
        <v>247</v>
      </c>
      <c r="K7" s="101">
        <v>117</v>
      </c>
      <c r="L7" s="101">
        <v>130</v>
      </c>
      <c r="M7" s="96"/>
      <c r="N7" s="29"/>
      <c r="O7" s="29"/>
      <c r="Q7" s="31" t="s">
        <v>10</v>
      </c>
      <c r="R7" s="37">
        <f>-1*C16/1000</f>
        <v>-0.783</v>
      </c>
      <c r="S7" s="38">
        <f>D16/1000</f>
        <v>0.677</v>
      </c>
    </row>
    <row r="8" spans="1:19" ht="14.25" customHeight="1">
      <c r="A8" s="100">
        <v>3</v>
      </c>
      <c r="B8" s="101">
        <v>223</v>
      </c>
      <c r="C8" s="101">
        <v>116</v>
      </c>
      <c r="D8" s="101">
        <v>107</v>
      </c>
      <c r="E8" s="100">
        <v>38</v>
      </c>
      <c r="F8" s="101">
        <v>365</v>
      </c>
      <c r="G8" s="101">
        <v>191</v>
      </c>
      <c r="H8" s="101">
        <v>174</v>
      </c>
      <c r="I8" s="100">
        <v>73</v>
      </c>
      <c r="J8" s="101">
        <v>337</v>
      </c>
      <c r="K8" s="101">
        <v>147</v>
      </c>
      <c r="L8" s="101">
        <v>190</v>
      </c>
      <c r="M8" s="96"/>
      <c r="N8" s="29"/>
      <c r="O8" s="29"/>
      <c r="Q8" s="31" t="s">
        <v>11</v>
      </c>
      <c r="R8" s="37">
        <f>-1*C22/1000</f>
        <v>-0.773</v>
      </c>
      <c r="S8" s="38">
        <f>D22/1000</f>
        <v>0.782</v>
      </c>
    </row>
    <row r="9" spans="1:19" ht="14.25" customHeight="1">
      <c r="A9" s="102">
        <v>4</v>
      </c>
      <c r="B9" s="103">
        <v>210</v>
      </c>
      <c r="C9" s="103">
        <v>91</v>
      </c>
      <c r="D9" s="103">
        <v>119</v>
      </c>
      <c r="E9" s="102">
        <v>39</v>
      </c>
      <c r="F9" s="103">
        <v>368</v>
      </c>
      <c r="G9" s="103">
        <v>182</v>
      </c>
      <c r="H9" s="103">
        <v>186</v>
      </c>
      <c r="I9" s="102">
        <v>74</v>
      </c>
      <c r="J9" s="103">
        <v>291</v>
      </c>
      <c r="K9" s="103">
        <v>127</v>
      </c>
      <c r="L9" s="103">
        <v>164</v>
      </c>
      <c r="M9" s="96"/>
      <c r="N9" s="29"/>
      <c r="O9" s="29"/>
      <c r="Q9" s="31" t="s">
        <v>12</v>
      </c>
      <c r="R9" s="37">
        <f>-1*C28/1000</f>
        <v>-0.573</v>
      </c>
      <c r="S9" s="38">
        <f>D28/1000</f>
        <v>0.601</v>
      </c>
    </row>
    <row r="10" spans="1:19" ht="14.25" customHeight="1">
      <c r="A10" s="104" t="s">
        <v>9</v>
      </c>
      <c r="B10" s="98">
        <v>1353</v>
      </c>
      <c r="C10" s="98">
        <v>697</v>
      </c>
      <c r="D10" s="98">
        <v>656</v>
      </c>
      <c r="E10" s="97" t="s">
        <v>13</v>
      </c>
      <c r="F10" s="98">
        <v>2090</v>
      </c>
      <c r="G10" s="98">
        <v>1108</v>
      </c>
      <c r="H10" s="98">
        <v>982</v>
      </c>
      <c r="I10" s="97" t="s">
        <v>14</v>
      </c>
      <c r="J10" s="98">
        <v>1361</v>
      </c>
      <c r="K10" s="98">
        <v>606</v>
      </c>
      <c r="L10" s="99">
        <v>755</v>
      </c>
      <c r="M10" s="96"/>
      <c r="N10" s="29"/>
      <c r="O10" s="29"/>
      <c r="Q10" s="31" t="s">
        <v>15</v>
      </c>
      <c r="R10" s="37">
        <f>-1*C34/1000</f>
        <v>-0.824</v>
      </c>
      <c r="S10" s="38">
        <f>D34/1000</f>
        <v>0.733</v>
      </c>
    </row>
    <row r="11" spans="1:19" ht="14.25" customHeight="1">
      <c r="A11" s="100">
        <v>5</v>
      </c>
      <c r="B11" s="101">
        <v>272</v>
      </c>
      <c r="C11" s="101">
        <v>135</v>
      </c>
      <c r="D11" s="101">
        <v>137</v>
      </c>
      <c r="E11" s="100">
        <v>40</v>
      </c>
      <c r="F11" s="101">
        <v>400</v>
      </c>
      <c r="G11" s="101">
        <v>202</v>
      </c>
      <c r="H11" s="101">
        <v>198</v>
      </c>
      <c r="I11" s="100">
        <v>75</v>
      </c>
      <c r="J11" s="101">
        <v>273</v>
      </c>
      <c r="K11" s="101">
        <v>134</v>
      </c>
      <c r="L11" s="101">
        <v>139</v>
      </c>
      <c r="M11" s="96"/>
      <c r="N11" s="29"/>
      <c r="O11" s="29"/>
      <c r="Q11" s="31" t="s">
        <v>16</v>
      </c>
      <c r="R11" s="37">
        <f>-1*C40/1000</f>
        <v>-0.917</v>
      </c>
      <c r="S11" s="38">
        <f>D40/1000</f>
        <v>0.788</v>
      </c>
    </row>
    <row r="12" spans="1:19" ht="14.25" customHeight="1">
      <c r="A12" s="100">
        <v>6</v>
      </c>
      <c r="B12" s="101">
        <v>269</v>
      </c>
      <c r="C12" s="101">
        <v>144</v>
      </c>
      <c r="D12" s="101">
        <v>125</v>
      </c>
      <c r="E12" s="100">
        <v>41</v>
      </c>
      <c r="F12" s="101">
        <v>418</v>
      </c>
      <c r="G12" s="101">
        <v>225</v>
      </c>
      <c r="H12" s="101">
        <v>193</v>
      </c>
      <c r="I12" s="105">
        <v>76</v>
      </c>
      <c r="J12" s="101">
        <v>298</v>
      </c>
      <c r="K12" s="101">
        <v>133</v>
      </c>
      <c r="L12" s="101">
        <v>165</v>
      </c>
      <c r="M12" s="96"/>
      <c r="N12" s="29"/>
      <c r="O12" s="29"/>
      <c r="Q12" s="31" t="s">
        <v>7</v>
      </c>
      <c r="R12" s="37">
        <f>-1*G4/1000</f>
        <v>-0.92</v>
      </c>
      <c r="S12" s="38">
        <f>H4/1000</f>
        <v>0.896</v>
      </c>
    </row>
    <row r="13" spans="1:19" ht="14.25" customHeight="1">
      <c r="A13" s="100">
        <v>7</v>
      </c>
      <c r="B13" s="101">
        <v>243</v>
      </c>
      <c r="C13" s="101">
        <v>126</v>
      </c>
      <c r="D13" s="101">
        <v>117</v>
      </c>
      <c r="E13" s="100">
        <v>42</v>
      </c>
      <c r="F13" s="101">
        <v>421</v>
      </c>
      <c r="G13" s="101">
        <v>245</v>
      </c>
      <c r="H13" s="101">
        <v>176</v>
      </c>
      <c r="I13" s="100">
        <v>77</v>
      </c>
      <c r="J13" s="101">
        <v>297</v>
      </c>
      <c r="K13" s="101">
        <v>131</v>
      </c>
      <c r="L13" s="101">
        <v>166</v>
      </c>
      <c r="M13" s="96"/>
      <c r="N13" s="29"/>
      <c r="O13" s="29"/>
      <c r="Q13" s="31" t="s">
        <v>13</v>
      </c>
      <c r="R13" s="37">
        <f>-1*G10/1000</f>
        <v>-1.108</v>
      </c>
      <c r="S13" s="38">
        <f>H10/1000</f>
        <v>0.982</v>
      </c>
    </row>
    <row r="14" spans="1:19" ht="14.25" customHeight="1">
      <c r="A14" s="100">
        <v>8</v>
      </c>
      <c r="B14" s="101">
        <v>274</v>
      </c>
      <c r="C14" s="101">
        <v>144</v>
      </c>
      <c r="D14" s="101">
        <v>130</v>
      </c>
      <c r="E14" s="100">
        <v>43</v>
      </c>
      <c r="F14" s="101">
        <v>426</v>
      </c>
      <c r="G14" s="101">
        <v>223</v>
      </c>
      <c r="H14" s="101">
        <v>203</v>
      </c>
      <c r="I14" s="105">
        <v>78</v>
      </c>
      <c r="J14" s="101">
        <v>255</v>
      </c>
      <c r="K14" s="101">
        <v>108</v>
      </c>
      <c r="L14" s="101">
        <v>147</v>
      </c>
      <c r="M14" s="96"/>
      <c r="N14" s="29"/>
      <c r="O14" s="29"/>
      <c r="Q14" s="31" t="s">
        <v>17</v>
      </c>
      <c r="R14" s="37">
        <f>-1*G16/1000</f>
        <v>-1.053</v>
      </c>
      <c r="S14" s="38">
        <f>H16/1000</f>
        <v>0.976</v>
      </c>
    </row>
    <row r="15" spans="1:19" ht="14.25" customHeight="1">
      <c r="A15" s="102">
        <v>9</v>
      </c>
      <c r="B15" s="103">
        <v>295</v>
      </c>
      <c r="C15" s="103">
        <v>148</v>
      </c>
      <c r="D15" s="103">
        <v>147</v>
      </c>
      <c r="E15" s="102">
        <v>44</v>
      </c>
      <c r="F15" s="103">
        <v>425</v>
      </c>
      <c r="G15" s="103">
        <v>213</v>
      </c>
      <c r="H15" s="103">
        <v>212</v>
      </c>
      <c r="I15" s="102">
        <v>79</v>
      </c>
      <c r="J15" s="103">
        <v>238</v>
      </c>
      <c r="K15" s="103">
        <v>100</v>
      </c>
      <c r="L15" s="103">
        <v>138</v>
      </c>
      <c r="M15" s="96"/>
      <c r="N15" s="29"/>
      <c r="O15" s="29"/>
      <c r="Q15" s="31" t="s">
        <v>18</v>
      </c>
      <c r="R15" s="37">
        <f>-1*G22/1000</f>
        <v>-1.02</v>
      </c>
      <c r="S15" s="38">
        <f>H22/1000</f>
        <v>0.933</v>
      </c>
    </row>
    <row r="16" spans="1:19" ht="14.25" customHeight="1">
      <c r="A16" s="104" t="s">
        <v>10</v>
      </c>
      <c r="B16" s="98">
        <v>1460</v>
      </c>
      <c r="C16" s="98">
        <v>783</v>
      </c>
      <c r="D16" s="98">
        <v>677</v>
      </c>
      <c r="E16" s="97" t="s">
        <v>17</v>
      </c>
      <c r="F16" s="98">
        <v>2029</v>
      </c>
      <c r="G16" s="98">
        <v>1053</v>
      </c>
      <c r="H16" s="98">
        <v>976</v>
      </c>
      <c r="I16" s="97" t="s">
        <v>19</v>
      </c>
      <c r="J16" s="98">
        <v>998</v>
      </c>
      <c r="K16" s="98">
        <v>433</v>
      </c>
      <c r="L16" s="99">
        <v>565</v>
      </c>
      <c r="M16" s="96"/>
      <c r="N16" s="29"/>
      <c r="O16" s="29"/>
      <c r="Q16" s="31" t="s">
        <v>20</v>
      </c>
      <c r="R16" s="37">
        <f>-1*G28/1000</f>
        <v>-0.945</v>
      </c>
      <c r="S16" s="38">
        <f>H28/1000</f>
        <v>0.883</v>
      </c>
    </row>
    <row r="17" spans="1:19" ht="14.25" customHeight="1">
      <c r="A17" s="100">
        <v>10</v>
      </c>
      <c r="B17" s="101">
        <v>291</v>
      </c>
      <c r="C17" s="101">
        <v>167</v>
      </c>
      <c r="D17" s="101">
        <v>124</v>
      </c>
      <c r="E17" s="100">
        <v>45</v>
      </c>
      <c r="F17" s="101">
        <v>436</v>
      </c>
      <c r="G17" s="101">
        <v>226</v>
      </c>
      <c r="H17" s="101">
        <v>210</v>
      </c>
      <c r="I17" s="100">
        <v>80</v>
      </c>
      <c r="J17" s="101">
        <v>234</v>
      </c>
      <c r="K17" s="101">
        <v>102</v>
      </c>
      <c r="L17" s="101">
        <v>132</v>
      </c>
      <c r="M17" s="96"/>
      <c r="N17" s="29"/>
      <c r="O17" s="29"/>
      <c r="Q17" s="31" t="s">
        <v>21</v>
      </c>
      <c r="R17" s="37">
        <f>-1*G34/1000</f>
        <v>-0.92</v>
      </c>
      <c r="S17" s="38">
        <f>H34/1000</f>
        <v>0.941</v>
      </c>
    </row>
    <row r="18" spans="1:19" ht="14.25" customHeight="1">
      <c r="A18" s="100">
        <v>11</v>
      </c>
      <c r="B18" s="101">
        <v>305</v>
      </c>
      <c r="C18" s="101">
        <v>162</v>
      </c>
      <c r="D18" s="101">
        <v>143</v>
      </c>
      <c r="E18" s="100">
        <v>46</v>
      </c>
      <c r="F18" s="101">
        <v>421</v>
      </c>
      <c r="G18" s="101">
        <v>212</v>
      </c>
      <c r="H18" s="101">
        <v>209</v>
      </c>
      <c r="I18" s="100">
        <v>81</v>
      </c>
      <c r="J18" s="101">
        <v>217</v>
      </c>
      <c r="K18" s="101">
        <v>104</v>
      </c>
      <c r="L18" s="101">
        <v>113</v>
      </c>
      <c r="M18" s="96"/>
      <c r="N18" s="29"/>
      <c r="O18" s="29"/>
      <c r="Q18" s="31" t="s">
        <v>22</v>
      </c>
      <c r="R18" s="37">
        <f>-1*G40/1000</f>
        <v>-1.089</v>
      </c>
      <c r="S18" s="38">
        <f>H40/1000</f>
        <v>1.072</v>
      </c>
    </row>
    <row r="19" spans="1:19" ht="14.25" customHeight="1">
      <c r="A19" s="100">
        <v>12</v>
      </c>
      <c r="B19" s="101">
        <v>242</v>
      </c>
      <c r="C19" s="101">
        <v>120</v>
      </c>
      <c r="D19" s="101">
        <v>122</v>
      </c>
      <c r="E19" s="100">
        <v>47</v>
      </c>
      <c r="F19" s="101">
        <v>426</v>
      </c>
      <c r="G19" s="101">
        <v>223</v>
      </c>
      <c r="H19" s="101">
        <v>203</v>
      </c>
      <c r="I19" s="100">
        <v>82</v>
      </c>
      <c r="J19" s="101">
        <v>199</v>
      </c>
      <c r="K19" s="101">
        <v>88</v>
      </c>
      <c r="L19" s="101">
        <v>111</v>
      </c>
      <c r="M19" s="96"/>
      <c r="N19" s="29"/>
      <c r="O19" s="29"/>
      <c r="Q19" s="31" t="s">
        <v>8</v>
      </c>
      <c r="R19" s="37">
        <f>-1*K4/1000</f>
        <v>-0.703</v>
      </c>
      <c r="S19" s="38">
        <f>L4/1000</f>
        <v>0.833</v>
      </c>
    </row>
    <row r="20" spans="1:19" ht="14.25" customHeight="1">
      <c r="A20" s="100">
        <v>13</v>
      </c>
      <c r="B20" s="101">
        <v>317</v>
      </c>
      <c r="C20" s="101">
        <v>171</v>
      </c>
      <c r="D20" s="101">
        <v>146</v>
      </c>
      <c r="E20" s="100">
        <v>48</v>
      </c>
      <c r="F20" s="101">
        <v>369</v>
      </c>
      <c r="G20" s="101">
        <v>198</v>
      </c>
      <c r="H20" s="101">
        <v>171</v>
      </c>
      <c r="I20" s="100">
        <v>83</v>
      </c>
      <c r="J20" s="101">
        <v>176</v>
      </c>
      <c r="K20" s="101">
        <v>71</v>
      </c>
      <c r="L20" s="101">
        <v>105</v>
      </c>
      <c r="M20" s="96"/>
      <c r="N20" s="29"/>
      <c r="O20" s="29"/>
      <c r="Q20" s="31" t="s">
        <v>14</v>
      </c>
      <c r="R20" s="37">
        <f>-1*K10/1000</f>
        <v>-0.606</v>
      </c>
      <c r="S20" s="38">
        <f>L10/1000</f>
        <v>0.755</v>
      </c>
    </row>
    <row r="21" spans="1:19" ht="14.25" customHeight="1">
      <c r="A21" s="102">
        <v>14</v>
      </c>
      <c r="B21" s="103">
        <v>305</v>
      </c>
      <c r="C21" s="103">
        <v>163</v>
      </c>
      <c r="D21" s="103">
        <v>142</v>
      </c>
      <c r="E21" s="102">
        <v>49</v>
      </c>
      <c r="F21" s="103">
        <v>377</v>
      </c>
      <c r="G21" s="103">
        <v>194</v>
      </c>
      <c r="H21" s="103">
        <v>183</v>
      </c>
      <c r="I21" s="102">
        <v>84</v>
      </c>
      <c r="J21" s="103">
        <v>172</v>
      </c>
      <c r="K21" s="103">
        <v>68</v>
      </c>
      <c r="L21" s="103">
        <v>104</v>
      </c>
      <c r="M21" s="96"/>
      <c r="N21" s="29"/>
      <c r="O21" s="29"/>
      <c r="Q21" s="31" t="s">
        <v>19</v>
      </c>
      <c r="R21" s="37">
        <f>-1*K16/1000</f>
        <v>-0.433</v>
      </c>
      <c r="S21" s="38">
        <f>L16/1000</f>
        <v>0.565</v>
      </c>
    </row>
    <row r="22" spans="1:19" ht="14.25" customHeight="1">
      <c r="A22" s="97" t="s">
        <v>11</v>
      </c>
      <c r="B22" s="98">
        <v>1555</v>
      </c>
      <c r="C22" s="98">
        <v>773</v>
      </c>
      <c r="D22" s="98">
        <v>782</v>
      </c>
      <c r="E22" s="97" t="s">
        <v>18</v>
      </c>
      <c r="F22" s="98">
        <v>1953</v>
      </c>
      <c r="G22" s="98">
        <v>1020</v>
      </c>
      <c r="H22" s="98">
        <v>933</v>
      </c>
      <c r="I22" s="97" t="s">
        <v>23</v>
      </c>
      <c r="J22" s="98">
        <v>688</v>
      </c>
      <c r="K22" s="98">
        <v>227</v>
      </c>
      <c r="L22" s="99">
        <v>461</v>
      </c>
      <c r="M22" s="96"/>
      <c r="N22" s="29"/>
      <c r="O22" s="29"/>
      <c r="Q22" s="31" t="s">
        <v>23</v>
      </c>
      <c r="R22" s="37">
        <f>-1*K22/1000</f>
        <v>-0.227</v>
      </c>
      <c r="S22" s="38">
        <f>L22/1000</f>
        <v>0.461</v>
      </c>
    </row>
    <row r="23" spans="1:19" ht="14.25" customHeight="1">
      <c r="A23" s="100">
        <v>15</v>
      </c>
      <c r="B23" s="101">
        <v>323</v>
      </c>
      <c r="C23" s="101">
        <v>156</v>
      </c>
      <c r="D23" s="101">
        <v>167</v>
      </c>
      <c r="E23" s="100">
        <v>50</v>
      </c>
      <c r="F23" s="101">
        <v>401</v>
      </c>
      <c r="G23" s="101">
        <v>205</v>
      </c>
      <c r="H23" s="101">
        <v>196</v>
      </c>
      <c r="I23" s="100">
        <v>85</v>
      </c>
      <c r="J23" s="101">
        <v>169</v>
      </c>
      <c r="K23" s="101">
        <v>70</v>
      </c>
      <c r="L23" s="101">
        <v>99</v>
      </c>
      <c r="M23" s="96"/>
      <c r="N23" s="29"/>
      <c r="O23" s="29"/>
      <c r="Q23" s="31" t="s">
        <v>24</v>
      </c>
      <c r="R23" s="37">
        <f>-1*K28/1000</f>
        <v>-0.085</v>
      </c>
      <c r="S23" s="38">
        <f>L28/1000</f>
        <v>0.278</v>
      </c>
    </row>
    <row r="24" spans="1:19" ht="14.25" customHeight="1">
      <c r="A24" s="100">
        <v>16</v>
      </c>
      <c r="B24" s="101">
        <v>304</v>
      </c>
      <c r="C24" s="101">
        <v>136</v>
      </c>
      <c r="D24" s="101">
        <v>168</v>
      </c>
      <c r="E24" s="100">
        <v>51</v>
      </c>
      <c r="F24" s="101">
        <v>353</v>
      </c>
      <c r="G24" s="101">
        <v>186</v>
      </c>
      <c r="H24" s="101">
        <v>167</v>
      </c>
      <c r="I24" s="100">
        <v>86</v>
      </c>
      <c r="J24" s="101">
        <v>151</v>
      </c>
      <c r="K24" s="101">
        <v>45</v>
      </c>
      <c r="L24" s="101">
        <v>106</v>
      </c>
      <c r="M24" s="96"/>
      <c r="N24" s="29"/>
      <c r="O24" s="29"/>
      <c r="Q24" s="39" t="s">
        <v>25</v>
      </c>
      <c r="R24" s="37">
        <f>-1*K34/1000</f>
        <v>-0.016</v>
      </c>
      <c r="S24" s="38">
        <f>L34/1000</f>
        <v>0.073</v>
      </c>
    </row>
    <row r="25" spans="1:19" ht="14.25" customHeight="1" thickBot="1">
      <c r="A25" s="100">
        <v>17</v>
      </c>
      <c r="B25" s="101">
        <v>302</v>
      </c>
      <c r="C25" s="101">
        <v>163</v>
      </c>
      <c r="D25" s="101">
        <v>139</v>
      </c>
      <c r="E25" s="100">
        <v>52</v>
      </c>
      <c r="F25" s="101">
        <v>434</v>
      </c>
      <c r="G25" s="101">
        <v>238</v>
      </c>
      <c r="H25" s="101">
        <v>196</v>
      </c>
      <c r="I25" s="100">
        <v>87</v>
      </c>
      <c r="J25" s="101">
        <v>140</v>
      </c>
      <c r="K25" s="101">
        <v>41</v>
      </c>
      <c r="L25" s="101">
        <v>99</v>
      </c>
      <c r="M25" s="96"/>
      <c r="N25" s="29"/>
      <c r="O25" s="29"/>
      <c r="Q25" s="40" t="s">
        <v>26</v>
      </c>
      <c r="R25" s="41">
        <f>-1*K40/1000</f>
        <v>0</v>
      </c>
      <c r="S25" s="42">
        <f>L40/1000</f>
        <v>0.015</v>
      </c>
    </row>
    <row r="26" spans="1:15" ht="14.25" customHeight="1">
      <c r="A26" s="100">
        <v>18</v>
      </c>
      <c r="B26" s="101">
        <v>300</v>
      </c>
      <c r="C26" s="101">
        <v>148</v>
      </c>
      <c r="D26" s="101">
        <v>152</v>
      </c>
      <c r="E26" s="100">
        <v>53</v>
      </c>
      <c r="F26" s="101">
        <v>392</v>
      </c>
      <c r="G26" s="101">
        <v>197</v>
      </c>
      <c r="H26" s="101">
        <v>195</v>
      </c>
      <c r="I26" s="100">
        <v>88</v>
      </c>
      <c r="J26" s="101">
        <v>120</v>
      </c>
      <c r="K26" s="101">
        <v>48</v>
      </c>
      <c r="L26" s="101">
        <v>72</v>
      </c>
      <c r="M26" s="96"/>
      <c r="N26" s="29"/>
      <c r="O26" s="29"/>
    </row>
    <row r="27" spans="1:15" ht="14.25" customHeight="1">
      <c r="A27" s="102">
        <v>19</v>
      </c>
      <c r="B27" s="103">
        <v>326</v>
      </c>
      <c r="C27" s="103">
        <v>170</v>
      </c>
      <c r="D27" s="103">
        <v>156</v>
      </c>
      <c r="E27" s="102">
        <v>54</v>
      </c>
      <c r="F27" s="103">
        <v>373</v>
      </c>
      <c r="G27" s="103">
        <v>194</v>
      </c>
      <c r="H27" s="103">
        <v>179</v>
      </c>
      <c r="I27" s="102">
        <v>89</v>
      </c>
      <c r="J27" s="103">
        <v>108</v>
      </c>
      <c r="K27" s="103">
        <v>23</v>
      </c>
      <c r="L27" s="103">
        <v>85</v>
      </c>
      <c r="M27" s="96"/>
      <c r="N27" s="29"/>
      <c r="O27" s="29"/>
    </row>
    <row r="28" spans="1:15" ht="14.25" customHeight="1">
      <c r="A28" s="97" t="s">
        <v>12</v>
      </c>
      <c r="B28" s="98">
        <v>1174</v>
      </c>
      <c r="C28" s="98">
        <v>573</v>
      </c>
      <c r="D28" s="98">
        <v>601</v>
      </c>
      <c r="E28" s="97" t="s">
        <v>20</v>
      </c>
      <c r="F28" s="98">
        <v>1828</v>
      </c>
      <c r="G28" s="98">
        <v>945</v>
      </c>
      <c r="H28" s="98">
        <v>883</v>
      </c>
      <c r="I28" s="97" t="s">
        <v>24</v>
      </c>
      <c r="J28" s="98">
        <v>363</v>
      </c>
      <c r="K28" s="98">
        <v>85</v>
      </c>
      <c r="L28" s="99">
        <v>278</v>
      </c>
      <c r="M28" s="96"/>
      <c r="N28" s="29"/>
      <c r="O28" s="29"/>
    </row>
    <row r="29" spans="1:15" ht="14.25" customHeight="1">
      <c r="A29" s="100">
        <v>20</v>
      </c>
      <c r="B29" s="101">
        <v>262</v>
      </c>
      <c r="C29" s="101">
        <v>124</v>
      </c>
      <c r="D29" s="101">
        <v>138</v>
      </c>
      <c r="E29" s="100">
        <v>55</v>
      </c>
      <c r="F29" s="101">
        <v>345</v>
      </c>
      <c r="G29" s="101">
        <v>166</v>
      </c>
      <c r="H29" s="101">
        <v>179</v>
      </c>
      <c r="I29" s="100">
        <v>90</v>
      </c>
      <c r="J29" s="101">
        <v>101</v>
      </c>
      <c r="K29" s="101">
        <v>37</v>
      </c>
      <c r="L29" s="101">
        <v>64</v>
      </c>
      <c r="M29" s="96"/>
      <c r="N29" s="29"/>
      <c r="O29" s="29"/>
    </row>
    <row r="30" spans="1:15" ht="14.25" customHeight="1">
      <c r="A30" s="100">
        <v>21</v>
      </c>
      <c r="B30" s="101">
        <v>215</v>
      </c>
      <c r="C30" s="101">
        <v>104</v>
      </c>
      <c r="D30" s="101">
        <v>111</v>
      </c>
      <c r="E30" s="100">
        <v>56</v>
      </c>
      <c r="F30" s="101">
        <v>361</v>
      </c>
      <c r="G30" s="101">
        <v>189</v>
      </c>
      <c r="H30" s="101">
        <v>172</v>
      </c>
      <c r="I30" s="100">
        <v>91</v>
      </c>
      <c r="J30" s="101">
        <v>93</v>
      </c>
      <c r="K30" s="101">
        <v>19</v>
      </c>
      <c r="L30" s="101">
        <v>74</v>
      </c>
      <c r="M30" s="96"/>
      <c r="N30" s="29"/>
      <c r="O30" s="29"/>
    </row>
    <row r="31" spans="1:15" ht="14.25" customHeight="1">
      <c r="A31" s="100">
        <v>22</v>
      </c>
      <c r="B31" s="101">
        <v>215</v>
      </c>
      <c r="C31" s="101">
        <v>103</v>
      </c>
      <c r="D31" s="101">
        <v>112</v>
      </c>
      <c r="E31" s="100">
        <v>57</v>
      </c>
      <c r="F31" s="101">
        <v>357</v>
      </c>
      <c r="G31" s="101">
        <v>188</v>
      </c>
      <c r="H31" s="101">
        <v>169</v>
      </c>
      <c r="I31" s="100">
        <v>92</v>
      </c>
      <c r="J31" s="101">
        <v>67</v>
      </c>
      <c r="K31" s="101">
        <v>7</v>
      </c>
      <c r="L31" s="101">
        <v>60</v>
      </c>
      <c r="M31" s="96"/>
      <c r="N31" s="29"/>
      <c r="O31" s="29"/>
    </row>
    <row r="32" spans="1:15" ht="14.25" customHeight="1">
      <c r="A32" s="100">
        <v>23</v>
      </c>
      <c r="B32" s="101">
        <v>242</v>
      </c>
      <c r="C32" s="101">
        <v>120</v>
      </c>
      <c r="D32" s="101">
        <v>122</v>
      </c>
      <c r="E32" s="100">
        <v>58</v>
      </c>
      <c r="F32" s="101">
        <v>381</v>
      </c>
      <c r="G32" s="101">
        <v>208</v>
      </c>
      <c r="H32" s="101">
        <v>173</v>
      </c>
      <c r="I32" s="100">
        <v>93</v>
      </c>
      <c r="J32" s="101">
        <v>56</v>
      </c>
      <c r="K32" s="101">
        <v>13</v>
      </c>
      <c r="L32" s="101">
        <v>43</v>
      </c>
      <c r="M32" s="96"/>
      <c r="N32" s="29"/>
      <c r="O32" s="29"/>
    </row>
    <row r="33" spans="1:15" ht="14.25" customHeight="1">
      <c r="A33" s="102">
        <v>24</v>
      </c>
      <c r="B33" s="103">
        <v>240</v>
      </c>
      <c r="C33" s="103">
        <v>122</v>
      </c>
      <c r="D33" s="103">
        <v>118</v>
      </c>
      <c r="E33" s="102">
        <v>59</v>
      </c>
      <c r="F33" s="103">
        <v>384</v>
      </c>
      <c r="G33" s="103">
        <v>194</v>
      </c>
      <c r="H33" s="103">
        <v>190</v>
      </c>
      <c r="I33" s="102">
        <v>94</v>
      </c>
      <c r="J33" s="103">
        <v>46</v>
      </c>
      <c r="K33" s="103">
        <v>9</v>
      </c>
      <c r="L33" s="103">
        <v>37</v>
      </c>
      <c r="M33" s="96"/>
      <c r="N33" s="29"/>
      <c r="O33" s="29"/>
    </row>
    <row r="34" spans="1:15" ht="14.25" customHeight="1">
      <c r="A34" s="97" t="s">
        <v>15</v>
      </c>
      <c r="B34" s="98">
        <v>1557</v>
      </c>
      <c r="C34" s="98">
        <v>824</v>
      </c>
      <c r="D34" s="98">
        <v>733</v>
      </c>
      <c r="E34" s="97" t="s">
        <v>21</v>
      </c>
      <c r="F34" s="98">
        <v>1861</v>
      </c>
      <c r="G34" s="98">
        <v>920</v>
      </c>
      <c r="H34" s="98">
        <v>941</v>
      </c>
      <c r="I34" s="97" t="s">
        <v>25</v>
      </c>
      <c r="J34" s="98">
        <v>89</v>
      </c>
      <c r="K34" s="98">
        <v>16</v>
      </c>
      <c r="L34" s="99">
        <v>73</v>
      </c>
      <c r="M34" s="96"/>
      <c r="N34" s="29"/>
      <c r="O34" s="29"/>
    </row>
    <row r="35" spans="1:15" ht="14.25" customHeight="1">
      <c r="A35" s="100">
        <v>25</v>
      </c>
      <c r="B35" s="101">
        <v>257</v>
      </c>
      <c r="C35" s="101">
        <v>145</v>
      </c>
      <c r="D35" s="101">
        <v>112</v>
      </c>
      <c r="E35" s="100">
        <v>60</v>
      </c>
      <c r="F35" s="101">
        <v>349</v>
      </c>
      <c r="G35" s="101">
        <v>162</v>
      </c>
      <c r="H35" s="101">
        <v>187</v>
      </c>
      <c r="I35" s="100">
        <v>95</v>
      </c>
      <c r="J35" s="101">
        <v>28</v>
      </c>
      <c r="K35" s="101">
        <v>7</v>
      </c>
      <c r="L35" s="101">
        <v>21</v>
      </c>
      <c r="M35" s="96"/>
      <c r="N35" s="29"/>
      <c r="O35" s="29"/>
    </row>
    <row r="36" spans="1:15" ht="14.25" customHeight="1">
      <c r="A36" s="100">
        <v>26</v>
      </c>
      <c r="B36" s="101">
        <v>298</v>
      </c>
      <c r="C36" s="101">
        <v>152</v>
      </c>
      <c r="D36" s="101">
        <v>146</v>
      </c>
      <c r="E36" s="100">
        <v>61</v>
      </c>
      <c r="F36" s="101">
        <v>385</v>
      </c>
      <c r="G36" s="101">
        <v>197</v>
      </c>
      <c r="H36" s="101">
        <v>188</v>
      </c>
      <c r="I36" s="100">
        <v>96</v>
      </c>
      <c r="J36" s="101">
        <v>24</v>
      </c>
      <c r="K36" s="101">
        <v>5</v>
      </c>
      <c r="L36" s="101">
        <v>19</v>
      </c>
      <c r="M36" s="96"/>
      <c r="N36" s="29"/>
      <c r="O36" s="29"/>
    </row>
    <row r="37" spans="1:15" ht="14.25" customHeight="1">
      <c r="A37" s="100">
        <v>27</v>
      </c>
      <c r="B37" s="101">
        <v>328</v>
      </c>
      <c r="C37" s="101">
        <v>163</v>
      </c>
      <c r="D37" s="101">
        <v>165</v>
      </c>
      <c r="E37" s="100">
        <v>62</v>
      </c>
      <c r="F37" s="101">
        <v>354</v>
      </c>
      <c r="G37" s="101">
        <v>169</v>
      </c>
      <c r="H37" s="101">
        <v>185</v>
      </c>
      <c r="I37" s="100">
        <v>97</v>
      </c>
      <c r="J37" s="101">
        <v>17</v>
      </c>
      <c r="K37" s="101">
        <v>2</v>
      </c>
      <c r="L37" s="101">
        <v>15</v>
      </c>
      <c r="M37" s="96"/>
      <c r="N37" s="29"/>
      <c r="O37" s="29"/>
    </row>
    <row r="38" spans="1:15" ht="14.25" customHeight="1">
      <c r="A38" s="100">
        <v>28</v>
      </c>
      <c r="B38" s="101">
        <v>336</v>
      </c>
      <c r="C38" s="101">
        <v>184</v>
      </c>
      <c r="D38" s="101">
        <v>152</v>
      </c>
      <c r="E38" s="100">
        <v>63</v>
      </c>
      <c r="F38" s="101">
        <v>387</v>
      </c>
      <c r="G38" s="101">
        <v>191</v>
      </c>
      <c r="H38" s="101">
        <v>196</v>
      </c>
      <c r="I38" s="100">
        <v>98</v>
      </c>
      <c r="J38" s="101">
        <v>11</v>
      </c>
      <c r="K38" s="101">
        <v>1</v>
      </c>
      <c r="L38" s="101">
        <v>10</v>
      </c>
      <c r="M38" s="96"/>
      <c r="N38" s="29"/>
      <c r="O38" s="29"/>
    </row>
    <row r="39" spans="1:15" ht="14.25" customHeight="1">
      <c r="A39" s="102">
        <v>29</v>
      </c>
      <c r="B39" s="103">
        <v>338</v>
      </c>
      <c r="C39" s="103">
        <v>180</v>
      </c>
      <c r="D39" s="103">
        <v>158</v>
      </c>
      <c r="E39" s="102">
        <v>64</v>
      </c>
      <c r="F39" s="103">
        <v>386</v>
      </c>
      <c r="G39" s="103">
        <v>201</v>
      </c>
      <c r="H39" s="103">
        <v>185</v>
      </c>
      <c r="I39" s="102">
        <v>99</v>
      </c>
      <c r="J39" s="103">
        <v>9</v>
      </c>
      <c r="K39" s="103">
        <v>1</v>
      </c>
      <c r="L39" s="103">
        <v>8</v>
      </c>
      <c r="M39" s="96"/>
      <c r="N39" s="29"/>
      <c r="O39" s="29"/>
    </row>
    <row r="40" spans="1:15" ht="14.25" customHeight="1">
      <c r="A40" s="97" t="s">
        <v>16</v>
      </c>
      <c r="B40" s="98">
        <v>1705</v>
      </c>
      <c r="C40" s="98">
        <v>917</v>
      </c>
      <c r="D40" s="98">
        <v>788</v>
      </c>
      <c r="E40" s="97" t="s">
        <v>22</v>
      </c>
      <c r="F40" s="98">
        <v>2161</v>
      </c>
      <c r="G40" s="98">
        <v>1089</v>
      </c>
      <c r="H40" s="98">
        <v>1072</v>
      </c>
      <c r="I40" s="106" t="s">
        <v>26</v>
      </c>
      <c r="J40" s="98">
        <v>15</v>
      </c>
      <c r="K40" s="98">
        <v>0</v>
      </c>
      <c r="L40" s="99">
        <v>15</v>
      </c>
      <c r="M40" s="96"/>
      <c r="N40" s="29"/>
      <c r="O40" s="29"/>
    </row>
    <row r="41" spans="1:15" ht="14.25" customHeight="1">
      <c r="A41" s="100">
        <v>30</v>
      </c>
      <c r="B41" s="101">
        <v>336</v>
      </c>
      <c r="C41" s="101">
        <v>180</v>
      </c>
      <c r="D41" s="101">
        <v>156</v>
      </c>
      <c r="E41" s="100">
        <v>65</v>
      </c>
      <c r="F41" s="101">
        <v>352</v>
      </c>
      <c r="G41" s="101">
        <v>177</v>
      </c>
      <c r="H41" s="101">
        <v>175</v>
      </c>
      <c r="I41" s="102" t="s">
        <v>27</v>
      </c>
      <c r="J41" s="103">
        <v>281</v>
      </c>
      <c r="K41" s="103">
        <v>169</v>
      </c>
      <c r="L41" s="103">
        <v>112</v>
      </c>
      <c r="M41" s="96"/>
      <c r="N41" s="29"/>
      <c r="O41" s="29"/>
    </row>
    <row r="42" spans="1:15" ht="14.25" customHeight="1">
      <c r="A42" s="100">
        <v>31</v>
      </c>
      <c r="B42" s="101">
        <v>314</v>
      </c>
      <c r="C42" s="101">
        <v>155</v>
      </c>
      <c r="D42" s="101">
        <v>159</v>
      </c>
      <c r="E42" s="100">
        <v>66</v>
      </c>
      <c r="F42" s="101">
        <v>436</v>
      </c>
      <c r="G42" s="101">
        <v>229</v>
      </c>
      <c r="H42" s="101">
        <v>207</v>
      </c>
      <c r="I42" s="100" t="s">
        <v>28</v>
      </c>
      <c r="J42" s="101">
        <v>3923</v>
      </c>
      <c r="K42" s="101">
        <v>2035</v>
      </c>
      <c r="L42" s="101">
        <v>1888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334</v>
      </c>
      <c r="C43" s="101">
        <v>197</v>
      </c>
      <c r="D43" s="101">
        <v>137</v>
      </c>
      <c r="E43" s="100">
        <v>67</v>
      </c>
      <c r="F43" s="101">
        <v>457</v>
      </c>
      <c r="G43" s="101">
        <v>220</v>
      </c>
      <c r="H43" s="101">
        <v>237</v>
      </c>
      <c r="I43" s="100" t="s">
        <v>29</v>
      </c>
      <c r="J43" s="101">
        <v>17568</v>
      </c>
      <c r="K43" s="101">
        <v>9053</v>
      </c>
      <c r="L43" s="101">
        <v>8515</v>
      </c>
      <c r="M43" s="108"/>
      <c r="N43" s="29"/>
      <c r="O43" s="29"/>
    </row>
    <row r="44" spans="1:15" ht="14.25" customHeight="1">
      <c r="A44" s="100">
        <v>33</v>
      </c>
      <c r="B44" s="101">
        <v>362</v>
      </c>
      <c r="C44" s="101">
        <v>198</v>
      </c>
      <c r="D44" s="101">
        <v>164</v>
      </c>
      <c r="E44" s="100">
        <v>68</v>
      </c>
      <c r="F44" s="101">
        <v>431</v>
      </c>
      <c r="G44" s="101">
        <v>215</v>
      </c>
      <c r="H44" s="101">
        <v>216</v>
      </c>
      <c r="I44" s="102" t="s">
        <v>30</v>
      </c>
      <c r="J44" s="103">
        <v>7211</v>
      </c>
      <c r="K44" s="103">
        <v>3159</v>
      </c>
      <c r="L44" s="103">
        <v>4052</v>
      </c>
      <c r="M44" s="96"/>
      <c r="N44" s="29"/>
      <c r="O44" s="29"/>
    </row>
    <row r="45" spans="1:15" ht="14.25" customHeight="1" thickBot="1">
      <c r="A45" s="109">
        <v>34</v>
      </c>
      <c r="B45" s="110">
        <v>359</v>
      </c>
      <c r="C45" s="110">
        <v>187</v>
      </c>
      <c r="D45" s="110">
        <v>172</v>
      </c>
      <c r="E45" s="109">
        <v>69</v>
      </c>
      <c r="F45" s="110">
        <v>485</v>
      </c>
      <c r="G45" s="110">
        <v>248</v>
      </c>
      <c r="H45" s="110">
        <v>237</v>
      </c>
      <c r="I45" s="109" t="s">
        <v>31</v>
      </c>
      <c r="J45" s="111">
        <v>45.61257055257473</v>
      </c>
      <c r="K45" s="111">
        <v>44.12511405910016</v>
      </c>
      <c r="L45" s="111">
        <v>47.07862331373227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47</v>
      </c>
      <c r="K48" s="113" t="s">
        <v>43</v>
      </c>
      <c r="L48" s="114" t="s">
        <v>48</v>
      </c>
    </row>
    <row r="49" spans="9:12" ht="13.5">
      <c r="I49" s="200" t="s">
        <v>53</v>
      </c>
      <c r="J49" s="116">
        <v>16.986261644977706</v>
      </c>
      <c r="K49" s="116">
        <v>66.71983180483562</v>
      </c>
      <c r="L49" s="117">
        <v>16.293906550186684</v>
      </c>
    </row>
    <row r="50" spans="9:12" ht="13.5">
      <c r="I50" s="115" t="s">
        <v>49</v>
      </c>
      <c r="J50" s="116">
        <v>15.8</v>
      </c>
      <c r="K50" s="116">
        <v>65.5</v>
      </c>
      <c r="L50" s="117">
        <v>18.7</v>
      </c>
    </row>
    <row r="51" spans="9:12" ht="13.5">
      <c r="I51" s="115" t="s">
        <v>46</v>
      </c>
      <c r="J51" s="116">
        <v>15.3</v>
      </c>
      <c r="K51" s="116">
        <v>64.2</v>
      </c>
      <c r="L51" s="117">
        <v>20.5</v>
      </c>
    </row>
    <row r="52" spans="9:12" ht="13.5">
      <c r="I52" s="115" t="s">
        <v>50</v>
      </c>
      <c r="J52" s="116">
        <v>14.6</v>
      </c>
      <c r="K52" s="116">
        <v>61.3</v>
      </c>
      <c r="L52" s="117">
        <v>24</v>
      </c>
    </row>
    <row r="53" spans="9:12" ht="14.25" thickBot="1">
      <c r="I53" s="118" t="s">
        <v>54</v>
      </c>
      <c r="J53" s="119">
        <v>13.7</v>
      </c>
      <c r="K53" s="119">
        <v>61.2</v>
      </c>
      <c r="L53" s="120">
        <v>25.1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58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52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6778</v>
      </c>
      <c r="C3" s="92">
        <v>3327</v>
      </c>
      <c r="D3" s="92">
        <v>3451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121</v>
      </c>
      <c r="C4" s="98">
        <v>53</v>
      </c>
      <c r="D4" s="98">
        <v>68</v>
      </c>
      <c r="E4" s="97" t="s">
        <v>7</v>
      </c>
      <c r="F4" s="98">
        <v>238</v>
      </c>
      <c r="G4" s="98">
        <v>129</v>
      </c>
      <c r="H4" s="98">
        <v>109</v>
      </c>
      <c r="I4" s="97" t="s">
        <v>8</v>
      </c>
      <c r="J4" s="98">
        <v>520</v>
      </c>
      <c r="K4" s="98">
        <v>233</v>
      </c>
      <c r="L4" s="99">
        <v>287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19</v>
      </c>
      <c r="C5" s="101">
        <v>10</v>
      </c>
      <c r="D5" s="101">
        <v>9</v>
      </c>
      <c r="E5" s="100">
        <v>35</v>
      </c>
      <c r="F5" s="101">
        <v>42</v>
      </c>
      <c r="G5" s="101">
        <v>17</v>
      </c>
      <c r="H5" s="101">
        <v>25</v>
      </c>
      <c r="I5" s="100">
        <v>70</v>
      </c>
      <c r="J5" s="101">
        <v>125</v>
      </c>
      <c r="K5" s="101">
        <v>64</v>
      </c>
      <c r="L5" s="101">
        <v>61</v>
      </c>
      <c r="M5" s="96"/>
      <c r="N5" s="29"/>
      <c r="O5" s="29"/>
      <c r="Q5" s="31" t="s">
        <v>6</v>
      </c>
      <c r="R5" s="35">
        <f>-1*C4/1000</f>
        <v>-0.053</v>
      </c>
      <c r="S5" s="36">
        <f>D4/1000</f>
        <v>0.068</v>
      </c>
    </row>
    <row r="6" spans="1:19" ht="14.25" customHeight="1">
      <c r="A6" s="100">
        <v>1</v>
      </c>
      <c r="B6" s="101">
        <v>18</v>
      </c>
      <c r="C6" s="101">
        <v>9</v>
      </c>
      <c r="D6" s="101">
        <v>9</v>
      </c>
      <c r="E6" s="100">
        <v>36</v>
      </c>
      <c r="F6" s="101">
        <v>43</v>
      </c>
      <c r="G6" s="101">
        <v>20</v>
      </c>
      <c r="H6" s="101">
        <v>23</v>
      </c>
      <c r="I6" s="100">
        <v>71</v>
      </c>
      <c r="J6" s="101">
        <v>63</v>
      </c>
      <c r="K6" s="101">
        <v>28</v>
      </c>
      <c r="L6" s="101">
        <v>35</v>
      </c>
      <c r="M6" s="96"/>
      <c r="N6" s="29"/>
      <c r="O6" s="29"/>
      <c r="Q6" s="31" t="s">
        <v>9</v>
      </c>
      <c r="R6" s="37">
        <f>-1*C10/1000</f>
        <v>-0.083</v>
      </c>
      <c r="S6" s="38">
        <f>D10/1000</f>
        <v>0.086</v>
      </c>
    </row>
    <row r="7" spans="1:19" ht="14.25" customHeight="1">
      <c r="A7" s="100">
        <v>2</v>
      </c>
      <c r="B7" s="101">
        <v>26</v>
      </c>
      <c r="C7" s="101">
        <v>12</v>
      </c>
      <c r="D7" s="101">
        <v>14</v>
      </c>
      <c r="E7" s="100">
        <v>37</v>
      </c>
      <c r="F7" s="101">
        <v>51</v>
      </c>
      <c r="G7" s="101">
        <v>28</v>
      </c>
      <c r="H7" s="101">
        <v>23</v>
      </c>
      <c r="I7" s="100">
        <v>72</v>
      </c>
      <c r="J7" s="101">
        <v>93</v>
      </c>
      <c r="K7" s="101">
        <v>44</v>
      </c>
      <c r="L7" s="101">
        <v>49</v>
      </c>
      <c r="M7" s="96"/>
      <c r="N7" s="29"/>
      <c r="O7" s="29"/>
      <c r="Q7" s="31" t="s">
        <v>10</v>
      </c>
      <c r="R7" s="37">
        <f>-1*C16/1000</f>
        <v>-0.088</v>
      </c>
      <c r="S7" s="38">
        <f>D16/1000</f>
        <v>0.08</v>
      </c>
    </row>
    <row r="8" spans="1:19" ht="14.25" customHeight="1">
      <c r="A8" s="100">
        <v>3</v>
      </c>
      <c r="B8" s="101">
        <v>28</v>
      </c>
      <c r="C8" s="101">
        <v>8</v>
      </c>
      <c r="D8" s="101">
        <v>20</v>
      </c>
      <c r="E8" s="100">
        <v>38</v>
      </c>
      <c r="F8" s="101">
        <v>45</v>
      </c>
      <c r="G8" s="101">
        <v>32</v>
      </c>
      <c r="H8" s="101">
        <v>13</v>
      </c>
      <c r="I8" s="100">
        <v>73</v>
      </c>
      <c r="J8" s="101">
        <v>112</v>
      </c>
      <c r="K8" s="101">
        <v>46</v>
      </c>
      <c r="L8" s="101">
        <v>66</v>
      </c>
      <c r="M8" s="96"/>
      <c r="N8" s="29"/>
      <c r="O8" s="29"/>
      <c r="Q8" s="31" t="s">
        <v>11</v>
      </c>
      <c r="R8" s="37">
        <f>-1*C22/1000</f>
        <v>-0.15</v>
      </c>
      <c r="S8" s="38">
        <f>D22/1000</f>
        <v>0.115</v>
      </c>
    </row>
    <row r="9" spans="1:19" ht="14.25" customHeight="1">
      <c r="A9" s="102">
        <v>4</v>
      </c>
      <c r="B9" s="103">
        <v>30</v>
      </c>
      <c r="C9" s="103">
        <v>14</v>
      </c>
      <c r="D9" s="103">
        <v>16</v>
      </c>
      <c r="E9" s="102">
        <v>39</v>
      </c>
      <c r="F9" s="103">
        <v>57</v>
      </c>
      <c r="G9" s="103">
        <v>32</v>
      </c>
      <c r="H9" s="103">
        <v>25</v>
      </c>
      <c r="I9" s="102">
        <v>74</v>
      </c>
      <c r="J9" s="103">
        <v>127</v>
      </c>
      <c r="K9" s="103">
        <v>51</v>
      </c>
      <c r="L9" s="103">
        <v>76</v>
      </c>
      <c r="M9" s="96"/>
      <c r="N9" s="29"/>
      <c r="O9" s="29"/>
      <c r="Q9" s="31" t="s">
        <v>12</v>
      </c>
      <c r="R9" s="37">
        <f>-1*C28/1000</f>
        <v>-0.054</v>
      </c>
      <c r="S9" s="38">
        <f>D28/1000</f>
        <v>0.045</v>
      </c>
    </row>
    <row r="10" spans="1:19" ht="14.25" customHeight="1">
      <c r="A10" s="104" t="s">
        <v>9</v>
      </c>
      <c r="B10" s="98">
        <v>169</v>
      </c>
      <c r="C10" s="98">
        <v>83</v>
      </c>
      <c r="D10" s="98">
        <v>86</v>
      </c>
      <c r="E10" s="97" t="s">
        <v>13</v>
      </c>
      <c r="F10" s="98">
        <v>279</v>
      </c>
      <c r="G10" s="98">
        <v>164</v>
      </c>
      <c r="H10" s="98">
        <v>115</v>
      </c>
      <c r="I10" s="97" t="s">
        <v>14</v>
      </c>
      <c r="J10" s="98">
        <v>585</v>
      </c>
      <c r="K10" s="98">
        <v>263</v>
      </c>
      <c r="L10" s="99">
        <v>322</v>
      </c>
      <c r="M10" s="96"/>
      <c r="N10" s="29"/>
      <c r="O10" s="29"/>
      <c r="Q10" s="31" t="s">
        <v>15</v>
      </c>
      <c r="R10" s="37">
        <f>-1*C34/1000</f>
        <v>-0.09</v>
      </c>
      <c r="S10" s="38">
        <f>D34/1000</f>
        <v>0.081</v>
      </c>
    </row>
    <row r="11" spans="1:19" ht="14.25" customHeight="1">
      <c r="A11" s="100">
        <v>5</v>
      </c>
      <c r="B11" s="101">
        <v>29</v>
      </c>
      <c r="C11" s="101">
        <v>12</v>
      </c>
      <c r="D11" s="101">
        <v>17</v>
      </c>
      <c r="E11" s="100">
        <v>40</v>
      </c>
      <c r="F11" s="101">
        <v>51</v>
      </c>
      <c r="G11" s="101">
        <v>32</v>
      </c>
      <c r="H11" s="101">
        <v>19</v>
      </c>
      <c r="I11" s="100">
        <v>75</v>
      </c>
      <c r="J11" s="101">
        <v>110</v>
      </c>
      <c r="K11" s="101">
        <v>53</v>
      </c>
      <c r="L11" s="101">
        <v>57</v>
      </c>
      <c r="M11" s="96"/>
      <c r="N11" s="29"/>
      <c r="O11" s="29"/>
      <c r="Q11" s="31" t="s">
        <v>16</v>
      </c>
      <c r="R11" s="37">
        <f>-1*C40/1000</f>
        <v>-0.109</v>
      </c>
      <c r="S11" s="38">
        <f>D40/1000</f>
        <v>0.1</v>
      </c>
    </row>
    <row r="12" spans="1:19" ht="14.25" customHeight="1">
      <c r="A12" s="100">
        <v>6</v>
      </c>
      <c r="B12" s="101">
        <v>42</v>
      </c>
      <c r="C12" s="101">
        <v>20</v>
      </c>
      <c r="D12" s="101">
        <v>22</v>
      </c>
      <c r="E12" s="100">
        <v>41</v>
      </c>
      <c r="F12" s="101">
        <v>53</v>
      </c>
      <c r="G12" s="101">
        <v>29</v>
      </c>
      <c r="H12" s="101">
        <v>24</v>
      </c>
      <c r="I12" s="105">
        <v>76</v>
      </c>
      <c r="J12" s="101">
        <v>104</v>
      </c>
      <c r="K12" s="101">
        <v>53</v>
      </c>
      <c r="L12" s="101">
        <v>51</v>
      </c>
      <c r="M12" s="96"/>
      <c r="N12" s="29"/>
      <c r="O12" s="29"/>
      <c r="Q12" s="31" t="s">
        <v>7</v>
      </c>
      <c r="R12" s="37">
        <f>-1*G4/1000</f>
        <v>-0.129</v>
      </c>
      <c r="S12" s="38">
        <f>H4/1000</f>
        <v>0.109</v>
      </c>
    </row>
    <row r="13" spans="1:19" ht="14.25" customHeight="1">
      <c r="A13" s="100">
        <v>7</v>
      </c>
      <c r="B13" s="101">
        <v>26</v>
      </c>
      <c r="C13" s="101">
        <v>16</v>
      </c>
      <c r="D13" s="101">
        <v>10</v>
      </c>
      <c r="E13" s="100">
        <v>42</v>
      </c>
      <c r="F13" s="101">
        <v>54</v>
      </c>
      <c r="G13" s="101">
        <v>34</v>
      </c>
      <c r="H13" s="101">
        <v>20</v>
      </c>
      <c r="I13" s="100">
        <v>77</v>
      </c>
      <c r="J13" s="101">
        <v>138</v>
      </c>
      <c r="K13" s="101">
        <v>50</v>
      </c>
      <c r="L13" s="101">
        <v>88</v>
      </c>
      <c r="M13" s="96"/>
      <c r="N13" s="29"/>
      <c r="O13" s="29"/>
      <c r="Q13" s="31" t="s">
        <v>13</v>
      </c>
      <c r="R13" s="37">
        <f>-1*G10/1000</f>
        <v>-0.164</v>
      </c>
      <c r="S13" s="38">
        <f>H10/1000</f>
        <v>0.115</v>
      </c>
    </row>
    <row r="14" spans="1:19" ht="14.25" customHeight="1">
      <c r="A14" s="100">
        <v>8</v>
      </c>
      <c r="B14" s="101">
        <v>36</v>
      </c>
      <c r="C14" s="101">
        <v>20</v>
      </c>
      <c r="D14" s="101">
        <v>16</v>
      </c>
      <c r="E14" s="100">
        <v>43</v>
      </c>
      <c r="F14" s="101">
        <v>60</v>
      </c>
      <c r="G14" s="101">
        <v>37</v>
      </c>
      <c r="H14" s="101">
        <v>23</v>
      </c>
      <c r="I14" s="105">
        <v>78</v>
      </c>
      <c r="J14" s="101">
        <v>101</v>
      </c>
      <c r="K14" s="101">
        <v>40</v>
      </c>
      <c r="L14" s="101">
        <v>61</v>
      </c>
      <c r="M14" s="96"/>
      <c r="N14" s="29"/>
      <c r="O14" s="29"/>
      <c r="Q14" s="31" t="s">
        <v>17</v>
      </c>
      <c r="R14" s="37">
        <f>-1*G16/1000</f>
        <v>-0.172</v>
      </c>
      <c r="S14" s="38">
        <f>H16/1000</f>
        <v>0.149</v>
      </c>
    </row>
    <row r="15" spans="1:19" ht="14.25" customHeight="1">
      <c r="A15" s="102">
        <v>9</v>
      </c>
      <c r="B15" s="103">
        <v>36</v>
      </c>
      <c r="C15" s="103">
        <v>15</v>
      </c>
      <c r="D15" s="103">
        <v>21</v>
      </c>
      <c r="E15" s="102">
        <v>44</v>
      </c>
      <c r="F15" s="103">
        <v>61</v>
      </c>
      <c r="G15" s="103">
        <v>32</v>
      </c>
      <c r="H15" s="103">
        <v>29</v>
      </c>
      <c r="I15" s="102">
        <v>79</v>
      </c>
      <c r="J15" s="103">
        <v>132</v>
      </c>
      <c r="K15" s="103">
        <v>67</v>
      </c>
      <c r="L15" s="103">
        <v>65</v>
      </c>
      <c r="M15" s="96"/>
      <c r="N15" s="29"/>
      <c r="O15" s="29"/>
      <c r="Q15" s="31" t="s">
        <v>18</v>
      </c>
      <c r="R15" s="37">
        <f>-1*G22/1000</f>
        <v>-0.225</v>
      </c>
      <c r="S15" s="38">
        <f>H22/1000</f>
        <v>0.184</v>
      </c>
    </row>
    <row r="16" spans="1:19" ht="14.25" customHeight="1">
      <c r="A16" s="104" t="s">
        <v>10</v>
      </c>
      <c r="B16" s="98">
        <v>168</v>
      </c>
      <c r="C16" s="98">
        <v>88</v>
      </c>
      <c r="D16" s="98">
        <v>80</v>
      </c>
      <c r="E16" s="97" t="s">
        <v>17</v>
      </c>
      <c r="F16" s="98">
        <v>321</v>
      </c>
      <c r="G16" s="98">
        <v>172</v>
      </c>
      <c r="H16" s="98">
        <v>149</v>
      </c>
      <c r="I16" s="97" t="s">
        <v>19</v>
      </c>
      <c r="J16" s="98">
        <v>651</v>
      </c>
      <c r="K16" s="98">
        <v>272</v>
      </c>
      <c r="L16" s="99">
        <v>379</v>
      </c>
      <c r="M16" s="96"/>
      <c r="N16" s="29"/>
      <c r="O16" s="29"/>
      <c r="Q16" s="31" t="s">
        <v>20</v>
      </c>
      <c r="R16" s="37">
        <f>-1*G28/1000</f>
        <v>-0.269</v>
      </c>
      <c r="S16" s="38">
        <f>H28/1000</f>
        <v>0.24</v>
      </c>
    </row>
    <row r="17" spans="1:19" ht="14.25" customHeight="1">
      <c r="A17" s="100">
        <v>10</v>
      </c>
      <c r="B17" s="101">
        <v>30</v>
      </c>
      <c r="C17" s="101">
        <v>11</v>
      </c>
      <c r="D17" s="101">
        <v>19</v>
      </c>
      <c r="E17" s="100">
        <v>45</v>
      </c>
      <c r="F17" s="101">
        <v>47</v>
      </c>
      <c r="G17" s="101">
        <v>23</v>
      </c>
      <c r="H17" s="101">
        <v>24</v>
      </c>
      <c r="I17" s="100">
        <v>80</v>
      </c>
      <c r="J17" s="101">
        <v>129</v>
      </c>
      <c r="K17" s="101">
        <v>47</v>
      </c>
      <c r="L17" s="101">
        <v>82</v>
      </c>
      <c r="M17" s="96"/>
      <c r="N17" s="29"/>
      <c r="O17" s="29"/>
      <c r="Q17" s="31" t="s">
        <v>21</v>
      </c>
      <c r="R17" s="37">
        <f>-1*G34/1000</f>
        <v>-0.281</v>
      </c>
      <c r="S17" s="38">
        <f>H34/1000</f>
        <v>0.259</v>
      </c>
    </row>
    <row r="18" spans="1:19" ht="14.25" customHeight="1">
      <c r="A18" s="100">
        <v>11</v>
      </c>
      <c r="B18" s="101">
        <v>34</v>
      </c>
      <c r="C18" s="101">
        <v>19</v>
      </c>
      <c r="D18" s="101">
        <v>15</v>
      </c>
      <c r="E18" s="100">
        <v>46</v>
      </c>
      <c r="F18" s="101">
        <v>56</v>
      </c>
      <c r="G18" s="101">
        <v>27</v>
      </c>
      <c r="H18" s="101">
        <v>29</v>
      </c>
      <c r="I18" s="100">
        <v>81</v>
      </c>
      <c r="J18" s="101">
        <v>135</v>
      </c>
      <c r="K18" s="101">
        <v>64</v>
      </c>
      <c r="L18" s="101">
        <v>71</v>
      </c>
      <c r="M18" s="96"/>
      <c r="N18" s="29"/>
      <c r="O18" s="29"/>
      <c r="Q18" s="31" t="s">
        <v>22</v>
      </c>
      <c r="R18" s="37">
        <f>-1*G40/1000</f>
        <v>-0.407</v>
      </c>
      <c r="S18" s="38">
        <f>H40/1000</f>
        <v>0.323</v>
      </c>
    </row>
    <row r="19" spans="1:19" ht="14.25" customHeight="1">
      <c r="A19" s="100">
        <v>12</v>
      </c>
      <c r="B19" s="101">
        <v>34</v>
      </c>
      <c r="C19" s="101">
        <v>20</v>
      </c>
      <c r="D19" s="101">
        <v>14</v>
      </c>
      <c r="E19" s="100">
        <v>47</v>
      </c>
      <c r="F19" s="101">
        <v>63</v>
      </c>
      <c r="G19" s="101">
        <v>34</v>
      </c>
      <c r="H19" s="101">
        <v>29</v>
      </c>
      <c r="I19" s="100">
        <v>82</v>
      </c>
      <c r="J19" s="101">
        <v>129</v>
      </c>
      <c r="K19" s="101">
        <v>49</v>
      </c>
      <c r="L19" s="101">
        <v>80</v>
      </c>
      <c r="M19" s="96"/>
      <c r="N19" s="29"/>
      <c r="O19" s="29"/>
      <c r="Q19" s="31" t="s">
        <v>8</v>
      </c>
      <c r="R19" s="37">
        <f>-1*K4/1000</f>
        <v>-0.233</v>
      </c>
      <c r="S19" s="38">
        <f>L4/1000</f>
        <v>0.287</v>
      </c>
    </row>
    <row r="20" spans="1:19" ht="14.25" customHeight="1">
      <c r="A20" s="100">
        <v>13</v>
      </c>
      <c r="B20" s="101">
        <v>26</v>
      </c>
      <c r="C20" s="101">
        <v>13</v>
      </c>
      <c r="D20" s="101">
        <v>13</v>
      </c>
      <c r="E20" s="100">
        <v>48</v>
      </c>
      <c r="F20" s="101">
        <v>67</v>
      </c>
      <c r="G20" s="101">
        <v>37</v>
      </c>
      <c r="H20" s="101">
        <v>30</v>
      </c>
      <c r="I20" s="100">
        <v>83</v>
      </c>
      <c r="J20" s="101">
        <v>144</v>
      </c>
      <c r="K20" s="101">
        <v>62</v>
      </c>
      <c r="L20" s="101">
        <v>82</v>
      </c>
      <c r="M20" s="96"/>
      <c r="N20" s="29"/>
      <c r="O20" s="29"/>
      <c r="Q20" s="31" t="s">
        <v>14</v>
      </c>
      <c r="R20" s="37">
        <f>-1*K10/1000</f>
        <v>-0.263</v>
      </c>
      <c r="S20" s="38">
        <f>L10/1000</f>
        <v>0.322</v>
      </c>
    </row>
    <row r="21" spans="1:19" ht="14.25" customHeight="1">
      <c r="A21" s="102">
        <v>14</v>
      </c>
      <c r="B21" s="103">
        <v>44</v>
      </c>
      <c r="C21" s="103">
        <v>25</v>
      </c>
      <c r="D21" s="103">
        <v>19</v>
      </c>
      <c r="E21" s="102">
        <v>49</v>
      </c>
      <c r="F21" s="103">
        <v>88</v>
      </c>
      <c r="G21" s="103">
        <v>51</v>
      </c>
      <c r="H21" s="103">
        <v>37</v>
      </c>
      <c r="I21" s="102">
        <v>84</v>
      </c>
      <c r="J21" s="103">
        <v>114</v>
      </c>
      <c r="K21" s="103">
        <v>50</v>
      </c>
      <c r="L21" s="103">
        <v>64</v>
      </c>
      <c r="M21" s="96"/>
      <c r="N21" s="29"/>
      <c r="O21" s="29"/>
      <c r="Q21" s="31" t="s">
        <v>19</v>
      </c>
      <c r="R21" s="37">
        <f>-1*K16/1000</f>
        <v>-0.272</v>
      </c>
      <c r="S21" s="38">
        <f>L16/1000</f>
        <v>0.379</v>
      </c>
    </row>
    <row r="22" spans="1:19" ht="14.25" customHeight="1">
      <c r="A22" s="97" t="s">
        <v>11</v>
      </c>
      <c r="B22" s="98">
        <v>265</v>
      </c>
      <c r="C22" s="98">
        <v>150</v>
      </c>
      <c r="D22" s="98">
        <v>115</v>
      </c>
      <c r="E22" s="97" t="s">
        <v>18</v>
      </c>
      <c r="F22" s="98">
        <v>409</v>
      </c>
      <c r="G22" s="98">
        <v>225</v>
      </c>
      <c r="H22" s="98">
        <v>184</v>
      </c>
      <c r="I22" s="97" t="s">
        <v>23</v>
      </c>
      <c r="J22" s="98">
        <v>484</v>
      </c>
      <c r="K22" s="98">
        <v>191</v>
      </c>
      <c r="L22" s="99">
        <v>293</v>
      </c>
      <c r="M22" s="96"/>
      <c r="N22" s="29"/>
      <c r="O22" s="29"/>
      <c r="Q22" s="31" t="s">
        <v>23</v>
      </c>
      <c r="R22" s="37">
        <f>-1*K22/1000</f>
        <v>-0.191</v>
      </c>
      <c r="S22" s="38">
        <f>L22/1000</f>
        <v>0.293</v>
      </c>
    </row>
    <row r="23" spans="1:19" ht="14.25" customHeight="1">
      <c r="A23" s="100">
        <v>15</v>
      </c>
      <c r="B23" s="101">
        <v>41</v>
      </c>
      <c r="C23" s="101">
        <v>21</v>
      </c>
      <c r="D23" s="101">
        <v>20</v>
      </c>
      <c r="E23" s="100">
        <v>50</v>
      </c>
      <c r="F23" s="101">
        <v>73</v>
      </c>
      <c r="G23" s="101">
        <v>44</v>
      </c>
      <c r="H23" s="101">
        <v>29</v>
      </c>
      <c r="I23" s="100">
        <v>85</v>
      </c>
      <c r="J23" s="101">
        <v>127</v>
      </c>
      <c r="K23" s="101">
        <v>58</v>
      </c>
      <c r="L23" s="101">
        <v>69</v>
      </c>
      <c r="M23" s="96"/>
      <c r="N23" s="29"/>
      <c r="O23" s="29"/>
      <c r="Q23" s="31" t="s">
        <v>24</v>
      </c>
      <c r="R23" s="37">
        <f>-1*K28/1000</f>
        <v>-0.075</v>
      </c>
      <c r="S23" s="38">
        <f>L28/1000</f>
        <v>0.172</v>
      </c>
    </row>
    <row r="24" spans="1:19" ht="14.25" customHeight="1">
      <c r="A24" s="100">
        <v>16</v>
      </c>
      <c r="B24" s="101">
        <v>66</v>
      </c>
      <c r="C24" s="101">
        <v>38</v>
      </c>
      <c r="D24" s="101">
        <v>28</v>
      </c>
      <c r="E24" s="100">
        <v>51</v>
      </c>
      <c r="F24" s="101">
        <v>72</v>
      </c>
      <c r="G24" s="101">
        <v>36</v>
      </c>
      <c r="H24" s="101">
        <v>36</v>
      </c>
      <c r="I24" s="100">
        <v>86</v>
      </c>
      <c r="J24" s="101">
        <v>90</v>
      </c>
      <c r="K24" s="101">
        <v>33</v>
      </c>
      <c r="L24" s="101">
        <v>57</v>
      </c>
      <c r="M24" s="96"/>
      <c r="N24" s="29"/>
      <c r="O24" s="29"/>
      <c r="Q24" s="39" t="s">
        <v>25</v>
      </c>
      <c r="R24" s="37">
        <f>-1*K34/1000</f>
        <v>-0.018</v>
      </c>
      <c r="S24" s="38">
        <f>L34/1000</f>
        <v>0.042</v>
      </c>
    </row>
    <row r="25" spans="1:19" ht="14.25" customHeight="1" thickBot="1">
      <c r="A25" s="100">
        <v>17</v>
      </c>
      <c r="B25" s="101">
        <v>54</v>
      </c>
      <c r="C25" s="101">
        <v>33</v>
      </c>
      <c r="D25" s="101">
        <v>21</v>
      </c>
      <c r="E25" s="100">
        <v>52</v>
      </c>
      <c r="F25" s="101">
        <v>90</v>
      </c>
      <c r="G25" s="101">
        <v>53</v>
      </c>
      <c r="H25" s="101">
        <v>37</v>
      </c>
      <c r="I25" s="100">
        <v>87</v>
      </c>
      <c r="J25" s="101">
        <v>111</v>
      </c>
      <c r="K25" s="101">
        <v>37</v>
      </c>
      <c r="L25" s="101">
        <v>74</v>
      </c>
      <c r="M25" s="96"/>
      <c r="N25" s="29"/>
      <c r="O25" s="29"/>
      <c r="Q25" s="40" t="s">
        <v>26</v>
      </c>
      <c r="R25" s="41">
        <f>-1*K40/1000</f>
        <v>0</v>
      </c>
      <c r="S25" s="42">
        <f>L40/1000</f>
        <v>0.002</v>
      </c>
    </row>
    <row r="26" spans="1:15" ht="14.25" customHeight="1">
      <c r="A26" s="100">
        <v>18</v>
      </c>
      <c r="B26" s="101">
        <v>47</v>
      </c>
      <c r="C26" s="101">
        <v>27</v>
      </c>
      <c r="D26" s="101">
        <v>20</v>
      </c>
      <c r="E26" s="100">
        <v>53</v>
      </c>
      <c r="F26" s="101">
        <v>86</v>
      </c>
      <c r="G26" s="101">
        <v>41</v>
      </c>
      <c r="H26" s="101">
        <v>45</v>
      </c>
      <c r="I26" s="100">
        <v>88</v>
      </c>
      <c r="J26" s="101">
        <v>86</v>
      </c>
      <c r="K26" s="101">
        <v>34</v>
      </c>
      <c r="L26" s="101">
        <v>52</v>
      </c>
      <c r="M26" s="96"/>
      <c r="N26" s="29"/>
      <c r="O26" s="29"/>
    </row>
    <row r="27" spans="1:15" ht="14.25" customHeight="1">
      <c r="A27" s="102">
        <v>19</v>
      </c>
      <c r="B27" s="103">
        <v>57</v>
      </c>
      <c r="C27" s="103">
        <v>31</v>
      </c>
      <c r="D27" s="103">
        <v>26</v>
      </c>
      <c r="E27" s="102">
        <v>54</v>
      </c>
      <c r="F27" s="103">
        <v>88</v>
      </c>
      <c r="G27" s="103">
        <v>51</v>
      </c>
      <c r="H27" s="103">
        <v>37</v>
      </c>
      <c r="I27" s="102">
        <v>89</v>
      </c>
      <c r="J27" s="103">
        <v>70</v>
      </c>
      <c r="K27" s="103">
        <v>29</v>
      </c>
      <c r="L27" s="103">
        <v>41</v>
      </c>
      <c r="M27" s="96"/>
      <c r="N27" s="29"/>
      <c r="O27" s="29"/>
    </row>
    <row r="28" spans="1:15" ht="14.25" customHeight="1">
      <c r="A28" s="97" t="s">
        <v>12</v>
      </c>
      <c r="B28" s="98">
        <v>99</v>
      </c>
      <c r="C28" s="98">
        <v>54</v>
      </c>
      <c r="D28" s="98">
        <v>45</v>
      </c>
      <c r="E28" s="97" t="s">
        <v>20</v>
      </c>
      <c r="F28" s="98">
        <v>509</v>
      </c>
      <c r="G28" s="98">
        <v>269</v>
      </c>
      <c r="H28" s="98">
        <v>240</v>
      </c>
      <c r="I28" s="97" t="s">
        <v>24</v>
      </c>
      <c r="J28" s="98">
        <v>247</v>
      </c>
      <c r="K28" s="98">
        <v>75</v>
      </c>
      <c r="L28" s="99">
        <v>172</v>
      </c>
      <c r="M28" s="96"/>
      <c r="N28" s="29"/>
      <c r="O28" s="29"/>
    </row>
    <row r="29" spans="1:15" ht="14.25" customHeight="1">
      <c r="A29" s="100">
        <v>20</v>
      </c>
      <c r="B29" s="101">
        <v>39</v>
      </c>
      <c r="C29" s="101">
        <v>17</v>
      </c>
      <c r="D29" s="101">
        <v>22</v>
      </c>
      <c r="E29" s="100">
        <v>55</v>
      </c>
      <c r="F29" s="101">
        <v>109</v>
      </c>
      <c r="G29" s="101">
        <v>60</v>
      </c>
      <c r="H29" s="101">
        <v>49</v>
      </c>
      <c r="I29" s="100">
        <v>90</v>
      </c>
      <c r="J29" s="101">
        <v>67</v>
      </c>
      <c r="K29" s="101">
        <v>23</v>
      </c>
      <c r="L29" s="101">
        <v>44</v>
      </c>
      <c r="M29" s="96"/>
      <c r="N29" s="29"/>
      <c r="O29" s="29"/>
    </row>
    <row r="30" spans="1:15" ht="14.25" customHeight="1">
      <c r="A30" s="100">
        <v>21</v>
      </c>
      <c r="B30" s="101">
        <v>10</v>
      </c>
      <c r="C30" s="101">
        <v>8</v>
      </c>
      <c r="D30" s="101">
        <v>2</v>
      </c>
      <c r="E30" s="100">
        <v>56</v>
      </c>
      <c r="F30" s="101">
        <v>93</v>
      </c>
      <c r="G30" s="101">
        <v>42</v>
      </c>
      <c r="H30" s="101">
        <v>51</v>
      </c>
      <c r="I30" s="100">
        <v>91</v>
      </c>
      <c r="J30" s="101">
        <v>59</v>
      </c>
      <c r="K30" s="101">
        <v>15</v>
      </c>
      <c r="L30" s="101">
        <v>44</v>
      </c>
      <c r="M30" s="96"/>
      <c r="N30" s="29"/>
      <c r="O30" s="29"/>
    </row>
    <row r="31" spans="1:15" ht="14.25" customHeight="1">
      <c r="A31" s="100">
        <v>22</v>
      </c>
      <c r="B31" s="101">
        <v>8</v>
      </c>
      <c r="C31" s="101">
        <v>6</v>
      </c>
      <c r="D31" s="101">
        <v>2</v>
      </c>
      <c r="E31" s="100">
        <v>57</v>
      </c>
      <c r="F31" s="101">
        <v>97</v>
      </c>
      <c r="G31" s="101">
        <v>50</v>
      </c>
      <c r="H31" s="101">
        <v>47</v>
      </c>
      <c r="I31" s="100">
        <v>92</v>
      </c>
      <c r="J31" s="101">
        <v>52</v>
      </c>
      <c r="K31" s="101">
        <v>14</v>
      </c>
      <c r="L31" s="101">
        <v>38</v>
      </c>
      <c r="M31" s="96"/>
      <c r="N31" s="29"/>
      <c r="O31" s="29"/>
    </row>
    <row r="32" spans="1:15" ht="14.25" customHeight="1">
      <c r="A32" s="100">
        <v>23</v>
      </c>
      <c r="B32" s="101">
        <v>11</v>
      </c>
      <c r="C32" s="101">
        <v>4</v>
      </c>
      <c r="D32" s="101">
        <v>7</v>
      </c>
      <c r="E32" s="100">
        <v>58</v>
      </c>
      <c r="F32" s="101">
        <v>112</v>
      </c>
      <c r="G32" s="101">
        <v>62</v>
      </c>
      <c r="H32" s="101">
        <v>50</v>
      </c>
      <c r="I32" s="100">
        <v>93</v>
      </c>
      <c r="J32" s="101">
        <v>41</v>
      </c>
      <c r="K32" s="101">
        <v>15</v>
      </c>
      <c r="L32" s="101">
        <v>26</v>
      </c>
      <c r="M32" s="96"/>
      <c r="N32" s="29"/>
      <c r="O32" s="29"/>
    </row>
    <row r="33" spans="1:15" ht="14.25" customHeight="1">
      <c r="A33" s="102">
        <v>24</v>
      </c>
      <c r="B33" s="103">
        <v>31</v>
      </c>
      <c r="C33" s="103">
        <v>19</v>
      </c>
      <c r="D33" s="103">
        <v>12</v>
      </c>
      <c r="E33" s="102">
        <v>59</v>
      </c>
      <c r="F33" s="103">
        <v>98</v>
      </c>
      <c r="G33" s="103">
        <v>55</v>
      </c>
      <c r="H33" s="103">
        <v>43</v>
      </c>
      <c r="I33" s="102">
        <v>94</v>
      </c>
      <c r="J33" s="103">
        <v>28</v>
      </c>
      <c r="K33" s="103">
        <v>8</v>
      </c>
      <c r="L33" s="103">
        <v>20</v>
      </c>
      <c r="M33" s="96"/>
      <c r="N33" s="29"/>
      <c r="O33" s="29"/>
    </row>
    <row r="34" spans="1:15" ht="14.25" customHeight="1">
      <c r="A34" s="97" t="s">
        <v>15</v>
      </c>
      <c r="B34" s="98">
        <v>171</v>
      </c>
      <c r="C34" s="98">
        <v>90</v>
      </c>
      <c r="D34" s="98">
        <v>81</v>
      </c>
      <c r="E34" s="97" t="s">
        <v>21</v>
      </c>
      <c r="F34" s="98">
        <v>540</v>
      </c>
      <c r="G34" s="98">
        <v>281</v>
      </c>
      <c r="H34" s="98">
        <v>259</v>
      </c>
      <c r="I34" s="97" t="s">
        <v>25</v>
      </c>
      <c r="J34" s="98">
        <v>60</v>
      </c>
      <c r="K34" s="98">
        <v>18</v>
      </c>
      <c r="L34" s="99">
        <v>42</v>
      </c>
      <c r="M34" s="96"/>
      <c r="N34" s="29"/>
      <c r="O34" s="29"/>
    </row>
    <row r="35" spans="1:15" ht="14.25" customHeight="1">
      <c r="A35" s="100">
        <v>25</v>
      </c>
      <c r="B35" s="101">
        <v>34</v>
      </c>
      <c r="C35" s="101">
        <v>18</v>
      </c>
      <c r="D35" s="101">
        <v>16</v>
      </c>
      <c r="E35" s="100">
        <v>60</v>
      </c>
      <c r="F35" s="101">
        <v>117</v>
      </c>
      <c r="G35" s="101">
        <v>65</v>
      </c>
      <c r="H35" s="101">
        <v>52</v>
      </c>
      <c r="I35" s="100">
        <v>95</v>
      </c>
      <c r="J35" s="101">
        <v>20</v>
      </c>
      <c r="K35" s="101">
        <v>9</v>
      </c>
      <c r="L35" s="101">
        <v>11</v>
      </c>
      <c r="M35" s="96"/>
      <c r="N35" s="29"/>
      <c r="O35" s="29"/>
    </row>
    <row r="36" spans="1:15" ht="14.25" customHeight="1">
      <c r="A36" s="100">
        <v>26</v>
      </c>
      <c r="B36" s="101">
        <v>38</v>
      </c>
      <c r="C36" s="101">
        <v>28</v>
      </c>
      <c r="D36" s="101">
        <v>10</v>
      </c>
      <c r="E36" s="100">
        <v>61</v>
      </c>
      <c r="F36" s="101">
        <v>120</v>
      </c>
      <c r="G36" s="101">
        <v>65</v>
      </c>
      <c r="H36" s="101">
        <v>55</v>
      </c>
      <c r="I36" s="100">
        <v>96</v>
      </c>
      <c r="J36" s="101">
        <v>21</v>
      </c>
      <c r="K36" s="101">
        <v>5</v>
      </c>
      <c r="L36" s="101">
        <v>16</v>
      </c>
      <c r="M36" s="96"/>
      <c r="N36" s="29"/>
      <c r="O36" s="29"/>
    </row>
    <row r="37" spans="1:15" ht="14.25" customHeight="1">
      <c r="A37" s="100">
        <v>27</v>
      </c>
      <c r="B37" s="101">
        <v>24</v>
      </c>
      <c r="C37" s="101">
        <v>11</v>
      </c>
      <c r="D37" s="101">
        <v>13</v>
      </c>
      <c r="E37" s="100">
        <v>62</v>
      </c>
      <c r="F37" s="101">
        <v>97</v>
      </c>
      <c r="G37" s="101">
        <v>54</v>
      </c>
      <c r="H37" s="101">
        <v>43</v>
      </c>
      <c r="I37" s="100">
        <v>97</v>
      </c>
      <c r="J37" s="101">
        <v>13</v>
      </c>
      <c r="K37" s="101">
        <v>1</v>
      </c>
      <c r="L37" s="101">
        <v>12</v>
      </c>
      <c r="M37" s="96"/>
      <c r="N37" s="29"/>
      <c r="O37" s="29"/>
    </row>
    <row r="38" spans="1:15" ht="14.25" customHeight="1">
      <c r="A38" s="100">
        <v>28</v>
      </c>
      <c r="B38" s="101">
        <v>32</v>
      </c>
      <c r="C38" s="101">
        <v>18</v>
      </c>
      <c r="D38" s="101">
        <v>14</v>
      </c>
      <c r="E38" s="100">
        <v>63</v>
      </c>
      <c r="F38" s="101">
        <v>98</v>
      </c>
      <c r="G38" s="101">
        <v>45</v>
      </c>
      <c r="H38" s="101">
        <v>53</v>
      </c>
      <c r="I38" s="100">
        <v>98</v>
      </c>
      <c r="J38" s="101">
        <v>1</v>
      </c>
      <c r="K38" s="101">
        <v>1</v>
      </c>
      <c r="L38" s="101">
        <v>0</v>
      </c>
      <c r="M38" s="96"/>
      <c r="N38" s="29"/>
      <c r="O38" s="29"/>
    </row>
    <row r="39" spans="1:15" ht="14.25" customHeight="1">
      <c r="A39" s="102">
        <v>29</v>
      </c>
      <c r="B39" s="103">
        <v>43</v>
      </c>
      <c r="C39" s="103">
        <v>15</v>
      </c>
      <c r="D39" s="103">
        <v>28</v>
      </c>
      <c r="E39" s="102">
        <v>64</v>
      </c>
      <c r="F39" s="103">
        <v>108</v>
      </c>
      <c r="G39" s="103">
        <v>52</v>
      </c>
      <c r="H39" s="103">
        <v>56</v>
      </c>
      <c r="I39" s="102">
        <v>99</v>
      </c>
      <c r="J39" s="103">
        <v>5</v>
      </c>
      <c r="K39" s="103">
        <v>2</v>
      </c>
      <c r="L39" s="103">
        <v>3</v>
      </c>
      <c r="M39" s="96"/>
      <c r="N39" s="29"/>
      <c r="O39" s="29"/>
    </row>
    <row r="40" spans="1:15" ht="14.25" customHeight="1">
      <c r="A40" s="97" t="s">
        <v>16</v>
      </c>
      <c r="B40" s="98">
        <v>209</v>
      </c>
      <c r="C40" s="98">
        <v>109</v>
      </c>
      <c r="D40" s="98">
        <v>100</v>
      </c>
      <c r="E40" s="97" t="s">
        <v>22</v>
      </c>
      <c r="F40" s="98">
        <v>730</v>
      </c>
      <c r="G40" s="98">
        <v>407</v>
      </c>
      <c r="H40" s="98">
        <v>323</v>
      </c>
      <c r="I40" s="106" t="s">
        <v>26</v>
      </c>
      <c r="J40" s="98">
        <v>2</v>
      </c>
      <c r="K40" s="98">
        <v>0</v>
      </c>
      <c r="L40" s="99">
        <v>2</v>
      </c>
      <c r="M40" s="96"/>
      <c r="N40" s="29"/>
      <c r="O40" s="29"/>
    </row>
    <row r="41" spans="1:15" ht="14.25" customHeight="1">
      <c r="A41" s="100">
        <v>30</v>
      </c>
      <c r="B41" s="101">
        <v>42</v>
      </c>
      <c r="C41" s="101">
        <v>17</v>
      </c>
      <c r="D41" s="101">
        <v>25</v>
      </c>
      <c r="E41" s="100">
        <v>65</v>
      </c>
      <c r="F41" s="101">
        <v>117</v>
      </c>
      <c r="G41" s="101">
        <v>71</v>
      </c>
      <c r="H41" s="101">
        <v>46</v>
      </c>
      <c r="I41" s="102" t="s">
        <v>27</v>
      </c>
      <c r="J41" s="103">
        <v>1</v>
      </c>
      <c r="K41" s="103">
        <v>1</v>
      </c>
      <c r="L41" s="103">
        <v>0</v>
      </c>
      <c r="M41" s="96"/>
      <c r="N41" s="29"/>
      <c r="O41" s="29"/>
    </row>
    <row r="42" spans="1:15" ht="14.25" customHeight="1">
      <c r="A42" s="100">
        <v>31</v>
      </c>
      <c r="B42" s="101">
        <v>37</v>
      </c>
      <c r="C42" s="101">
        <v>23</v>
      </c>
      <c r="D42" s="101">
        <v>14</v>
      </c>
      <c r="E42" s="100">
        <v>66</v>
      </c>
      <c r="F42" s="101">
        <v>151</v>
      </c>
      <c r="G42" s="101">
        <v>78</v>
      </c>
      <c r="H42" s="101">
        <v>73</v>
      </c>
      <c r="I42" s="100" t="s">
        <v>28</v>
      </c>
      <c r="J42" s="101">
        <v>458</v>
      </c>
      <c r="K42" s="101">
        <v>224</v>
      </c>
      <c r="L42" s="101">
        <v>234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41</v>
      </c>
      <c r="C43" s="101">
        <v>23</v>
      </c>
      <c r="D43" s="101">
        <v>18</v>
      </c>
      <c r="E43" s="100">
        <v>67</v>
      </c>
      <c r="F43" s="101">
        <v>140</v>
      </c>
      <c r="G43" s="101">
        <v>87</v>
      </c>
      <c r="H43" s="101">
        <v>53</v>
      </c>
      <c r="I43" s="100" t="s">
        <v>29</v>
      </c>
      <c r="J43" s="101">
        <v>3040</v>
      </c>
      <c r="K43" s="101">
        <v>1643</v>
      </c>
      <c r="L43" s="101">
        <v>1397</v>
      </c>
      <c r="M43" s="108"/>
      <c r="N43" s="29"/>
      <c r="O43" s="29"/>
    </row>
    <row r="44" spans="1:15" ht="14.25" customHeight="1">
      <c r="A44" s="100">
        <v>33</v>
      </c>
      <c r="B44" s="101">
        <v>45</v>
      </c>
      <c r="C44" s="101">
        <v>26</v>
      </c>
      <c r="D44" s="101">
        <v>19</v>
      </c>
      <c r="E44" s="100">
        <v>68</v>
      </c>
      <c r="F44" s="101">
        <v>145</v>
      </c>
      <c r="G44" s="101">
        <v>75</v>
      </c>
      <c r="H44" s="101">
        <v>70</v>
      </c>
      <c r="I44" s="102" t="s">
        <v>30</v>
      </c>
      <c r="J44" s="103">
        <v>3279</v>
      </c>
      <c r="K44" s="103">
        <v>1459</v>
      </c>
      <c r="L44" s="103">
        <v>1820</v>
      </c>
      <c r="M44" s="96"/>
      <c r="N44" s="29"/>
      <c r="O44" s="29"/>
    </row>
    <row r="45" spans="1:15" ht="14.25" customHeight="1" thickBot="1">
      <c r="A45" s="109">
        <v>34</v>
      </c>
      <c r="B45" s="110">
        <v>44</v>
      </c>
      <c r="C45" s="110">
        <v>20</v>
      </c>
      <c r="D45" s="110">
        <v>24</v>
      </c>
      <c r="E45" s="109">
        <v>69</v>
      </c>
      <c r="F45" s="110">
        <v>177</v>
      </c>
      <c r="G45" s="110">
        <v>96</v>
      </c>
      <c r="H45" s="110">
        <v>81</v>
      </c>
      <c r="I45" s="109" t="s">
        <v>31</v>
      </c>
      <c r="J45" s="111">
        <v>59.019698981850375</v>
      </c>
      <c r="K45" s="111">
        <v>56.88935658448587</v>
      </c>
      <c r="L45" s="111">
        <v>61.072877426832804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47</v>
      </c>
      <c r="K48" s="113" t="s">
        <v>43</v>
      </c>
      <c r="L48" s="114" t="s">
        <v>48</v>
      </c>
    </row>
    <row r="49" spans="9:12" ht="13.5">
      <c r="I49" s="200" t="s">
        <v>53</v>
      </c>
      <c r="J49" s="116">
        <v>12.826053403302978</v>
      </c>
      <c r="K49" s="116">
        <v>54.42197870041673</v>
      </c>
      <c r="L49" s="117">
        <v>32.75196789628029</v>
      </c>
    </row>
    <row r="50" spans="9:12" ht="13.5">
      <c r="I50" s="115" t="s">
        <v>49</v>
      </c>
      <c r="J50" s="116">
        <v>10.1</v>
      </c>
      <c r="K50" s="116">
        <v>50.8</v>
      </c>
      <c r="L50" s="117">
        <v>39.1</v>
      </c>
    </row>
    <row r="51" spans="9:12" ht="13.5">
      <c r="I51" s="115" t="s">
        <v>46</v>
      </c>
      <c r="J51" s="116">
        <v>8.6</v>
      </c>
      <c r="K51" s="116">
        <v>49.2</v>
      </c>
      <c r="L51" s="117">
        <v>42.2</v>
      </c>
    </row>
    <row r="52" spans="9:12" ht="13.5">
      <c r="I52" s="115" t="s">
        <v>50</v>
      </c>
      <c r="J52" s="116">
        <v>7.4</v>
      </c>
      <c r="K52" s="116">
        <v>46.4</v>
      </c>
      <c r="L52" s="117">
        <v>46.2</v>
      </c>
    </row>
    <row r="53" spans="9:12" ht="14.25" thickBot="1">
      <c r="I53" s="118" t="s">
        <v>54</v>
      </c>
      <c r="J53" s="119">
        <v>6.8</v>
      </c>
      <c r="K53" s="119">
        <v>44.9</v>
      </c>
      <c r="L53" s="120">
        <v>48.4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41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52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18008</v>
      </c>
      <c r="C3" s="92">
        <v>8887</v>
      </c>
      <c r="D3" s="92">
        <v>9121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601</v>
      </c>
      <c r="C4" s="98">
        <v>311</v>
      </c>
      <c r="D4" s="98">
        <v>290</v>
      </c>
      <c r="E4" s="97" t="s">
        <v>7</v>
      </c>
      <c r="F4" s="98">
        <v>964</v>
      </c>
      <c r="G4" s="98">
        <v>510</v>
      </c>
      <c r="H4" s="98">
        <v>454</v>
      </c>
      <c r="I4" s="97" t="s">
        <v>8</v>
      </c>
      <c r="J4" s="98">
        <v>1063</v>
      </c>
      <c r="K4" s="98">
        <v>554</v>
      </c>
      <c r="L4" s="99">
        <v>509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90</v>
      </c>
      <c r="C5" s="101">
        <v>47</v>
      </c>
      <c r="D5" s="101">
        <v>43</v>
      </c>
      <c r="E5" s="100">
        <v>35</v>
      </c>
      <c r="F5" s="101">
        <v>172</v>
      </c>
      <c r="G5" s="101">
        <v>97</v>
      </c>
      <c r="H5" s="101">
        <v>75</v>
      </c>
      <c r="I5" s="100">
        <v>70</v>
      </c>
      <c r="J5" s="101">
        <v>277</v>
      </c>
      <c r="K5" s="101">
        <v>145</v>
      </c>
      <c r="L5" s="101">
        <v>132</v>
      </c>
      <c r="M5" s="96"/>
      <c r="N5" s="29"/>
      <c r="O5" s="29"/>
      <c r="Q5" s="31" t="s">
        <v>6</v>
      </c>
      <c r="R5" s="35">
        <f>-1*C4/1000</f>
        <v>-0.311</v>
      </c>
      <c r="S5" s="36">
        <f>D4/1000</f>
        <v>0.29</v>
      </c>
    </row>
    <row r="6" spans="1:19" ht="14.25" customHeight="1">
      <c r="A6" s="100">
        <v>1</v>
      </c>
      <c r="B6" s="101">
        <v>115</v>
      </c>
      <c r="C6" s="101">
        <v>60</v>
      </c>
      <c r="D6" s="101">
        <v>55</v>
      </c>
      <c r="E6" s="100">
        <v>36</v>
      </c>
      <c r="F6" s="101">
        <v>195</v>
      </c>
      <c r="G6" s="101">
        <v>101</v>
      </c>
      <c r="H6" s="101">
        <v>94</v>
      </c>
      <c r="I6" s="100">
        <v>71</v>
      </c>
      <c r="J6" s="101">
        <v>154</v>
      </c>
      <c r="K6" s="101">
        <v>81</v>
      </c>
      <c r="L6" s="101">
        <v>73</v>
      </c>
      <c r="M6" s="96"/>
      <c r="N6" s="29"/>
      <c r="O6" s="29"/>
      <c r="Q6" s="31" t="s">
        <v>9</v>
      </c>
      <c r="R6" s="37">
        <f>-1*C10/1000</f>
        <v>-0.378</v>
      </c>
      <c r="S6" s="38">
        <f>D10/1000</f>
        <v>0.32</v>
      </c>
    </row>
    <row r="7" spans="1:19" ht="14.25" customHeight="1">
      <c r="A7" s="100">
        <v>2</v>
      </c>
      <c r="B7" s="101">
        <v>103</v>
      </c>
      <c r="C7" s="101">
        <v>53</v>
      </c>
      <c r="D7" s="101">
        <v>50</v>
      </c>
      <c r="E7" s="100">
        <v>37</v>
      </c>
      <c r="F7" s="101">
        <v>194</v>
      </c>
      <c r="G7" s="101">
        <v>107</v>
      </c>
      <c r="H7" s="101">
        <v>87</v>
      </c>
      <c r="I7" s="100">
        <v>72</v>
      </c>
      <c r="J7" s="101">
        <v>199</v>
      </c>
      <c r="K7" s="101">
        <v>103</v>
      </c>
      <c r="L7" s="101">
        <v>96</v>
      </c>
      <c r="M7" s="96"/>
      <c r="N7" s="29"/>
      <c r="O7" s="29"/>
      <c r="Q7" s="31" t="s">
        <v>10</v>
      </c>
      <c r="R7" s="37">
        <f>-1*C16/1000</f>
        <v>-0.426</v>
      </c>
      <c r="S7" s="38">
        <f>D16/1000</f>
        <v>0.413</v>
      </c>
    </row>
    <row r="8" spans="1:19" ht="14.25" customHeight="1">
      <c r="A8" s="100">
        <v>3</v>
      </c>
      <c r="B8" s="101">
        <v>152</v>
      </c>
      <c r="C8" s="101">
        <v>80</v>
      </c>
      <c r="D8" s="101">
        <v>72</v>
      </c>
      <c r="E8" s="100">
        <v>38</v>
      </c>
      <c r="F8" s="101">
        <v>201</v>
      </c>
      <c r="G8" s="101">
        <v>107</v>
      </c>
      <c r="H8" s="101">
        <v>94</v>
      </c>
      <c r="I8" s="100">
        <v>73</v>
      </c>
      <c r="J8" s="101">
        <v>230</v>
      </c>
      <c r="K8" s="101">
        <v>130</v>
      </c>
      <c r="L8" s="101">
        <v>100</v>
      </c>
      <c r="M8" s="96"/>
      <c r="N8" s="29"/>
      <c r="O8" s="29"/>
      <c r="Q8" s="31" t="s">
        <v>11</v>
      </c>
      <c r="R8" s="37">
        <f>-1*C22/1000</f>
        <v>-0.448</v>
      </c>
      <c r="S8" s="38">
        <f>D22/1000</f>
        <v>0.402</v>
      </c>
    </row>
    <row r="9" spans="1:19" ht="14.25" customHeight="1">
      <c r="A9" s="102">
        <v>4</v>
      </c>
      <c r="B9" s="103">
        <v>141</v>
      </c>
      <c r="C9" s="103">
        <v>71</v>
      </c>
      <c r="D9" s="103">
        <v>70</v>
      </c>
      <c r="E9" s="102">
        <v>39</v>
      </c>
      <c r="F9" s="103">
        <v>202</v>
      </c>
      <c r="G9" s="103">
        <v>98</v>
      </c>
      <c r="H9" s="103">
        <v>104</v>
      </c>
      <c r="I9" s="102">
        <v>74</v>
      </c>
      <c r="J9" s="103">
        <v>203</v>
      </c>
      <c r="K9" s="103">
        <v>95</v>
      </c>
      <c r="L9" s="103">
        <v>108</v>
      </c>
      <c r="M9" s="96"/>
      <c r="N9" s="29"/>
      <c r="O9" s="29"/>
      <c r="Q9" s="31" t="s">
        <v>12</v>
      </c>
      <c r="R9" s="37">
        <f>-1*C28/1000</f>
        <v>-0.323</v>
      </c>
      <c r="S9" s="38">
        <f>D28/1000</f>
        <v>0.275</v>
      </c>
    </row>
    <row r="10" spans="1:19" ht="14.25" customHeight="1">
      <c r="A10" s="104" t="s">
        <v>9</v>
      </c>
      <c r="B10" s="98">
        <v>698</v>
      </c>
      <c r="C10" s="98">
        <v>378</v>
      </c>
      <c r="D10" s="98">
        <v>320</v>
      </c>
      <c r="E10" s="97" t="s">
        <v>13</v>
      </c>
      <c r="F10" s="98">
        <v>1025</v>
      </c>
      <c r="G10" s="98">
        <v>520</v>
      </c>
      <c r="H10" s="98">
        <v>505</v>
      </c>
      <c r="I10" s="97" t="s">
        <v>14</v>
      </c>
      <c r="J10" s="98">
        <v>993</v>
      </c>
      <c r="K10" s="98">
        <v>415</v>
      </c>
      <c r="L10" s="99">
        <v>578</v>
      </c>
      <c r="M10" s="96"/>
      <c r="N10" s="29"/>
      <c r="O10" s="29"/>
      <c r="Q10" s="31" t="s">
        <v>15</v>
      </c>
      <c r="R10" s="37">
        <f>-1*C34/1000</f>
        <v>-0.417</v>
      </c>
      <c r="S10" s="38">
        <f>D34/1000</f>
        <v>0.361</v>
      </c>
    </row>
    <row r="11" spans="1:19" ht="14.25" customHeight="1">
      <c r="A11" s="100">
        <v>5</v>
      </c>
      <c r="B11" s="101">
        <v>128</v>
      </c>
      <c r="C11" s="101">
        <v>68</v>
      </c>
      <c r="D11" s="101">
        <v>60</v>
      </c>
      <c r="E11" s="100">
        <v>40</v>
      </c>
      <c r="F11" s="101">
        <v>197</v>
      </c>
      <c r="G11" s="101">
        <v>102</v>
      </c>
      <c r="H11" s="101">
        <v>95</v>
      </c>
      <c r="I11" s="100">
        <v>75</v>
      </c>
      <c r="J11" s="101">
        <v>209</v>
      </c>
      <c r="K11" s="101">
        <v>97</v>
      </c>
      <c r="L11" s="101">
        <v>112</v>
      </c>
      <c r="M11" s="96"/>
      <c r="N11" s="29"/>
      <c r="O11" s="29"/>
      <c r="Q11" s="31" t="s">
        <v>16</v>
      </c>
      <c r="R11" s="37">
        <f>-1*C40/1000</f>
        <v>-0.529</v>
      </c>
      <c r="S11" s="38">
        <f>D40/1000</f>
        <v>0.463</v>
      </c>
    </row>
    <row r="12" spans="1:19" ht="14.25" customHeight="1">
      <c r="A12" s="100">
        <v>6</v>
      </c>
      <c r="B12" s="101">
        <v>138</v>
      </c>
      <c r="C12" s="101">
        <v>71</v>
      </c>
      <c r="D12" s="101">
        <v>67</v>
      </c>
      <c r="E12" s="100">
        <v>41</v>
      </c>
      <c r="F12" s="101">
        <v>193</v>
      </c>
      <c r="G12" s="101">
        <v>106</v>
      </c>
      <c r="H12" s="101">
        <v>87</v>
      </c>
      <c r="I12" s="105">
        <v>76</v>
      </c>
      <c r="J12" s="101">
        <v>212</v>
      </c>
      <c r="K12" s="101">
        <v>81</v>
      </c>
      <c r="L12" s="101">
        <v>131</v>
      </c>
      <c r="M12" s="96"/>
      <c r="N12" s="29"/>
      <c r="O12" s="29"/>
      <c r="Q12" s="31" t="s">
        <v>7</v>
      </c>
      <c r="R12" s="37">
        <f>-1*G4/1000</f>
        <v>-0.51</v>
      </c>
      <c r="S12" s="38">
        <f>H4/1000</f>
        <v>0.454</v>
      </c>
    </row>
    <row r="13" spans="1:19" ht="14.25" customHeight="1">
      <c r="A13" s="100">
        <v>7</v>
      </c>
      <c r="B13" s="101">
        <v>140</v>
      </c>
      <c r="C13" s="101">
        <v>80</v>
      </c>
      <c r="D13" s="101">
        <v>60</v>
      </c>
      <c r="E13" s="100">
        <v>42</v>
      </c>
      <c r="F13" s="101">
        <v>217</v>
      </c>
      <c r="G13" s="101">
        <v>103</v>
      </c>
      <c r="H13" s="101">
        <v>114</v>
      </c>
      <c r="I13" s="100">
        <v>77</v>
      </c>
      <c r="J13" s="101">
        <v>231</v>
      </c>
      <c r="K13" s="101">
        <v>98</v>
      </c>
      <c r="L13" s="101">
        <v>133</v>
      </c>
      <c r="M13" s="96"/>
      <c r="N13" s="29"/>
      <c r="O13" s="29"/>
      <c r="Q13" s="31" t="s">
        <v>13</v>
      </c>
      <c r="R13" s="37">
        <f>-1*G10/1000</f>
        <v>-0.52</v>
      </c>
      <c r="S13" s="38">
        <f>H10/1000</f>
        <v>0.505</v>
      </c>
    </row>
    <row r="14" spans="1:19" ht="14.25" customHeight="1">
      <c r="A14" s="100">
        <v>8</v>
      </c>
      <c r="B14" s="101">
        <v>144</v>
      </c>
      <c r="C14" s="101">
        <v>85</v>
      </c>
      <c r="D14" s="101">
        <v>59</v>
      </c>
      <c r="E14" s="100">
        <v>43</v>
      </c>
      <c r="F14" s="101">
        <v>206</v>
      </c>
      <c r="G14" s="101">
        <v>114</v>
      </c>
      <c r="H14" s="101">
        <v>92</v>
      </c>
      <c r="I14" s="105">
        <v>78</v>
      </c>
      <c r="J14" s="101">
        <v>156</v>
      </c>
      <c r="K14" s="101">
        <v>67</v>
      </c>
      <c r="L14" s="101">
        <v>89</v>
      </c>
      <c r="M14" s="96"/>
      <c r="N14" s="29"/>
      <c r="O14" s="29"/>
      <c r="Q14" s="31" t="s">
        <v>17</v>
      </c>
      <c r="R14" s="37">
        <f>-1*G16/1000</f>
        <v>-0.514</v>
      </c>
      <c r="S14" s="38">
        <f>H16/1000</f>
        <v>0.491</v>
      </c>
    </row>
    <row r="15" spans="1:19" ht="14.25" customHeight="1">
      <c r="A15" s="102">
        <v>9</v>
      </c>
      <c r="B15" s="103">
        <v>148</v>
      </c>
      <c r="C15" s="103">
        <v>74</v>
      </c>
      <c r="D15" s="103">
        <v>74</v>
      </c>
      <c r="E15" s="102">
        <v>44</v>
      </c>
      <c r="F15" s="103">
        <v>212</v>
      </c>
      <c r="G15" s="103">
        <v>95</v>
      </c>
      <c r="H15" s="103">
        <v>117</v>
      </c>
      <c r="I15" s="102">
        <v>79</v>
      </c>
      <c r="J15" s="103">
        <v>185</v>
      </c>
      <c r="K15" s="103">
        <v>72</v>
      </c>
      <c r="L15" s="103">
        <v>113</v>
      </c>
      <c r="M15" s="96"/>
      <c r="N15" s="29"/>
      <c r="O15" s="29"/>
      <c r="Q15" s="31" t="s">
        <v>18</v>
      </c>
      <c r="R15" s="37">
        <f>-1*G22/1000</f>
        <v>-0.491</v>
      </c>
      <c r="S15" s="38">
        <f>H22/1000</f>
        <v>0.504</v>
      </c>
    </row>
    <row r="16" spans="1:19" ht="14.25" customHeight="1">
      <c r="A16" s="104" t="s">
        <v>10</v>
      </c>
      <c r="B16" s="98">
        <v>839</v>
      </c>
      <c r="C16" s="98">
        <v>426</v>
      </c>
      <c r="D16" s="98">
        <v>413</v>
      </c>
      <c r="E16" s="97" t="s">
        <v>17</v>
      </c>
      <c r="F16" s="98">
        <v>1005</v>
      </c>
      <c r="G16" s="98">
        <v>514</v>
      </c>
      <c r="H16" s="98">
        <v>491</v>
      </c>
      <c r="I16" s="97" t="s">
        <v>19</v>
      </c>
      <c r="J16" s="98">
        <v>944</v>
      </c>
      <c r="K16" s="98">
        <v>383</v>
      </c>
      <c r="L16" s="99">
        <v>561</v>
      </c>
      <c r="M16" s="96"/>
      <c r="N16" s="29"/>
      <c r="O16" s="29"/>
      <c r="Q16" s="31" t="s">
        <v>20</v>
      </c>
      <c r="R16" s="37">
        <f>-1*G28/1000</f>
        <v>-0.631</v>
      </c>
      <c r="S16" s="38">
        <f>H28/1000</f>
        <v>0.649</v>
      </c>
    </row>
    <row r="17" spans="1:19" ht="14.25" customHeight="1">
      <c r="A17" s="100">
        <v>10</v>
      </c>
      <c r="B17" s="101">
        <v>162</v>
      </c>
      <c r="C17" s="101">
        <v>85</v>
      </c>
      <c r="D17" s="101">
        <v>77</v>
      </c>
      <c r="E17" s="100">
        <v>45</v>
      </c>
      <c r="F17" s="101">
        <v>209</v>
      </c>
      <c r="G17" s="101">
        <v>113</v>
      </c>
      <c r="H17" s="101">
        <v>96</v>
      </c>
      <c r="I17" s="100">
        <v>80</v>
      </c>
      <c r="J17" s="101">
        <v>205</v>
      </c>
      <c r="K17" s="101">
        <v>93</v>
      </c>
      <c r="L17" s="101">
        <v>112</v>
      </c>
      <c r="M17" s="96"/>
      <c r="N17" s="29"/>
      <c r="O17" s="29"/>
      <c r="Q17" s="31" t="s">
        <v>21</v>
      </c>
      <c r="R17" s="37">
        <f>-1*G34/1000</f>
        <v>-0.775</v>
      </c>
      <c r="S17" s="38">
        <f>H34/1000</f>
        <v>0.744</v>
      </c>
    </row>
    <row r="18" spans="1:19" ht="14.25" customHeight="1">
      <c r="A18" s="100">
        <v>11</v>
      </c>
      <c r="B18" s="101">
        <v>165</v>
      </c>
      <c r="C18" s="101">
        <v>80</v>
      </c>
      <c r="D18" s="101">
        <v>85</v>
      </c>
      <c r="E18" s="100">
        <v>46</v>
      </c>
      <c r="F18" s="101">
        <v>200</v>
      </c>
      <c r="G18" s="101">
        <v>107</v>
      </c>
      <c r="H18" s="101">
        <v>93</v>
      </c>
      <c r="I18" s="100">
        <v>81</v>
      </c>
      <c r="J18" s="101">
        <v>183</v>
      </c>
      <c r="K18" s="101">
        <v>69</v>
      </c>
      <c r="L18" s="101">
        <v>114</v>
      </c>
      <c r="M18" s="96"/>
      <c r="N18" s="29"/>
      <c r="O18" s="29"/>
      <c r="Q18" s="31" t="s">
        <v>22</v>
      </c>
      <c r="R18" s="37">
        <f>-1*G40/1000</f>
        <v>-0.833</v>
      </c>
      <c r="S18" s="38">
        <f>H40/1000</f>
        <v>0.771</v>
      </c>
    </row>
    <row r="19" spans="1:19" ht="14.25" customHeight="1">
      <c r="A19" s="100">
        <v>12</v>
      </c>
      <c r="B19" s="101">
        <v>167</v>
      </c>
      <c r="C19" s="101">
        <v>85</v>
      </c>
      <c r="D19" s="101">
        <v>82</v>
      </c>
      <c r="E19" s="100">
        <v>47</v>
      </c>
      <c r="F19" s="101">
        <v>193</v>
      </c>
      <c r="G19" s="101">
        <v>106</v>
      </c>
      <c r="H19" s="101">
        <v>87</v>
      </c>
      <c r="I19" s="100">
        <v>82</v>
      </c>
      <c r="J19" s="101">
        <v>199</v>
      </c>
      <c r="K19" s="101">
        <v>83</v>
      </c>
      <c r="L19" s="101">
        <v>116</v>
      </c>
      <c r="M19" s="96"/>
      <c r="N19" s="29"/>
      <c r="O19" s="29"/>
      <c r="Q19" s="31" t="s">
        <v>8</v>
      </c>
      <c r="R19" s="37">
        <f>-1*K4/1000</f>
        <v>-0.554</v>
      </c>
      <c r="S19" s="38">
        <f>L4/1000</f>
        <v>0.509</v>
      </c>
    </row>
    <row r="20" spans="1:19" ht="14.25" customHeight="1">
      <c r="A20" s="100">
        <v>13</v>
      </c>
      <c r="B20" s="101">
        <v>173</v>
      </c>
      <c r="C20" s="101">
        <v>86</v>
      </c>
      <c r="D20" s="101">
        <v>87</v>
      </c>
      <c r="E20" s="100">
        <v>48</v>
      </c>
      <c r="F20" s="101">
        <v>207</v>
      </c>
      <c r="G20" s="101">
        <v>96</v>
      </c>
      <c r="H20" s="101">
        <v>111</v>
      </c>
      <c r="I20" s="100">
        <v>83</v>
      </c>
      <c r="J20" s="101">
        <v>190</v>
      </c>
      <c r="K20" s="101">
        <v>73</v>
      </c>
      <c r="L20" s="101">
        <v>117</v>
      </c>
      <c r="M20" s="96"/>
      <c r="N20" s="29"/>
      <c r="O20" s="29"/>
      <c r="Q20" s="31" t="s">
        <v>14</v>
      </c>
      <c r="R20" s="37">
        <f>-1*K10/1000</f>
        <v>-0.415</v>
      </c>
      <c r="S20" s="38">
        <f>L10/1000</f>
        <v>0.578</v>
      </c>
    </row>
    <row r="21" spans="1:19" ht="14.25" customHeight="1">
      <c r="A21" s="102">
        <v>14</v>
      </c>
      <c r="B21" s="103">
        <v>172</v>
      </c>
      <c r="C21" s="103">
        <v>90</v>
      </c>
      <c r="D21" s="103">
        <v>82</v>
      </c>
      <c r="E21" s="102">
        <v>49</v>
      </c>
      <c r="F21" s="103">
        <v>196</v>
      </c>
      <c r="G21" s="103">
        <v>92</v>
      </c>
      <c r="H21" s="103">
        <v>104</v>
      </c>
      <c r="I21" s="102">
        <v>84</v>
      </c>
      <c r="J21" s="103">
        <v>167</v>
      </c>
      <c r="K21" s="103">
        <v>65</v>
      </c>
      <c r="L21" s="103">
        <v>102</v>
      </c>
      <c r="M21" s="96"/>
      <c r="N21" s="29"/>
      <c r="O21" s="29"/>
      <c r="Q21" s="31" t="s">
        <v>19</v>
      </c>
      <c r="R21" s="37">
        <f>-1*K16/1000</f>
        <v>-0.383</v>
      </c>
      <c r="S21" s="38">
        <f>L16/1000</f>
        <v>0.561</v>
      </c>
    </row>
    <row r="22" spans="1:19" ht="14.25" customHeight="1">
      <c r="A22" s="97" t="s">
        <v>11</v>
      </c>
      <c r="B22" s="98">
        <v>850</v>
      </c>
      <c r="C22" s="98">
        <v>448</v>
      </c>
      <c r="D22" s="98">
        <v>402</v>
      </c>
      <c r="E22" s="97" t="s">
        <v>18</v>
      </c>
      <c r="F22" s="98">
        <v>995</v>
      </c>
      <c r="G22" s="98">
        <v>491</v>
      </c>
      <c r="H22" s="98">
        <v>504</v>
      </c>
      <c r="I22" s="97" t="s">
        <v>23</v>
      </c>
      <c r="J22" s="98">
        <v>744</v>
      </c>
      <c r="K22" s="98">
        <v>284</v>
      </c>
      <c r="L22" s="99">
        <v>460</v>
      </c>
      <c r="M22" s="96"/>
      <c r="N22" s="29"/>
      <c r="O22" s="29"/>
      <c r="Q22" s="31" t="s">
        <v>23</v>
      </c>
      <c r="R22" s="37">
        <f>-1*K22/1000</f>
        <v>-0.284</v>
      </c>
      <c r="S22" s="38">
        <f>L22/1000</f>
        <v>0.46</v>
      </c>
    </row>
    <row r="23" spans="1:19" ht="14.25" customHeight="1">
      <c r="A23" s="100">
        <v>15</v>
      </c>
      <c r="B23" s="101">
        <v>160</v>
      </c>
      <c r="C23" s="101">
        <v>88</v>
      </c>
      <c r="D23" s="101">
        <v>72</v>
      </c>
      <c r="E23" s="100">
        <v>50</v>
      </c>
      <c r="F23" s="101">
        <v>202</v>
      </c>
      <c r="G23" s="101">
        <v>106</v>
      </c>
      <c r="H23" s="101">
        <v>96</v>
      </c>
      <c r="I23" s="100">
        <v>85</v>
      </c>
      <c r="J23" s="101">
        <v>158</v>
      </c>
      <c r="K23" s="101">
        <v>68</v>
      </c>
      <c r="L23" s="101">
        <v>90</v>
      </c>
      <c r="M23" s="96"/>
      <c r="N23" s="29"/>
      <c r="O23" s="29"/>
      <c r="Q23" s="31" t="s">
        <v>24</v>
      </c>
      <c r="R23" s="37">
        <f>-1*K28/1000</f>
        <v>-0.108</v>
      </c>
      <c r="S23" s="38">
        <f>L28/1000</f>
        <v>0.283</v>
      </c>
    </row>
    <row r="24" spans="1:19" ht="14.25" customHeight="1">
      <c r="A24" s="100">
        <v>16</v>
      </c>
      <c r="B24" s="101">
        <v>185</v>
      </c>
      <c r="C24" s="101">
        <v>90</v>
      </c>
      <c r="D24" s="101">
        <v>95</v>
      </c>
      <c r="E24" s="100">
        <v>51</v>
      </c>
      <c r="F24" s="101">
        <v>155</v>
      </c>
      <c r="G24" s="101">
        <v>61</v>
      </c>
      <c r="H24" s="101">
        <v>94</v>
      </c>
      <c r="I24" s="100">
        <v>86</v>
      </c>
      <c r="J24" s="101">
        <v>176</v>
      </c>
      <c r="K24" s="101">
        <v>58</v>
      </c>
      <c r="L24" s="101">
        <v>118</v>
      </c>
      <c r="M24" s="96"/>
      <c r="N24" s="29"/>
      <c r="O24" s="29"/>
      <c r="Q24" s="39" t="s">
        <v>25</v>
      </c>
      <c r="R24" s="37">
        <f>-1*K34/1000</f>
        <v>-0.022</v>
      </c>
      <c r="S24" s="38">
        <f>L34/1000</f>
        <v>0.073</v>
      </c>
    </row>
    <row r="25" spans="1:19" ht="14.25" customHeight="1" thickBot="1">
      <c r="A25" s="100">
        <v>17</v>
      </c>
      <c r="B25" s="101">
        <v>176</v>
      </c>
      <c r="C25" s="101">
        <v>101</v>
      </c>
      <c r="D25" s="101">
        <v>75</v>
      </c>
      <c r="E25" s="100">
        <v>52</v>
      </c>
      <c r="F25" s="101">
        <v>192</v>
      </c>
      <c r="G25" s="101">
        <v>92</v>
      </c>
      <c r="H25" s="101">
        <v>100</v>
      </c>
      <c r="I25" s="100">
        <v>87</v>
      </c>
      <c r="J25" s="101">
        <v>153</v>
      </c>
      <c r="K25" s="101">
        <v>62</v>
      </c>
      <c r="L25" s="101">
        <v>91</v>
      </c>
      <c r="M25" s="96"/>
      <c r="N25" s="29"/>
      <c r="O25" s="29"/>
      <c r="Q25" s="40" t="s">
        <v>26</v>
      </c>
      <c r="R25" s="41">
        <f>-1*K40/1000</f>
        <v>0</v>
      </c>
      <c r="S25" s="42">
        <f>L40/1000</f>
        <v>0.006</v>
      </c>
    </row>
    <row r="26" spans="1:15" ht="14.25" customHeight="1">
      <c r="A26" s="100">
        <v>18</v>
      </c>
      <c r="B26" s="101">
        <v>179</v>
      </c>
      <c r="C26" s="101">
        <v>93</v>
      </c>
      <c r="D26" s="101">
        <v>86</v>
      </c>
      <c r="E26" s="100">
        <v>53</v>
      </c>
      <c r="F26" s="101">
        <v>216</v>
      </c>
      <c r="G26" s="101">
        <v>115</v>
      </c>
      <c r="H26" s="101">
        <v>101</v>
      </c>
      <c r="I26" s="100">
        <v>88</v>
      </c>
      <c r="J26" s="101">
        <v>140</v>
      </c>
      <c r="K26" s="101">
        <v>43</v>
      </c>
      <c r="L26" s="101">
        <v>97</v>
      </c>
      <c r="M26" s="96"/>
      <c r="N26" s="29"/>
      <c r="O26" s="29"/>
    </row>
    <row r="27" spans="1:15" ht="14.25" customHeight="1">
      <c r="A27" s="102">
        <v>19</v>
      </c>
      <c r="B27" s="103">
        <v>150</v>
      </c>
      <c r="C27" s="103">
        <v>76</v>
      </c>
      <c r="D27" s="103">
        <v>74</v>
      </c>
      <c r="E27" s="102">
        <v>54</v>
      </c>
      <c r="F27" s="103">
        <v>230</v>
      </c>
      <c r="G27" s="103">
        <v>117</v>
      </c>
      <c r="H27" s="103">
        <v>113</v>
      </c>
      <c r="I27" s="102">
        <v>89</v>
      </c>
      <c r="J27" s="103">
        <v>117</v>
      </c>
      <c r="K27" s="103">
        <v>53</v>
      </c>
      <c r="L27" s="103">
        <v>64</v>
      </c>
      <c r="M27" s="96"/>
      <c r="N27" s="29"/>
      <c r="O27" s="29"/>
    </row>
    <row r="28" spans="1:15" ht="14.25" customHeight="1">
      <c r="A28" s="97" t="s">
        <v>12</v>
      </c>
      <c r="B28" s="98">
        <v>598</v>
      </c>
      <c r="C28" s="98">
        <v>323</v>
      </c>
      <c r="D28" s="98">
        <v>275</v>
      </c>
      <c r="E28" s="97" t="s">
        <v>20</v>
      </c>
      <c r="F28" s="98">
        <v>1280</v>
      </c>
      <c r="G28" s="98">
        <v>631</v>
      </c>
      <c r="H28" s="98">
        <v>649</v>
      </c>
      <c r="I28" s="97" t="s">
        <v>24</v>
      </c>
      <c r="J28" s="98">
        <v>391</v>
      </c>
      <c r="K28" s="98">
        <v>108</v>
      </c>
      <c r="L28" s="99">
        <v>283</v>
      </c>
      <c r="M28" s="96"/>
      <c r="N28" s="29"/>
      <c r="O28" s="29"/>
    </row>
    <row r="29" spans="1:15" ht="14.25" customHeight="1">
      <c r="A29" s="100">
        <v>20</v>
      </c>
      <c r="B29" s="101">
        <v>128</v>
      </c>
      <c r="C29" s="101">
        <v>77</v>
      </c>
      <c r="D29" s="101">
        <v>51</v>
      </c>
      <c r="E29" s="100">
        <v>55</v>
      </c>
      <c r="F29" s="101">
        <v>212</v>
      </c>
      <c r="G29" s="101">
        <v>111</v>
      </c>
      <c r="H29" s="101">
        <v>101</v>
      </c>
      <c r="I29" s="100">
        <v>90</v>
      </c>
      <c r="J29" s="101">
        <v>107</v>
      </c>
      <c r="K29" s="101">
        <v>24</v>
      </c>
      <c r="L29" s="101">
        <v>83</v>
      </c>
      <c r="M29" s="96"/>
      <c r="N29" s="29"/>
      <c r="O29" s="29"/>
    </row>
    <row r="30" spans="1:15" ht="14.25" customHeight="1">
      <c r="A30" s="100">
        <v>21</v>
      </c>
      <c r="B30" s="101">
        <v>128</v>
      </c>
      <c r="C30" s="101">
        <v>72</v>
      </c>
      <c r="D30" s="101">
        <v>56</v>
      </c>
      <c r="E30" s="100">
        <v>56</v>
      </c>
      <c r="F30" s="101">
        <v>232</v>
      </c>
      <c r="G30" s="101">
        <v>110</v>
      </c>
      <c r="H30" s="101">
        <v>122</v>
      </c>
      <c r="I30" s="100">
        <v>91</v>
      </c>
      <c r="J30" s="101">
        <v>99</v>
      </c>
      <c r="K30" s="101">
        <v>33</v>
      </c>
      <c r="L30" s="101">
        <v>66</v>
      </c>
      <c r="M30" s="96"/>
      <c r="N30" s="29"/>
      <c r="O30" s="29"/>
    </row>
    <row r="31" spans="1:15" ht="14.25" customHeight="1">
      <c r="A31" s="100">
        <v>22</v>
      </c>
      <c r="B31" s="101">
        <v>115</v>
      </c>
      <c r="C31" s="101">
        <v>57</v>
      </c>
      <c r="D31" s="101">
        <v>58</v>
      </c>
      <c r="E31" s="100">
        <v>57</v>
      </c>
      <c r="F31" s="101">
        <v>269</v>
      </c>
      <c r="G31" s="101">
        <v>132</v>
      </c>
      <c r="H31" s="101">
        <v>137</v>
      </c>
      <c r="I31" s="100">
        <v>92</v>
      </c>
      <c r="J31" s="101">
        <v>79</v>
      </c>
      <c r="K31" s="101">
        <v>25</v>
      </c>
      <c r="L31" s="101">
        <v>54</v>
      </c>
      <c r="M31" s="96"/>
      <c r="N31" s="29"/>
      <c r="O31" s="29"/>
    </row>
    <row r="32" spans="1:15" ht="14.25" customHeight="1">
      <c r="A32" s="100">
        <v>23</v>
      </c>
      <c r="B32" s="101">
        <v>112</v>
      </c>
      <c r="C32" s="101">
        <v>62</v>
      </c>
      <c r="D32" s="101">
        <v>50</v>
      </c>
      <c r="E32" s="100">
        <v>58</v>
      </c>
      <c r="F32" s="101">
        <v>284</v>
      </c>
      <c r="G32" s="101">
        <v>144</v>
      </c>
      <c r="H32" s="101">
        <v>140</v>
      </c>
      <c r="I32" s="100">
        <v>93</v>
      </c>
      <c r="J32" s="101">
        <v>71</v>
      </c>
      <c r="K32" s="101">
        <v>16</v>
      </c>
      <c r="L32" s="101">
        <v>55</v>
      </c>
      <c r="M32" s="96"/>
      <c r="N32" s="29"/>
      <c r="O32" s="29"/>
    </row>
    <row r="33" spans="1:15" ht="14.25" customHeight="1">
      <c r="A33" s="102">
        <v>24</v>
      </c>
      <c r="B33" s="103">
        <v>115</v>
      </c>
      <c r="C33" s="103">
        <v>55</v>
      </c>
      <c r="D33" s="103">
        <v>60</v>
      </c>
      <c r="E33" s="102">
        <v>59</v>
      </c>
      <c r="F33" s="103">
        <v>283</v>
      </c>
      <c r="G33" s="103">
        <v>134</v>
      </c>
      <c r="H33" s="103">
        <v>149</v>
      </c>
      <c r="I33" s="102">
        <v>94</v>
      </c>
      <c r="J33" s="103">
        <v>35</v>
      </c>
      <c r="K33" s="103">
        <v>10</v>
      </c>
      <c r="L33" s="103">
        <v>25</v>
      </c>
      <c r="M33" s="96"/>
      <c r="N33" s="29"/>
      <c r="O33" s="29"/>
    </row>
    <row r="34" spans="1:15" ht="14.25" customHeight="1">
      <c r="A34" s="97" t="s">
        <v>15</v>
      </c>
      <c r="B34" s="98">
        <v>778</v>
      </c>
      <c r="C34" s="98">
        <v>417</v>
      </c>
      <c r="D34" s="98">
        <v>361</v>
      </c>
      <c r="E34" s="97" t="s">
        <v>21</v>
      </c>
      <c r="F34" s="98">
        <v>1519</v>
      </c>
      <c r="G34" s="98">
        <v>775</v>
      </c>
      <c r="H34" s="98">
        <v>744</v>
      </c>
      <c r="I34" s="97" t="s">
        <v>25</v>
      </c>
      <c r="J34" s="98">
        <v>95</v>
      </c>
      <c r="K34" s="98">
        <v>22</v>
      </c>
      <c r="L34" s="99">
        <v>73</v>
      </c>
      <c r="M34" s="96"/>
      <c r="N34" s="29"/>
      <c r="O34" s="29"/>
    </row>
    <row r="35" spans="1:15" ht="14.25" customHeight="1">
      <c r="A35" s="100">
        <v>25</v>
      </c>
      <c r="B35" s="101">
        <v>142</v>
      </c>
      <c r="C35" s="101">
        <v>88</v>
      </c>
      <c r="D35" s="101">
        <v>54</v>
      </c>
      <c r="E35" s="100">
        <v>60</v>
      </c>
      <c r="F35" s="101">
        <v>283</v>
      </c>
      <c r="G35" s="101">
        <v>148</v>
      </c>
      <c r="H35" s="101">
        <v>135</v>
      </c>
      <c r="I35" s="100">
        <v>95</v>
      </c>
      <c r="J35" s="101">
        <v>24</v>
      </c>
      <c r="K35" s="101">
        <v>7</v>
      </c>
      <c r="L35" s="101">
        <v>17</v>
      </c>
      <c r="M35" s="96"/>
      <c r="N35" s="29"/>
      <c r="O35" s="29"/>
    </row>
    <row r="36" spans="1:15" ht="14.25" customHeight="1">
      <c r="A36" s="100">
        <v>26</v>
      </c>
      <c r="B36" s="101">
        <v>130</v>
      </c>
      <c r="C36" s="101">
        <v>71</v>
      </c>
      <c r="D36" s="101">
        <v>59</v>
      </c>
      <c r="E36" s="100">
        <v>61</v>
      </c>
      <c r="F36" s="101">
        <v>320</v>
      </c>
      <c r="G36" s="101">
        <v>170</v>
      </c>
      <c r="H36" s="101">
        <v>150</v>
      </c>
      <c r="I36" s="100">
        <v>96</v>
      </c>
      <c r="J36" s="101">
        <v>33</v>
      </c>
      <c r="K36" s="101">
        <v>6</v>
      </c>
      <c r="L36" s="101">
        <v>27</v>
      </c>
      <c r="M36" s="96"/>
      <c r="N36" s="29"/>
      <c r="O36" s="29"/>
    </row>
    <row r="37" spans="1:15" ht="14.25" customHeight="1">
      <c r="A37" s="100">
        <v>27</v>
      </c>
      <c r="B37" s="101">
        <v>176</v>
      </c>
      <c r="C37" s="101">
        <v>80</v>
      </c>
      <c r="D37" s="101">
        <v>96</v>
      </c>
      <c r="E37" s="100">
        <v>62</v>
      </c>
      <c r="F37" s="101">
        <v>314</v>
      </c>
      <c r="G37" s="101">
        <v>154</v>
      </c>
      <c r="H37" s="101">
        <v>160</v>
      </c>
      <c r="I37" s="100">
        <v>97</v>
      </c>
      <c r="J37" s="101">
        <v>18</v>
      </c>
      <c r="K37" s="101">
        <v>5</v>
      </c>
      <c r="L37" s="101">
        <v>13</v>
      </c>
      <c r="M37" s="96"/>
      <c r="N37" s="29"/>
      <c r="O37" s="29"/>
    </row>
    <row r="38" spans="1:15" ht="14.25" customHeight="1">
      <c r="A38" s="100">
        <v>28</v>
      </c>
      <c r="B38" s="101">
        <v>168</v>
      </c>
      <c r="C38" s="101">
        <v>87</v>
      </c>
      <c r="D38" s="101">
        <v>81</v>
      </c>
      <c r="E38" s="100">
        <v>63</v>
      </c>
      <c r="F38" s="101">
        <v>281</v>
      </c>
      <c r="G38" s="101">
        <v>137</v>
      </c>
      <c r="H38" s="101">
        <v>144</v>
      </c>
      <c r="I38" s="100">
        <v>98</v>
      </c>
      <c r="J38" s="101">
        <v>12</v>
      </c>
      <c r="K38" s="101">
        <v>4</v>
      </c>
      <c r="L38" s="101">
        <v>8</v>
      </c>
      <c r="M38" s="96"/>
      <c r="N38" s="29"/>
      <c r="O38" s="29"/>
    </row>
    <row r="39" spans="1:15" ht="14.25" customHeight="1">
      <c r="A39" s="102">
        <v>29</v>
      </c>
      <c r="B39" s="103">
        <v>162</v>
      </c>
      <c r="C39" s="103">
        <v>91</v>
      </c>
      <c r="D39" s="103">
        <v>71</v>
      </c>
      <c r="E39" s="102">
        <v>64</v>
      </c>
      <c r="F39" s="103">
        <v>321</v>
      </c>
      <c r="G39" s="103">
        <v>166</v>
      </c>
      <c r="H39" s="103">
        <v>155</v>
      </c>
      <c r="I39" s="102">
        <v>99</v>
      </c>
      <c r="J39" s="103">
        <v>8</v>
      </c>
      <c r="K39" s="103">
        <v>0</v>
      </c>
      <c r="L39" s="103">
        <v>8</v>
      </c>
      <c r="M39" s="96"/>
      <c r="N39" s="29"/>
      <c r="O39" s="29"/>
    </row>
    <row r="40" spans="1:15" ht="14.25" customHeight="1">
      <c r="A40" s="97" t="s">
        <v>16</v>
      </c>
      <c r="B40" s="98">
        <v>992</v>
      </c>
      <c r="C40" s="98">
        <v>529</v>
      </c>
      <c r="D40" s="98">
        <v>463</v>
      </c>
      <c r="E40" s="97" t="s">
        <v>22</v>
      </c>
      <c r="F40" s="98">
        <v>1604</v>
      </c>
      <c r="G40" s="98">
        <v>833</v>
      </c>
      <c r="H40" s="98">
        <v>771</v>
      </c>
      <c r="I40" s="106" t="s">
        <v>26</v>
      </c>
      <c r="J40" s="98">
        <v>6</v>
      </c>
      <c r="K40" s="98">
        <v>0</v>
      </c>
      <c r="L40" s="99">
        <v>6</v>
      </c>
      <c r="M40" s="96"/>
      <c r="N40" s="29"/>
      <c r="O40" s="29"/>
    </row>
    <row r="41" spans="1:15" ht="14.25" customHeight="1">
      <c r="A41" s="100">
        <v>30</v>
      </c>
      <c r="B41" s="101">
        <v>213</v>
      </c>
      <c r="C41" s="101">
        <v>102</v>
      </c>
      <c r="D41" s="101">
        <v>111</v>
      </c>
      <c r="E41" s="100">
        <v>65</v>
      </c>
      <c r="F41" s="101">
        <v>309</v>
      </c>
      <c r="G41" s="101">
        <v>160</v>
      </c>
      <c r="H41" s="101">
        <v>149</v>
      </c>
      <c r="I41" s="102" t="s">
        <v>27</v>
      </c>
      <c r="J41" s="103">
        <v>24</v>
      </c>
      <c r="K41" s="103">
        <v>15</v>
      </c>
      <c r="L41" s="103">
        <v>9</v>
      </c>
      <c r="M41" s="96"/>
      <c r="N41" s="29"/>
      <c r="O41" s="29"/>
    </row>
    <row r="42" spans="1:15" ht="14.25" customHeight="1">
      <c r="A42" s="100">
        <v>31</v>
      </c>
      <c r="B42" s="101">
        <v>164</v>
      </c>
      <c r="C42" s="101">
        <v>89</v>
      </c>
      <c r="D42" s="101">
        <v>75</v>
      </c>
      <c r="E42" s="100">
        <v>66</v>
      </c>
      <c r="F42" s="101">
        <v>316</v>
      </c>
      <c r="G42" s="101">
        <v>170</v>
      </c>
      <c r="H42" s="101">
        <v>146</v>
      </c>
      <c r="I42" s="100" t="s">
        <v>28</v>
      </c>
      <c r="J42" s="101">
        <v>2138</v>
      </c>
      <c r="K42" s="101">
        <v>1115</v>
      </c>
      <c r="L42" s="101">
        <v>1023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204</v>
      </c>
      <c r="C43" s="101">
        <v>119</v>
      </c>
      <c r="D43" s="101">
        <v>85</v>
      </c>
      <c r="E43" s="100">
        <v>67</v>
      </c>
      <c r="F43" s="101">
        <v>310</v>
      </c>
      <c r="G43" s="101">
        <v>146</v>
      </c>
      <c r="H43" s="101">
        <v>164</v>
      </c>
      <c r="I43" s="100" t="s">
        <v>29</v>
      </c>
      <c r="J43" s="101">
        <v>10006</v>
      </c>
      <c r="K43" s="101">
        <v>5158</v>
      </c>
      <c r="L43" s="101">
        <v>4848</v>
      </c>
      <c r="M43" s="108"/>
      <c r="N43" s="29"/>
      <c r="O43" s="29"/>
    </row>
    <row r="44" spans="1:15" ht="14.25" customHeight="1">
      <c r="A44" s="100">
        <v>33</v>
      </c>
      <c r="B44" s="101">
        <v>204</v>
      </c>
      <c r="C44" s="101">
        <v>108</v>
      </c>
      <c r="D44" s="101">
        <v>96</v>
      </c>
      <c r="E44" s="100">
        <v>68</v>
      </c>
      <c r="F44" s="101">
        <v>335</v>
      </c>
      <c r="G44" s="101">
        <v>183</v>
      </c>
      <c r="H44" s="101">
        <v>152</v>
      </c>
      <c r="I44" s="102" t="s">
        <v>30</v>
      </c>
      <c r="J44" s="103">
        <v>5840</v>
      </c>
      <c r="K44" s="103">
        <v>2599</v>
      </c>
      <c r="L44" s="103">
        <v>3241</v>
      </c>
      <c r="M44" s="96"/>
      <c r="N44" s="29"/>
      <c r="O44" s="29"/>
    </row>
    <row r="45" spans="1:15" ht="14.25" customHeight="1" thickBot="1">
      <c r="A45" s="109">
        <v>34</v>
      </c>
      <c r="B45" s="110">
        <v>207</v>
      </c>
      <c r="C45" s="110">
        <v>111</v>
      </c>
      <c r="D45" s="110">
        <v>96</v>
      </c>
      <c r="E45" s="109">
        <v>69</v>
      </c>
      <c r="F45" s="110">
        <v>334</v>
      </c>
      <c r="G45" s="110">
        <v>174</v>
      </c>
      <c r="H45" s="110">
        <v>160</v>
      </c>
      <c r="I45" s="109" t="s">
        <v>31</v>
      </c>
      <c r="J45" s="111">
        <v>49.982929270462634</v>
      </c>
      <c r="K45" s="111">
        <v>48.01059513074842</v>
      </c>
      <c r="L45" s="111">
        <v>51.90331431079895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47</v>
      </c>
      <c r="K48" s="113" t="s">
        <v>43</v>
      </c>
      <c r="L48" s="114" t="s">
        <v>48</v>
      </c>
    </row>
    <row r="49" spans="9:12" ht="13.5">
      <c r="I49" s="200" t="s">
        <v>53</v>
      </c>
      <c r="J49" s="116">
        <v>15.399348783757901</v>
      </c>
      <c r="K49" s="116">
        <v>60.48170848496457</v>
      </c>
      <c r="L49" s="117">
        <v>24.11894273127753</v>
      </c>
    </row>
    <row r="50" spans="9:12" ht="13.5">
      <c r="I50" s="115" t="s">
        <v>49</v>
      </c>
      <c r="J50" s="116">
        <v>13.2</v>
      </c>
      <c r="K50" s="116">
        <v>60.7</v>
      </c>
      <c r="L50" s="117">
        <v>26</v>
      </c>
    </row>
    <row r="51" spans="9:12" ht="13.5">
      <c r="I51" s="115" t="s">
        <v>46</v>
      </c>
      <c r="J51" s="116">
        <v>12.5</v>
      </c>
      <c r="K51" s="116">
        <v>59.8</v>
      </c>
      <c r="L51" s="117">
        <v>27.7</v>
      </c>
    </row>
    <row r="52" spans="9:12" ht="13.5">
      <c r="I52" s="115" t="s">
        <v>50</v>
      </c>
      <c r="J52" s="116">
        <v>12.3</v>
      </c>
      <c r="K52" s="116">
        <v>56.8</v>
      </c>
      <c r="L52" s="117">
        <v>30.9</v>
      </c>
    </row>
    <row r="53" spans="9:12" ht="14.25" thickBot="1">
      <c r="I53" s="118" t="s">
        <v>54</v>
      </c>
      <c r="J53" s="119">
        <v>11.9</v>
      </c>
      <c r="K53" s="119">
        <v>55.6</v>
      </c>
      <c r="L53" s="120">
        <v>32.5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68" customWidth="1"/>
    <col min="13" max="13" width="9.00390625" style="168" customWidth="1"/>
    <col min="14" max="16384" width="9.00390625" style="2" customWidth="1"/>
  </cols>
  <sheetData>
    <row r="1" spans="1:15" ht="27" customHeight="1" thickBot="1">
      <c r="A1" s="163" t="s">
        <v>0</v>
      </c>
      <c r="B1" s="164"/>
      <c r="C1" s="165"/>
      <c r="D1" s="166"/>
      <c r="E1" s="167"/>
      <c r="F1" s="167"/>
      <c r="G1" s="167"/>
      <c r="H1" s="167"/>
      <c r="I1" s="167"/>
      <c r="K1" s="169"/>
      <c r="L1" s="50" t="s">
        <v>52</v>
      </c>
      <c r="M1" s="170"/>
      <c r="N1" s="1"/>
      <c r="O1" s="1"/>
    </row>
    <row r="2" spans="1:15" ht="16.5" customHeight="1">
      <c r="A2" s="171" t="s">
        <v>1</v>
      </c>
      <c r="B2" s="172" t="s">
        <v>2</v>
      </c>
      <c r="C2" s="172" t="s">
        <v>3</v>
      </c>
      <c r="D2" s="172" t="s">
        <v>4</v>
      </c>
      <c r="E2" s="171" t="s">
        <v>1</v>
      </c>
      <c r="F2" s="172" t="s">
        <v>2</v>
      </c>
      <c r="G2" s="172" t="s">
        <v>3</v>
      </c>
      <c r="H2" s="172" t="s">
        <v>4</v>
      </c>
      <c r="I2" s="171" t="s">
        <v>1</v>
      </c>
      <c r="J2" s="173" t="s">
        <v>2</v>
      </c>
      <c r="K2" s="172" t="s">
        <v>3</v>
      </c>
      <c r="L2" s="172" t="s">
        <v>4</v>
      </c>
      <c r="M2" s="174"/>
      <c r="N2" s="1"/>
      <c r="O2" s="1"/>
    </row>
    <row r="3" spans="1:15" ht="16.5" customHeight="1" thickBot="1">
      <c r="A3" s="175" t="s">
        <v>5</v>
      </c>
      <c r="B3" s="176">
        <v>96997</v>
      </c>
      <c r="C3" s="176">
        <v>47227</v>
      </c>
      <c r="D3" s="176">
        <v>49770</v>
      </c>
      <c r="E3" s="177"/>
      <c r="F3" s="178"/>
      <c r="G3" s="178"/>
      <c r="H3" s="178"/>
      <c r="I3" s="179"/>
      <c r="J3" s="178"/>
      <c r="K3" s="178"/>
      <c r="L3" s="178"/>
      <c r="M3" s="180"/>
      <c r="N3" s="1"/>
      <c r="O3" s="1"/>
    </row>
    <row r="4" spans="1:19" ht="14.25" customHeight="1">
      <c r="A4" s="181" t="s">
        <v>6</v>
      </c>
      <c r="B4" s="182">
        <v>3725</v>
      </c>
      <c r="C4" s="182">
        <v>1911</v>
      </c>
      <c r="D4" s="182">
        <v>1814</v>
      </c>
      <c r="E4" s="181" t="s">
        <v>7</v>
      </c>
      <c r="F4" s="182">
        <v>5693</v>
      </c>
      <c r="G4" s="182">
        <v>2911</v>
      </c>
      <c r="H4" s="182">
        <v>2782</v>
      </c>
      <c r="I4" s="181" t="s">
        <v>8</v>
      </c>
      <c r="J4" s="182">
        <v>6143</v>
      </c>
      <c r="K4" s="182">
        <v>2931</v>
      </c>
      <c r="L4" s="183">
        <v>3212</v>
      </c>
      <c r="M4" s="180"/>
      <c r="N4" s="1"/>
      <c r="O4" s="1"/>
      <c r="Q4" s="4"/>
      <c r="R4" s="5" t="s">
        <v>3</v>
      </c>
      <c r="S4" s="6" t="s">
        <v>4</v>
      </c>
    </row>
    <row r="5" spans="1:19" ht="14.25" customHeight="1">
      <c r="A5" s="184">
        <v>0</v>
      </c>
      <c r="B5" s="185">
        <v>691</v>
      </c>
      <c r="C5" s="185">
        <v>346</v>
      </c>
      <c r="D5" s="185">
        <v>345</v>
      </c>
      <c r="E5" s="184">
        <v>35</v>
      </c>
      <c r="F5" s="185">
        <v>1087</v>
      </c>
      <c r="G5" s="185">
        <v>566</v>
      </c>
      <c r="H5" s="185">
        <v>521</v>
      </c>
      <c r="I5" s="184">
        <v>70</v>
      </c>
      <c r="J5" s="185">
        <v>1513</v>
      </c>
      <c r="K5" s="185">
        <v>724</v>
      </c>
      <c r="L5" s="185">
        <v>789</v>
      </c>
      <c r="M5" s="180"/>
      <c r="N5" s="1"/>
      <c r="O5" s="1"/>
      <c r="Q5" s="3" t="s">
        <v>6</v>
      </c>
      <c r="R5" s="7">
        <f>-1*C4/1000</f>
        <v>-1.911</v>
      </c>
      <c r="S5" s="8">
        <f>D4/1000</f>
        <v>1.814</v>
      </c>
    </row>
    <row r="6" spans="1:19" ht="14.25" customHeight="1">
      <c r="A6" s="184">
        <v>1</v>
      </c>
      <c r="B6" s="185">
        <v>721</v>
      </c>
      <c r="C6" s="185">
        <v>375</v>
      </c>
      <c r="D6" s="185">
        <v>346</v>
      </c>
      <c r="E6" s="184">
        <v>36</v>
      </c>
      <c r="F6" s="185">
        <v>1117</v>
      </c>
      <c r="G6" s="185">
        <v>546</v>
      </c>
      <c r="H6" s="185">
        <v>571</v>
      </c>
      <c r="I6" s="184">
        <v>71</v>
      </c>
      <c r="J6" s="185">
        <v>988</v>
      </c>
      <c r="K6" s="185">
        <v>484</v>
      </c>
      <c r="L6" s="185">
        <v>504</v>
      </c>
      <c r="M6" s="180"/>
      <c r="N6" s="1"/>
      <c r="O6" s="1"/>
      <c r="Q6" s="3" t="s">
        <v>9</v>
      </c>
      <c r="R6" s="9">
        <f>-1*C10/1000</f>
        <v>-2.196</v>
      </c>
      <c r="S6" s="10">
        <f>D10/1000</f>
        <v>2.102</v>
      </c>
    </row>
    <row r="7" spans="1:19" ht="14.25" customHeight="1">
      <c r="A7" s="184">
        <v>2</v>
      </c>
      <c r="B7" s="185">
        <v>735</v>
      </c>
      <c r="C7" s="185">
        <v>376</v>
      </c>
      <c r="D7" s="185">
        <v>359</v>
      </c>
      <c r="E7" s="184">
        <v>37</v>
      </c>
      <c r="F7" s="185">
        <v>1119</v>
      </c>
      <c r="G7" s="185">
        <v>554</v>
      </c>
      <c r="H7" s="185">
        <v>565</v>
      </c>
      <c r="I7" s="184">
        <v>72</v>
      </c>
      <c r="J7" s="185">
        <v>1102</v>
      </c>
      <c r="K7" s="185">
        <v>536</v>
      </c>
      <c r="L7" s="185">
        <v>566</v>
      </c>
      <c r="M7" s="180"/>
      <c r="N7" s="1"/>
      <c r="O7" s="1"/>
      <c r="Q7" s="3" t="s">
        <v>10</v>
      </c>
      <c r="R7" s="9">
        <f>-1*C16/1000</f>
        <v>-2.205</v>
      </c>
      <c r="S7" s="10">
        <f>D16/1000</f>
        <v>2.176</v>
      </c>
    </row>
    <row r="8" spans="1:19" ht="14.25" customHeight="1">
      <c r="A8" s="184">
        <v>3</v>
      </c>
      <c r="B8" s="185">
        <v>767</v>
      </c>
      <c r="C8" s="185">
        <v>395</v>
      </c>
      <c r="D8" s="185">
        <v>372</v>
      </c>
      <c r="E8" s="184">
        <v>38</v>
      </c>
      <c r="F8" s="185">
        <v>1174</v>
      </c>
      <c r="G8" s="185">
        <v>617</v>
      </c>
      <c r="H8" s="185">
        <v>557</v>
      </c>
      <c r="I8" s="184">
        <v>73</v>
      </c>
      <c r="J8" s="185">
        <v>1278</v>
      </c>
      <c r="K8" s="185">
        <v>597</v>
      </c>
      <c r="L8" s="185">
        <v>681</v>
      </c>
      <c r="M8" s="180"/>
      <c r="N8" s="1"/>
      <c r="O8" s="1"/>
      <c r="Q8" s="3" t="s">
        <v>11</v>
      </c>
      <c r="R8" s="9">
        <f>-1*C22/1000</f>
        <v>-2.411</v>
      </c>
      <c r="S8" s="10">
        <f>D22/1000</f>
        <v>2.222</v>
      </c>
    </row>
    <row r="9" spans="1:19" ht="14.25" customHeight="1">
      <c r="A9" s="186">
        <v>4</v>
      </c>
      <c r="B9" s="187">
        <v>811</v>
      </c>
      <c r="C9" s="187">
        <v>419</v>
      </c>
      <c r="D9" s="187">
        <v>392</v>
      </c>
      <c r="E9" s="186">
        <v>39</v>
      </c>
      <c r="F9" s="187">
        <v>1196</v>
      </c>
      <c r="G9" s="187">
        <v>628</v>
      </c>
      <c r="H9" s="187">
        <v>568</v>
      </c>
      <c r="I9" s="186">
        <v>74</v>
      </c>
      <c r="J9" s="187">
        <v>1262</v>
      </c>
      <c r="K9" s="187">
        <v>590</v>
      </c>
      <c r="L9" s="187">
        <v>672</v>
      </c>
      <c r="M9" s="180"/>
      <c r="N9" s="1"/>
      <c r="O9" s="1"/>
      <c r="Q9" s="3" t="s">
        <v>12</v>
      </c>
      <c r="R9" s="9">
        <f>-1*C28/1000</f>
        <v>-1.64</v>
      </c>
      <c r="S9" s="10">
        <f>D28/1000</f>
        <v>1.692</v>
      </c>
    </row>
    <row r="10" spans="1:19" ht="14.25" customHeight="1">
      <c r="A10" s="188" t="s">
        <v>9</v>
      </c>
      <c r="B10" s="182">
        <v>4298</v>
      </c>
      <c r="C10" s="182">
        <v>2196</v>
      </c>
      <c r="D10" s="182">
        <v>2102</v>
      </c>
      <c r="E10" s="181" t="s">
        <v>13</v>
      </c>
      <c r="F10" s="182">
        <v>6555</v>
      </c>
      <c r="G10" s="182">
        <v>3366</v>
      </c>
      <c r="H10" s="182">
        <v>3189</v>
      </c>
      <c r="I10" s="181" t="s">
        <v>14</v>
      </c>
      <c r="J10" s="182">
        <v>5515</v>
      </c>
      <c r="K10" s="182">
        <v>2536</v>
      </c>
      <c r="L10" s="183">
        <v>2979</v>
      </c>
      <c r="M10" s="180"/>
      <c r="N10" s="1"/>
      <c r="O10" s="1"/>
      <c r="Q10" s="3" t="s">
        <v>15</v>
      </c>
      <c r="R10" s="9">
        <f>-1*C34/1000</f>
        <v>-2.054</v>
      </c>
      <c r="S10" s="10">
        <f>D34/1000</f>
        <v>2.151</v>
      </c>
    </row>
    <row r="11" spans="1:19" ht="14.25" customHeight="1">
      <c r="A11" s="184">
        <v>5</v>
      </c>
      <c r="B11" s="185">
        <v>827</v>
      </c>
      <c r="C11" s="185">
        <v>431</v>
      </c>
      <c r="D11" s="185">
        <v>396</v>
      </c>
      <c r="E11" s="184">
        <v>40</v>
      </c>
      <c r="F11" s="185">
        <v>1240</v>
      </c>
      <c r="G11" s="185">
        <v>631</v>
      </c>
      <c r="H11" s="185">
        <v>609</v>
      </c>
      <c r="I11" s="184">
        <v>75</v>
      </c>
      <c r="J11" s="185">
        <v>1245</v>
      </c>
      <c r="K11" s="185">
        <v>607</v>
      </c>
      <c r="L11" s="185">
        <v>638</v>
      </c>
      <c r="M11" s="180"/>
      <c r="N11" s="1"/>
      <c r="O11" s="1"/>
      <c r="Q11" s="3" t="s">
        <v>16</v>
      </c>
      <c r="R11" s="9">
        <f>-1*C40/1000</f>
        <v>-2.648</v>
      </c>
      <c r="S11" s="10">
        <f>D40/1000</f>
        <v>2.505</v>
      </c>
    </row>
    <row r="12" spans="1:19" ht="14.25" customHeight="1">
      <c r="A12" s="184">
        <v>6</v>
      </c>
      <c r="B12" s="185">
        <v>841</v>
      </c>
      <c r="C12" s="185">
        <v>422</v>
      </c>
      <c r="D12" s="185">
        <v>419</v>
      </c>
      <c r="E12" s="184">
        <v>41</v>
      </c>
      <c r="F12" s="185">
        <v>1221</v>
      </c>
      <c r="G12" s="185">
        <v>650</v>
      </c>
      <c r="H12" s="185">
        <v>571</v>
      </c>
      <c r="I12" s="189">
        <v>76</v>
      </c>
      <c r="J12" s="185">
        <v>1166</v>
      </c>
      <c r="K12" s="185">
        <v>537</v>
      </c>
      <c r="L12" s="185">
        <v>629</v>
      </c>
      <c r="M12" s="180"/>
      <c r="N12" s="1"/>
      <c r="O12" s="1"/>
      <c r="Q12" s="3" t="s">
        <v>7</v>
      </c>
      <c r="R12" s="9">
        <f>-1*G4/1000</f>
        <v>-2.911</v>
      </c>
      <c r="S12" s="10">
        <f>H4/1000</f>
        <v>2.782</v>
      </c>
    </row>
    <row r="13" spans="1:19" ht="14.25" customHeight="1">
      <c r="A13" s="184">
        <v>7</v>
      </c>
      <c r="B13" s="185">
        <v>871</v>
      </c>
      <c r="C13" s="185">
        <v>438</v>
      </c>
      <c r="D13" s="185">
        <v>433</v>
      </c>
      <c r="E13" s="184">
        <v>42</v>
      </c>
      <c r="F13" s="185">
        <v>1273</v>
      </c>
      <c r="G13" s="185">
        <v>645</v>
      </c>
      <c r="H13" s="185">
        <v>628</v>
      </c>
      <c r="I13" s="184">
        <v>77</v>
      </c>
      <c r="J13" s="185">
        <v>1151</v>
      </c>
      <c r="K13" s="185">
        <v>511</v>
      </c>
      <c r="L13" s="185">
        <v>640</v>
      </c>
      <c r="M13" s="180"/>
      <c r="N13" s="1"/>
      <c r="O13" s="1"/>
      <c r="Q13" s="3" t="s">
        <v>13</v>
      </c>
      <c r="R13" s="9">
        <f>-1*G10/1000</f>
        <v>-3.366</v>
      </c>
      <c r="S13" s="10">
        <f>H10/1000</f>
        <v>3.189</v>
      </c>
    </row>
    <row r="14" spans="1:19" ht="14.25" customHeight="1">
      <c r="A14" s="184">
        <v>8</v>
      </c>
      <c r="B14" s="185">
        <v>845</v>
      </c>
      <c r="C14" s="185">
        <v>419</v>
      </c>
      <c r="D14" s="185">
        <v>426</v>
      </c>
      <c r="E14" s="184">
        <v>43</v>
      </c>
      <c r="F14" s="185">
        <v>1414</v>
      </c>
      <c r="G14" s="185">
        <v>710</v>
      </c>
      <c r="H14" s="185">
        <v>704</v>
      </c>
      <c r="I14" s="189">
        <v>78</v>
      </c>
      <c r="J14" s="185">
        <v>941</v>
      </c>
      <c r="K14" s="185">
        <v>429</v>
      </c>
      <c r="L14" s="185">
        <v>512</v>
      </c>
      <c r="M14" s="180"/>
      <c r="N14" s="1"/>
      <c r="O14" s="1"/>
      <c r="Q14" s="3" t="s">
        <v>17</v>
      </c>
      <c r="R14" s="9">
        <f>-1*G16/1000</f>
        <v>-3.359</v>
      </c>
      <c r="S14" s="10">
        <f>H16/1000</f>
        <v>3.204</v>
      </c>
    </row>
    <row r="15" spans="1:19" ht="14.25" customHeight="1">
      <c r="A15" s="186">
        <v>9</v>
      </c>
      <c r="B15" s="187">
        <v>914</v>
      </c>
      <c r="C15" s="187">
        <v>486</v>
      </c>
      <c r="D15" s="187">
        <v>428</v>
      </c>
      <c r="E15" s="186">
        <v>44</v>
      </c>
      <c r="F15" s="187">
        <v>1407</v>
      </c>
      <c r="G15" s="187">
        <v>730</v>
      </c>
      <c r="H15" s="187">
        <v>677</v>
      </c>
      <c r="I15" s="186">
        <v>79</v>
      </c>
      <c r="J15" s="187">
        <v>1012</v>
      </c>
      <c r="K15" s="187">
        <v>452</v>
      </c>
      <c r="L15" s="187">
        <v>560</v>
      </c>
      <c r="M15" s="180"/>
      <c r="N15" s="1"/>
      <c r="O15" s="1"/>
      <c r="Q15" s="3" t="s">
        <v>18</v>
      </c>
      <c r="R15" s="9">
        <f>-1*G22/1000</f>
        <v>-2.974</v>
      </c>
      <c r="S15" s="10">
        <f>H22/1000</f>
        <v>2.902</v>
      </c>
    </row>
    <row r="16" spans="1:19" ht="14.25" customHeight="1">
      <c r="A16" s="188" t="s">
        <v>10</v>
      </c>
      <c r="B16" s="182">
        <v>4381</v>
      </c>
      <c r="C16" s="182">
        <v>2205</v>
      </c>
      <c r="D16" s="182">
        <v>2176</v>
      </c>
      <c r="E16" s="181" t="s">
        <v>17</v>
      </c>
      <c r="F16" s="182">
        <v>6563</v>
      </c>
      <c r="G16" s="182">
        <v>3359</v>
      </c>
      <c r="H16" s="182">
        <v>3204</v>
      </c>
      <c r="I16" s="181" t="s">
        <v>19</v>
      </c>
      <c r="J16" s="182">
        <v>4532</v>
      </c>
      <c r="K16" s="182">
        <v>1921</v>
      </c>
      <c r="L16" s="183">
        <v>2611</v>
      </c>
      <c r="M16" s="180"/>
      <c r="N16" s="1"/>
      <c r="O16" s="1"/>
      <c r="Q16" s="3" t="s">
        <v>20</v>
      </c>
      <c r="R16" s="9">
        <f>-1*G28/1000</f>
        <v>-2.995</v>
      </c>
      <c r="S16" s="10">
        <f>H28/1000</f>
        <v>3.078</v>
      </c>
    </row>
    <row r="17" spans="1:19" ht="14.25" customHeight="1">
      <c r="A17" s="184">
        <v>10</v>
      </c>
      <c r="B17" s="185">
        <v>852</v>
      </c>
      <c r="C17" s="185">
        <v>424</v>
      </c>
      <c r="D17" s="185">
        <v>428</v>
      </c>
      <c r="E17" s="184">
        <v>45</v>
      </c>
      <c r="F17" s="185">
        <v>1407</v>
      </c>
      <c r="G17" s="185">
        <v>730</v>
      </c>
      <c r="H17" s="185">
        <v>677</v>
      </c>
      <c r="I17" s="184">
        <v>80</v>
      </c>
      <c r="J17" s="185">
        <v>992</v>
      </c>
      <c r="K17" s="185">
        <v>442</v>
      </c>
      <c r="L17" s="185">
        <v>550</v>
      </c>
      <c r="M17" s="180"/>
      <c r="N17" s="1"/>
      <c r="O17" s="1"/>
      <c r="Q17" s="3" t="s">
        <v>21</v>
      </c>
      <c r="R17" s="9">
        <f>-1*G34/1000</f>
        <v>-3.315</v>
      </c>
      <c r="S17" s="10">
        <f>H34/1000</f>
        <v>3.305</v>
      </c>
    </row>
    <row r="18" spans="1:19" ht="14.25" customHeight="1">
      <c r="A18" s="184">
        <v>11</v>
      </c>
      <c r="B18" s="185">
        <v>871</v>
      </c>
      <c r="C18" s="185">
        <v>419</v>
      </c>
      <c r="D18" s="185">
        <v>452</v>
      </c>
      <c r="E18" s="184">
        <v>46</v>
      </c>
      <c r="F18" s="185">
        <v>1326</v>
      </c>
      <c r="G18" s="185">
        <v>699</v>
      </c>
      <c r="H18" s="185">
        <v>627</v>
      </c>
      <c r="I18" s="184">
        <v>81</v>
      </c>
      <c r="J18" s="185">
        <v>941</v>
      </c>
      <c r="K18" s="185">
        <v>402</v>
      </c>
      <c r="L18" s="185">
        <v>539</v>
      </c>
      <c r="M18" s="180"/>
      <c r="N18" s="1"/>
      <c r="O18" s="1"/>
      <c r="Q18" s="3" t="s">
        <v>22</v>
      </c>
      <c r="R18" s="9">
        <f>-1*G40/1000</f>
        <v>-4.052</v>
      </c>
      <c r="S18" s="10">
        <f>H40/1000</f>
        <v>4.161</v>
      </c>
    </row>
    <row r="19" spans="1:19" ht="14.25" customHeight="1">
      <c r="A19" s="184">
        <v>12</v>
      </c>
      <c r="B19" s="185">
        <v>852</v>
      </c>
      <c r="C19" s="185">
        <v>435</v>
      </c>
      <c r="D19" s="185">
        <v>417</v>
      </c>
      <c r="E19" s="184">
        <v>47</v>
      </c>
      <c r="F19" s="185">
        <v>1315</v>
      </c>
      <c r="G19" s="185">
        <v>675</v>
      </c>
      <c r="H19" s="185">
        <v>640</v>
      </c>
      <c r="I19" s="184">
        <v>82</v>
      </c>
      <c r="J19" s="185">
        <v>934</v>
      </c>
      <c r="K19" s="185">
        <v>379</v>
      </c>
      <c r="L19" s="185">
        <v>555</v>
      </c>
      <c r="M19" s="180"/>
      <c r="N19" s="1"/>
      <c r="O19" s="1"/>
      <c r="Q19" s="3" t="s">
        <v>8</v>
      </c>
      <c r="R19" s="9">
        <f>-1*K4/1000</f>
        <v>-2.931</v>
      </c>
      <c r="S19" s="10">
        <f>L4/1000</f>
        <v>3.212</v>
      </c>
    </row>
    <row r="20" spans="1:19" ht="14.25" customHeight="1">
      <c r="A20" s="184">
        <v>13</v>
      </c>
      <c r="B20" s="185">
        <v>935</v>
      </c>
      <c r="C20" s="185">
        <v>503</v>
      </c>
      <c r="D20" s="185">
        <v>432</v>
      </c>
      <c r="E20" s="184">
        <v>48</v>
      </c>
      <c r="F20" s="185">
        <v>1291</v>
      </c>
      <c r="G20" s="185">
        <v>640</v>
      </c>
      <c r="H20" s="185">
        <v>651</v>
      </c>
      <c r="I20" s="184">
        <v>83</v>
      </c>
      <c r="J20" s="185">
        <v>860</v>
      </c>
      <c r="K20" s="185">
        <v>372</v>
      </c>
      <c r="L20" s="185">
        <v>488</v>
      </c>
      <c r="M20" s="180"/>
      <c r="N20" s="1"/>
      <c r="O20" s="1"/>
      <c r="Q20" s="3" t="s">
        <v>14</v>
      </c>
      <c r="R20" s="9">
        <f>-1*K10/1000</f>
        <v>-2.536</v>
      </c>
      <c r="S20" s="10">
        <f>L10/1000</f>
        <v>2.979</v>
      </c>
    </row>
    <row r="21" spans="1:19" ht="14.25" customHeight="1">
      <c r="A21" s="186">
        <v>14</v>
      </c>
      <c r="B21" s="187">
        <v>871</v>
      </c>
      <c r="C21" s="187">
        <v>424</v>
      </c>
      <c r="D21" s="187">
        <v>447</v>
      </c>
      <c r="E21" s="186">
        <v>49</v>
      </c>
      <c r="F21" s="187">
        <v>1224</v>
      </c>
      <c r="G21" s="187">
        <v>615</v>
      </c>
      <c r="H21" s="187">
        <v>609</v>
      </c>
      <c r="I21" s="186">
        <v>84</v>
      </c>
      <c r="J21" s="187">
        <v>805</v>
      </c>
      <c r="K21" s="187">
        <v>326</v>
      </c>
      <c r="L21" s="187">
        <v>479</v>
      </c>
      <c r="M21" s="180"/>
      <c r="N21" s="1"/>
      <c r="O21" s="1"/>
      <c r="Q21" s="3" t="s">
        <v>19</v>
      </c>
      <c r="R21" s="9">
        <f>-1*K16/1000</f>
        <v>-1.921</v>
      </c>
      <c r="S21" s="10">
        <f>L16/1000</f>
        <v>2.611</v>
      </c>
    </row>
    <row r="22" spans="1:19" ht="14.25" customHeight="1">
      <c r="A22" s="181" t="s">
        <v>11</v>
      </c>
      <c r="B22" s="182">
        <v>4633</v>
      </c>
      <c r="C22" s="182">
        <v>2411</v>
      </c>
      <c r="D22" s="182">
        <v>2222</v>
      </c>
      <c r="E22" s="181" t="s">
        <v>18</v>
      </c>
      <c r="F22" s="182">
        <v>5876</v>
      </c>
      <c r="G22" s="182">
        <v>2974</v>
      </c>
      <c r="H22" s="182">
        <v>2902</v>
      </c>
      <c r="I22" s="181" t="s">
        <v>23</v>
      </c>
      <c r="J22" s="182">
        <v>3111</v>
      </c>
      <c r="K22" s="182">
        <v>1119</v>
      </c>
      <c r="L22" s="183">
        <v>1992</v>
      </c>
      <c r="M22" s="180"/>
      <c r="N22" s="1"/>
      <c r="O22" s="1"/>
      <c r="Q22" s="3" t="s">
        <v>23</v>
      </c>
      <c r="R22" s="9">
        <f>-1*K22/1000</f>
        <v>-1.119</v>
      </c>
      <c r="S22" s="10">
        <f>L22/1000</f>
        <v>1.992</v>
      </c>
    </row>
    <row r="23" spans="1:19" ht="14.25" customHeight="1">
      <c r="A23" s="184">
        <v>15</v>
      </c>
      <c r="B23" s="185">
        <v>929</v>
      </c>
      <c r="C23" s="185">
        <v>505</v>
      </c>
      <c r="D23" s="185">
        <v>424</v>
      </c>
      <c r="E23" s="184">
        <v>50</v>
      </c>
      <c r="F23" s="185">
        <v>1274</v>
      </c>
      <c r="G23" s="185">
        <v>638</v>
      </c>
      <c r="H23" s="185">
        <v>636</v>
      </c>
      <c r="I23" s="184">
        <v>85</v>
      </c>
      <c r="J23" s="185">
        <v>770</v>
      </c>
      <c r="K23" s="185">
        <v>293</v>
      </c>
      <c r="L23" s="185">
        <v>477</v>
      </c>
      <c r="M23" s="180"/>
      <c r="N23" s="1"/>
      <c r="O23" s="1"/>
      <c r="Q23" s="3" t="s">
        <v>24</v>
      </c>
      <c r="R23" s="9">
        <f>-1*K28/1000</f>
        <v>-0.447</v>
      </c>
      <c r="S23" s="10">
        <f>L28/1000</f>
        <v>1.178</v>
      </c>
    </row>
    <row r="24" spans="1:19" ht="14.25" customHeight="1">
      <c r="A24" s="184">
        <v>16</v>
      </c>
      <c r="B24" s="185">
        <v>950</v>
      </c>
      <c r="C24" s="185">
        <v>489</v>
      </c>
      <c r="D24" s="185">
        <v>461</v>
      </c>
      <c r="E24" s="184">
        <v>51</v>
      </c>
      <c r="F24" s="185">
        <v>936</v>
      </c>
      <c r="G24" s="185">
        <v>486</v>
      </c>
      <c r="H24" s="185">
        <v>450</v>
      </c>
      <c r="I24" s="184">
        <v>86</v>
      </c>
      <c r="J24" s="185">
        <v>702</v>
      </c>
      <c r="K24" s="185">
        <v>267</v>
      </c>
      <c r="L24" s="185">
        <v>435</v>
      </c>
      <c r="M24" s="180"/>
      <c r="N24" s="1"/>
      <c r="O24" s="1"/>
      <c r="Q24" s="11" t="s">
        <v>25</v>
      </c>
      <c r="R24" s="9">
        <f>-1*K34/1000</f>
        <v>-0.066</v>
      </c>
      <c r="S24" s="10">
        <f>L34/1000</f>
        <v>0.326</v>
      </c>
    </row>
    <row r="25" spans="1:19" ht="14.25" customHeight="1" thickBot="1">
      <c r="A25" s="184">
        <v>17</v>
      </c>
      <c r="B25" s="185">
        <v>897</v>
      </c>
      <c r="C25" s="185">
        <v>460</v>
      </c>
      <c r="D25" s="185">
        <v>437</v>
      </c>
      <c r="E25" s="184">
        <v>52</v>
      </c>
      <c r="F25" s="185">
        <v>1357</v>
      </c>
      <c r="G25" s="185">
        <v>682</v>
      </c>
      <c r="H25" s="185">
        <v>675</v>
      </c>
      <c r="I25" s="184">
        <v>87</v>
      </c>
      <c r="J25" s="185">
        <v>594</v>
      </c>
      <c r="K25" s="185">
        <v>203</v>
      </c>
      <c r="L25" s="185">
        <v>391</v>
      </c>
      <c r="M25" s="180"/>
      <c r="N25" s="1"/>
      <c r="O25" s="1"/>
      <c r="Q25" s="12" t="s">
        <v>26</v>
      </c>
      <c r="R25" s="13">
        <f>-1*K40/1000</f>
        <v>-0.007</v>
      </c>
      <c r="S25" s="14">
        <f>L40/1000</f>
        <v>0.051</v>
      </c>
    </row>
    <row r="26" spans="1:15" ht="14.25" customHeight="1">
      <c r="A26" s="184">
        <v>18</v>
      </c>
      <c r="B26" s="185">
        <v>942</v>
      </c>
      <c r="C26" s="185">
        <v>479</v>
      </c>
      <c r="D26" s="185">
        <v>463</v>
      </c>
      <c r="E26" s="184">
        <v>53</v>
      </c>
      <c r="F26" s="185">
        <v>1161</v>
      </c>
      <c r="G26" s="185">
        <v>577</v>
      </c>
      <c r="H26" s="185">
        <v>584</v>
      </c>
      <c r="I26" s="184">
        <v>88</v>
      </c>
      <c r="J26" s="185">
        <v>531</v>
      </c>
      <c r="K26" s="185">
        <v>178</v>
      </c>
      <c r="L26" s="185">
        <v>353</v>
      </c>
      <c r="M26" s="180"/>
      <c r="N26" s="1"/>
      <c r="O26" s="1"/>
    </row>
    <row r="27" spans="1:15" ht="14.25" customHeight="1">
      <c r="A27" s="186">
        <v>19</v>
      </c>
      <c r="B27" s="187">
        <v>915</v>
      </c>
      <c r="C27" s="187">
        <v>478</v>
      </c>
      <c r="D27" s="187">
        <v>437</v>
      </c>
      <c r="E27" s="186">
        <v>54</v>
      </c>
      <c r="F27" s="187">
        <v>1148</v>
      </c>
      <c r="G27" s="187">
        <v>591</v>
      </c>
      <c r="H27" s="187">
        <v>557</v>
      </c>
      <c r="I27" s="186">
        <v>89</v>
      </c>
      <c r="J27" s="187">
        <v>514</v>
      </c>
      <c r="K27" s="187">
        <v>178</v>
      </c>
      <c r="L27" s="187">
        <v>336</v>
      </c>
      <c r="M27" s="180"/>
      <c r="N27" s="1"/>
      <c r="O27" s="1"/>
    </row>
    <row r="28" spans="1:15" ht="14.25" customHeight="1">
      <c r="A28" s="181" t="s">
        <v>12</v>
      </c>
      <c r="B28" s="182">
        <v>3332</v>
      </c>
      <c r="C28" s="182">
        <v>1640</v>
      </c>
      <c r="D28" s="182">
        <v>1692</v>
      </c>
      <c r="E28" s="181" t="s">
        <v>20</v>
      </c>
      <c r="F28" s="182">
        <v>6073</v>
      </c>
      <c r="G28" s="182">
        <v>2995</v>
      </c>
      <c r="H28" s="182">
        <v>3078</v>
      </c>
      <c r="I28" s="181" t="s">
        <v>24</v>
      </c>
      <c r="J28" s="182">
        <v>1625</v>
      </c>
      <c r="K28" s="182">
        <v>447</v>
      </c>
      <c r="L28" s="183">
        <v>1178</v>
      </c>
      <c r="M28" s="180"/>
      <c r="N28" s="1"/>
      <c r="O28" s="1"/>
    </row>
    <row r="29" spans="1:15" ht="14.25" customHeight="1">
      <c r="A29" s="184">
        <v>20</v>
      </c>
      <c r="B29" s="185">
        <v>787</v>
      </c>
      <c r="C29" s="185">
        <v>393</v>
      </c>
      <c r="D29" s="185">
        <v>394</v>
      </c>
      <c r="E29" s="184">
        <v>55</v>
      </c>
      <c r="F29" s="185">
        <v>1087</v>
      </c>
      <c r="G29" s="185">
        <v>546</v>
      </c>
      <c r="H29" s="185">
        <v>541</v>
      </c>
      <c r="I29" s="184">
        <v>90</v>
      </c>
      <c r="J29" s="185">
        <v>417</v>
      </c>
      <c r="K29" s="185">
        <v>145</v>
      </c>
      <c r="L29" s="185">
        <v>272</v>
      </c>
      <c r="M29" s="180"/>
      <c r="N29" s="1"/>
      <c r="O29" s="1"/>
    </row>
    <row r="30" spans="1:15" ht="14.25" customHeight="1">
      <c r="A30" s="184">
        <v>21</v>
      </c>
      <c r="B30" s="185">
        <v>597</v>
      </c>
      <c r="C30" s="185">
        <v>285</v>
      </c>
      <c r="D30" s="185">
        <v>312</v>
      </c>
      <c r="E30" s="184">
        <v>56</v>
      </c>
      <c r="F30" s="185">
        <v>1281</v>
      </c>
      <c r="G30" s="185">
        <v>622</v>
      </c>
      <c r="H30" s="185">
        <v>659</v>
      </c>
      <c r="I30" s="184">
        <v>91</v>
      </c>
      <c r="J30" s="185">
        <v>418</v>
      </c>
      <c r="K30" s="185">
        <v>129</v>
      </c>
      <c r="L30" s="185">
        <v>289</v>
      </c>
      <c r="M30" s="180"/>
      <c r="N30" s="1"/>
      <c r="O30" s="1"/>
    </row>
    <row r="31" spans="1:15" ht="14.25" customHeight="1">
      <c r="A31" s="184">
        <v>22</v>
      </c>
      <c r="B31" s="185">
        <v>634</v>
      </c>
      <c r="C31" s="185">
        <v>307</v>
      </c>
      <c r="D31" s="185">
        <v>327</v>
      </c>
      <c r="E31" s="184">
        <v>57</v>
      </c>
      <c r="F31" s="185">
        <v>1192</v>
      </c>
      <c r="G31" s="185">
        <v>604</v>
      </c>
      <c r="H31" s="185">
        <v>588</v>
      </c>
      <c r="I31" s="184">
        <v>92</v>
      </c>
      <c r="J31" s="185">
        <v>335</v>
      </c>
      <c r="K31" s="185">
        <v>65</v>
      </c>
      <c r="L31" s="185">
        <v>270</v>
      </c>
      <c r="M31" s="180"/>
      <c r="N31" s="1"/>
      <c r="O31" s="1"/>
    </row>
    <row r="32" spans="1:15" ht="14.25" customHeight="1">
      <c r="A32" s="184">
        <v>23</v>
      </c>
      <c r="B32" s="185">
        <v>619</v>
      </c>
      <c r="C32" s="185">
        <v>300</v>
      </c>
      <c r="D32" s="185">
        <v>319</v>
      </c>
      <c r="E32" s="184">
        <v>58</v>
      </c>
      <c r="F32" s="185">
        <v>1279</v>
      </c>
      <c r="G32" s="185">
        <v>606</v>
      </c>
      <c r="H32" s="185">
        <v>673</v>
      </c>
      <c r="I32" s="184">
        <v>93</v>
      </c>
      <c r="J32" s="185">
        <v>255</v>
      </c>
      <c r="K32" s="185">
        <v>63</v>
      </c>
      <c r="L32" s="185">
        <v>192</v>
      </c>
      <c r="M32" s="180"/>
      <c r="N32" s="1"/>
      <c r="O32" s="1"/>
    </row>
    <row r="33" spans="1:15" ht="14.25" customHeight="1">
      <c r="A33" s="186">
        <v>24</v>
      </c>
      <c r="B33" s="187">
        <v>695</v>
      </c>
      <c r="C33" s="187">
        <v>355</v>
      </c>
      <c r="D33" s="187">
        <v>340</v>
      </c>
      <c r="E33" s="186">
        <v>59</v>
      </c>
      <c r="F33" s="187">
        <v>1234</v>
      </c>
      <c r="G33" s="187">
        <v>617</v>
      </c>
      <c r="H33" s="187">
        <v>617</v>
      </c>
      <c r="I33" s="186">
        <v>94</v>
      </c>
      <c r="J33" s="187">
        <v>200</v>
      </c>
      <c r="K33" s="187">
        <v>45</v>
      </c>
      <c r="L33" s="187">
        <v>155</v>
      </c>
      <c r="M33" s="180"/>
      <c r="N33" s="1"/>
      <c r="O33" s="1"/>
    </row>
    <row r="34" spans="1:15" ht="14.25" customHeight="1">
      <c r="A34" s="181" t="s">
        <v>15</v>
      </c>
      <c r="B34" s="182">
        <v>4205</v>
      </c>
      <c r="C34" s="182">
        <v>2054</v>
      </c>
      <c r="D34" s="182">
        <v>2151</v>
      </c>
      <c r="E34" s="181" t="s">
        <v>21</v>
      </c>
      <c r="F34" s="182">
        <v>6620</v>
      </c>
      <c r="G34" s="182">
        <v>3315</v>
      </c>
      <c r="H34" s="182">
        <v>3305</v>
      </c>
      <c r="I34" s="181" t="s">
        <v>25</v>
      </c>
      <c r="J34" s="182">
        <v>392</v>
      </c>
      <c r="K34" s="182">
        <v>66</v>
      </c>
      <c r="L34" s="183">
        <v>326</v>
      </c>
      <c r="M34" s="180"/>
      <c r="N34" s="1"/>
      <c r="O34" s="1"/>
    </row>
    <row r="35" spans="1:15" ht="14.25" customHeight="1">
      <c r="A35" s="184">
        <v>25</v>
      </c>
      <c r="B35" s="185">
        <v>774</v>
      </c>
      <c r="C35" s="185">
        <v>340</v>
      </c>
      <c r="D35" s="185">
        <v>434</v>
      </c>
      <c r="E35" s="184">
        <v>60</v>
      </c>
      <c r="F35" s="185">
        <v>1236</v>
      </c>
      <c r="G35" s="185">
        <v>619</v>
      </c>
      <c r="H35" s="185">
        <v>617</v>
      </c>
      <c r="I35" s="184">
        <v>95</v>
      </c>
      <c r="J35" s="185">
        <v>138</v>
      </c>
      <c r="K35" s="185">
        <v>30</v>
      </c>
      <c r="L35" s="185">
        <v>108</v>
      </c>
      <c r="M35" s="180"/>
      <c r="N35" s="1"/>
      <c r="O35" s="1"/>
    </row>
    <row r="36" spans="1:15" ht="14.25" customHeight="1">
      <c r="A36" s="184">
        <v>26</v>
      </c>
      <c r="B36" s="185">
        <v>767</v>
      </c>
      <c r="C36" s="185">
        <v>375</v>
      </c>
      <c r="D36" s="185">
        <v>392</v>
      </c>
      <c r="E36" s="184">
        <v>61</v>
      </c>
      <c r="F36" s="185">
        <v>1307</v>
      </c>
      <c r="G36" s="185">
        <v>679</v>
      </c>
      <c r="H36" s="185">
        <v>628</v>
      </c>
      <c r="I36" s="184">
        <v>96</v>
      </c>
      <c r="J36" s="185">
        <v>98</v>
      </c>
      <c r="K36" s="185">
        <v>16</v>
      </c>
      <c r="L36" s="185">
        <v>82</v>
      </c>
      <c r="M36" s="180"/>
      <c r="N36" s="1"/>
      <c r="O36" s="1"/>
    </row>
    <row r="37" spans="1:15" ht="14.25" customHeight="1">
      <c r="A37" s="184">
        <v>27</v>
      </c>
      <c r="B37" s="185">
        <v>866</v>
      </c>
      <c r="C37" s="185">
        <v>432</v>
      </c>
      <c r="D37" s="185">
        <v>434</v>
      </c>
      <c r="E37" s="184">
        <v>62</v>
      </c>
      <c r="F37" s="185">
        <v>1319</v>
      </c>
      <c r="G37" s="185">
        <v>667</v>
      </c>
      <c r="H37" s="185">
        <v>652</v>
      </c>
      <c r="I37" s="184">
        <v>97</v>
      </c>
      <c r="J37" s="185">
        <v>64</v>
      </c>
      <c r="K37" s="185">
        <v>11</v>
      </c>
      <c r="L37" s="185">
        <v>53</v>
      </c>
      <c r="M37" s="180"/>
      <c r="N37" s="1"/>
      <c r="O37" s="1"/>
    </row>
    <row r="38" spans="1:15" ht="14.25" customHeight="1">
      <c r="A38" s="184">
        <v>28</v>
      </c>
      <c r="B38" s="185">
        <v>890</v>
      </c>
      <c r="C38" s="185">
        <v>463</v>
      </c>
      <c r="D38" s="185">
        <v>427</v>
      </c>
      <c r="E38" s="184">
        <v>63</v>
      </c>
      <c r="F38" s="185">
        <v>1347</v>
      </c>
      <c r="G38" s="185">
        <v>649</v>
      </c>
      <c r="H38" s="185">
        <v>698</v>
      </c>
      <c r="I38" s="184">
        <v>98</v>
      </c>
      <c r="J38" s="185">
        <v>50</v>
      </c>
      <c r="K38" s="185">
        <v>5</v>
      </c>
      <c r="L38" s="185">
        <v>45</v>
      </c>
      <c r="M38" s="180"/>
      <c r="N38" s="1"/>
      <c r="O38" s="1"/>
    </row>
    <row r="39" spans="1:15" ht="14.25" customHeight="1">
      <c r="A39" s="186">
        <v>29</v>
      </c>
      <c r="B39" s="187">
        <v>908</v>
      </c>
      <c r="C39" s="187">
        <v>444</v>
      </c>
      <c r="D39" s="187">
        <v>464</v>
      </c>
      <c r="E39" s="186">
        <v>64</v>
      </c>
      <c r="F39" s="187">
        <v>1411</v>
      </c>
      <c r="G39" s="187">
        <v>701</v>
      </c>
      <c r="H39" s="187">
        <v>710</v>
      </c>
      <c r="I39" s="186">
        <v>99</v>
      </c>
      <c r="J39" s="187">
        <v>42</v>
      </c>
      <c r="K39" s="187">
        <v>4</v>
      </c>
      <c r="L39" s="187">
        <v>38</v>
      </c>
      <c r="M39" s="209"/>
      <c r="N39" s="210"/>
      <c r="O39" s="210"/>
    </row>
    <row r="40" spans="1:15" ht="14.25" customHeight="1">
      <c r="A40" s="181" t="s">
        <v>16</v>
      </c>
      <c r="B40" s="182">
        <v>5153</v>
      </c>
      <c r="C40" s="182">
        <v>2648</v>
      </c>
      <c r="D40" s="182">
        <v>2505</v>
      </c>
      <c r="E40" s="181" t="s">
        <v>22</v>
      </c>
      <c r="F40" s="182">
        <v>8213</v>
      </c>
      <c r="G40" s="182">
        <v>4052</v>
      </c>
      <c r="H40" s="182">
        <v>4161</v>
      </c>
      <c r="I40" s="190" t="s">
        <v>26</v>
      </c>
      <c r="J40" s="182">
        <v>58</v>
      </c>
      <c r="K40" s="182">
        <v>7</v>
      </c>
      <c r="L40" s="183">
        <v>51</v>
      </c>
      <c r="M40" s="211"/>
      <c r="N40" s="212"/>
      <c r="O40" s="212"/>
    </row>
    <row r="41" spans="1:15" ht="14.25" customHeight="1">
      <c r="A41" s="184">
        <v>30</v>
      </c>
      <c r="B41" s="185">
        <v>1038</v>
      </c>
      <c r="C41" s="185">
        <v>533</v>
      </c>
      <c r="D41" s="185">
        <v>505</v>
      </c>
      <c r="E41" s="184">
        <v>65</v>
      </c>
      <c r="F41" s="185">
        <v>1420</v>
      </c>
      <c r="G41" s="185">
        <v>719</v>
      </c>
      <c r="H41" s="185">
        <v>701</v>
      </c>
      <c r="I41" s="186" t="s">
        <v>27</v>
      </c>
      <c r="J41" s="187">
        <v>301</v>
      </c>
      <c r="K41" s="187">
        <v>163</v>
      </c>
      <c r="L41" s="187">
        <v>138</v>
      </c>
      <c r="M41" s="180"/>
      <c r="N41" s="1"/>
      <c r="O41" s="1"/>
    </row>
    <row r="42" spans="1:15" ht="14.25" customHeight="1">
      <c r="A42" s="184">
        <v>31</v>
      </c>
      <c r="B42" s="185">
        <v>1006</v>
      </c>
      <c r="C42" s="185">
        <v>501</v>
      </c>
      <c r="D42" s="185">
        <v>505</v>
      </c>
      <c r="E42" s="184">
        <v>66</v>
      </c>
      <c r="F42" s="185">
        <v>1508</v>
      </c>
      <c r="G42" s="185">
        <v>752</v>
      </c>
      <c r="H42" s="185">
        <v>756</v>
      </c>
      <c r="I42" s="184" t="s">
        <v>28</v>
      </c>
      <c r="J42" s="185">
        <v>12404</v>
      </c>
      <c r="K42" s="185">
        <v>6312</v>
      </c>
      <c r="L42" s="185">
        <v>6092</v>
      </c>
      <c r="M42" s="191" t="s">
        <v>33</v>
      </c>
      <c r="N42" s="1"/>
      <c r="O42" s="1"/>
    </row>
    <row r="43" spans="1:15" ht="14.25" customHeight="1">
      <c r="A43" s="184">
        <v>32</v>
      </c>
      <c r="B43" s="185">
        <v>1008</v>
      </c>
      <c r="C43" s="185">
        <v>525</v>
      </c>
      <c r="D43" s="185">
        <v>483</v>
      </c>
      <c r="E43" s="184">
        <v>67</v>
      </c>
      <c r="F43" s="185">
        <v>1639</v>
      </c>
      <c r="G43" s="185">
        <v>820</v>
      </c>
      <c r="H43" s="185">
        <v>819</v>
      </c>
      <c r="I43" s="184" t="s">
        <v>29</v>
      </c>
      <c r="J43" s="185">
        <v>54703</v>
      </c>
      <c r="K43" s="185">
        <v>27673</v>
      </c>
      <c r="L43" s="185">
        <v>27030</v>
      </c>
      <c r="M43" s="192"/>
      <c r="N43" s="1"/>
      <c r="O43" s="1"/>
    </row>
    <row r="44" spans="1:15" ht="14.25" customHeight="1">
      <c r="A44" s="184">
        <v>33</v>
      </c>
      <c r="B44" s="185">
        <v>1051</v>
      </c>
      <c r="C44" s="185">
        <v>532</v>
      </c>
      <c r="D44" s="185">
        <v>519</v>
      </c>
      <c r="E44" s="184">
        <v>68</v>
      </c>
      <c r="F44" s="185">
        <v>1811</v>
      </c>
      <c r="G44" s="185">
        <v>885</v>
      </c>
      <c r="H44" s="185">
        <v>926</v>
      </c>
      <c r="I44" s="186" t="s">
        <v>30</v>
      </c>
      <c r="J44" s="187">
        <v>29589</v>
      </c>
      <c r="K44" s="187">
        <v>13079</v>
      </c>
      <c r="L44" s="187">
        <v>16510</v>
      </c>
      <c r="M44" s="180"/>
      <c r="N44" s="1"/>
      <c r="O44" s="1"/>
    </row>
    <row r="45" spans="1:15" ht="14.25" customHeight="1" thickBot="1">
      <c r="A45" s="193">
        <v>34</v>
      </c>
      <c r="B45" s="194">
        <v>1050</v>
      </c>
      <c r="C45" s="194">
        <v>557</v>
      </c>
      <c r="D45" s="194">
        <v>493</v>
      </c>
      <c r="E45" s="193">
        <v>69</v>
      </c>
      <c r="F45" s="194">
        <v>1835</v>
      </c>
      <c r="G45" s="194">
        <v>876</v>
      </c>
      <c r="H45" s="194">
        <v>959</v>
      </c>
      <c r="I45" s="193" t="s">
        <v>31</v>
      </c>
      <c r="J45" s="195">
        <v>48.38341813518657</v>
      </c>
      <c r="K45" s="195">
        <v>46.85477222505524</v>
      </c>
      <c r="L45" s="195">
        <v>49.83297066408768</v>
      </c>
      <c r="M45" s="180"/>
      <c r="N45" s="1"/>
      <c r="O45" s="1"/>
    </row>
    <row r="46" ht="13.5">
      <c r="I46" s="196"/>
    </row>
    <row r="47" ht="14.25" thickBot="1"/>
    <row r="48" spans="9:12" ht="13.5">
      <c r="I48" s="197"/>
      <c r="J48" s="198" t="s">
        <v>42</v>
      </c>
      <c r="K48" s="198" t="s">
        <v>43</v>
      </c>
      <c r="L48" s="199" t="s">
        <v>44</v>
      </c>
    </row>
    <row r="49" spans="9:12" ht="13.5">
      <c r="I49" s="200" t="s">
        <v>53</v>
      </c>
      <c r="J49" s="205">
        <v>15.6</v>
      </c>
      <c r="K49" s="205">
        <v>65.3</v>
      </c>
      <c r="L49" s="206">
        <v>19.1</v>
      </c>
    </row>
    <row r="50" spans="9:12" ht="13.5">
      <c r="I50" s="200" t="s">
        <v>45</v>
      </c>
      <c r="J50" s="205">
        <v>14.2</v>
      </c>
      <c r="K50" s="205">
        <v>63.5</v>
      </c>
      <c r="L50" s="206">
        <v>22.3</v>
      </c>
    </row>
    <row r="51" spans="9:12" ht="13.5">
      <c r="I51" s="200" t="s">
        <v>46</v>
      </c>
      <c r="J51" s="205">
        <v>13.5</v>
      </c>
      <c r="K51" s="205">
        <v>60.8</v>
      </c>
      <c r="L51" s="206">
        <v>25.7</v>
      </c>
    </row>
    <row r="52" spans="9:12" ht="13.5">
      <c r="I52" s="200" t="s">
        <v>50</v>
      </c>
      <c r="J52" s="205">
        <v>13.1</v>
      </c>
      <c r="K52" s="205">
        <v>57.5</v>
      </c>
      <c r="L52" s="206">
        <v>29.5</v>
      </c>
    </row>
    <row r="53" spans="9:12" ht="14.25" thickBot="1">
      <c r="I53" s="118" t="s">
        <v>54</v>
      </c>
      <c r="J53" s="207">
        <v>12.8</v>
      </c>
      <c r="K53" s="207">
        <v>56.6</v>
      </c>
      <c r="L53" s="208">
        <v>30.6</v>
      </c>
    </row>
  </sheetData>
  <sheetProtection/>
  <mergeCells count="1">
    <mergeCell ref="M39:O40"/>
  </mergeCells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68" customWidth="1"/>
    <col min="13" max="13" width="9.00390625" style="168" customWidth="1"/>
    <col min="14" max="16384" width="9.00390625" style="2" customWidth="1"/>
  </cols>
  <sheetData>
    <row r="1" spans="1:15" ht="27" customHeight="1" thickBot="1">
      <c r="A1" s="163" t="s">
        <v>32</v>
      </c>
      <c r="B1" s="164"/>
      <c r="C1" s="165"/>
      <c r="D1" s="166"/>
      <c r="E1" s="167"/>
      <c r="F1" s="167"/>
      <c r="G1" s="167"/>
      <c r="H1" s="167"/>
      <c r="I1" s="167"/>
      <c r="K1" s="169"/>
      <c r="L1" s="50" t="s">
        <v>52</v>
      </c>
      <c r="M1" s="170"/>
      <c r="N1" s="1"/>
      <c r="O1" s="1"/>
    </row>
    <row r="2" spans="1:15" ht="16.5" customHeight="1">
      <c r="A2" s="171" t="s">
        <v>1</v>
      </c>
      <c r="B2" s="172" t="s">
        <v>2</v>
      </c>
      <c r="C2" s="172" t="s">
        <v>3</v>
      </c>
      <c r="D2" s="172" t="s">
        <v>4</v>
      </c>
      <c r="E2" s="171" t="s">
        <v>1</v>
      </c>
      <c r="F2" s="172" t="s">
        <v>2</v>
      </c>
      <c r="G2" s="172" t="s">
        <v>3</v>
      </c>
      <c r="H2" s="172" t="s">
        <v>4</v>
      </c>
      <c r="I2" s="171" t="s">
        <v>1</v>
      </c>
      <c r="J2" s="173" t="s">
        <v>2</v>
      </c>
      <c r="K2" s="172" t="s">
        <v>3</v>
      </c>
      <c r="L2" s="172" t="s">
        <v>4</v>
      </c>
      <c r="M2" s="174"/>
      <c r="N2" s="1"/>
      <c r="O2" s="1"/>
    </row>
    <row r="3" spans="1:15" ht="16.5" customHeight="1" thickBot="1">
      <c r="A3" s="175" t="s">
        <v>5</v>
      </c>
      <c r="B3" s="176">
        <v>167018</v>
      </c>
      <c r="C3" s="176">
        <v>84278</v>
      </c>
      <c r="D3" s="176">
        <v>82740</v>
      </c>
      <c r="E3" s="177"/>
      <c r="F3" s="178"/>
      <c r="G3" s="178"/>
      <c r="H3" s="178"/>
      <c r="I3" s="179"/>
      <c r="J3" s="178"/>
      <c r="K3" s="178"/>
      <c r="L3" s="178"/>
      <c r="M3" s="180"/>
      <c r="N3" s="1"/>
      <c r="O3" s="1"/>
    </row>
    <row r="4" spans="1:19" ht="14.25" customHeight="1">
      <c r="A4" s="181" t="s">
        <v>6</v>
      </c>
      <c r="B4" s="182">
        <v>6907</v>
      </c>
      <c r="C4" s="182">
        <v>3611</v>
      </c>
      <c r="D4" s="182">
        <v>3296</v>
      </c>
      <c r="E4" s="181" t="s">
        <v>7</v>
      </c>
      <c r="F4" s="182">
        <v>10691</v>
      </c>
      <c r="G4" s="182">
        <v>5591</v>
      </c>
      <c r="H4" s="182">
        <v>5100</v>
      </c>
      <c r="I4" s="181" t="s">
        <v>8</v>
      </c>
      <c r="J4" s="182">
        <v>10231</v>
      </c>
      <c r="K4" s="182">
        <v>5128</v>
      </c>
      <c r="L4" s="183">
        <v>5103</v>
      </c>
      <c r="M4" s="180"/>
      <c r="N4" s="1"/>
      <c r="O4" s="1"/>
      <c r="Q4" s="4"/>
      <c r="R4" s="5" t="s">
        <v>3</v>
      </c>
      <c r="S4" s="6" t="s">
        <v>4</v>
      </c>
    </row>
    <row r="5" spans="1:19" ht="14.25" customHeight="1">
      <c r="A5" s="184">
        <v>0</v>
      </c>
      <c r="B5" s="185">
        <v>1319</v>
      </c>
      <c r="C5" s="185">
        <v>677</v>
      </c>
      <c r="D5" s="185">
        <v>642</v>
      </c>
      <c r="E5" s="184">
        <v>35</v>
      </c>
      <c r="F5" s="185">
        <v>2079</v>
      </c>
      <c r="G5" s="185">
        <v>1084</v>
      </c>
      <c r="H5" s="185">
        <v>995</v>
      </c>
      <c r="I5" s="184">
        <v>70</v>
      </c>
      <c r="J5" s="185">
        <v>2606</v>
      </c>
      <c r="K5" s="185">
        <v>1308</v>
      </c>
      <c r="L5" s="185">
        <v>1298</v>
      </c>
      <c r="M5" s="180"/>
      <c r="N5" s="1"/>
      <c r="O5" s="1"/>
      <c r="Q5" s="3" t="s">
        <v>6</v>
      </c>
      <c r="R5" s="7">
        <f>-1*C4/1000</f>
        <v>-3.611</v>
      </c>
      <c r="S5" s="8">
        <f>D4/1000</f>
        <v>3.296</v>
      </c>
    </row>
    <row r="6" spans="1:19" ht="14.25" customHeight="1">
      <c r="A6" s="184">
        <v>1</v>
      </c>
      <c r="B6" s="185">
        <v>1392</v>
      </c>
      <c r="C6" s="185">
        <v>734</v>
      </c>
      <c r="D6" s="185">
        <v>658</v>
      </c>
      <c r="E6" s="184">
        <v>36</v>
      </c>
      <c r="F6" s="185">
        <v>2028</v>
      </c>
      <c r="G6" s="185">
        <v>1063</v>
      </c>
      <c r="H6" s="185">
        <v>965</v>
      </c>
      <c r="I6" s="184">
        <v>71</v>
      </c>
      <c r="J6" s="185">
        <v>1693</v>
      </c>
      <c r="K6" s="185">
        <v>860</v>
      </c>
      <c r="L6" s="185">
        <v>833</v>
      </c>
      <c r="M6" s="180"/>
      <c r="N6" s="1"/>
      <c r="O6" s="1"/>
      <c r="Q6" s="3" t="s">
        <v>9</v>
      </c>
      <c r="R6" s="9">
        <f>-1*C10/1000</f>
        <v>-3.939</v>
      </c>
      <c r="S6" s="10">
        <f>D10/1000</f>
        <v>3.778</v>
      </c>
    </row>
    <row r="7" spans="1:19" ht="14.25" customHeight="1">
      <c r="A7" s="184">
        <v>2</v>
      </c>
      <c r="B7" s="185">
        <v>1398</v>
      </c>
      <c r="C7" s="185">
        <v>714</v>
      </c>
      <c r="D7" s="185">
        <v>684</v>
      </c>
      <c r="E7" s="184">
        <v>37</v>
      </c>
      <c r="F7" s="185">
        <v>2185</v>
      </c>
      <c r="G7" s="185">
        <v>1169</v>
      </c>
      <c r="H7" s="185">
        <v>1016</v>
      </c>
      <c r="I7" s="184">
        <v>72</v>
      </c>
      <c r="J7" s="185">
        <v>1856</v>
      </c>
      <c r="K7" s="185">
        <v>949</v>
      </c>
      <c r="L7" s="185">
        <v>907</v>
      </c>
      <c r="M7" s="180"/>
      <c r="N7" s="1"/>
      <c r="O7" s="1"/>
      <c r="Q7" s="3" t="s">
        <v>10</v>
      </c>
      <c r="R7" s="9">
        <f>-1*C16/1000</f>
        <v>-4.084</v>
      </c>
      <c r="S7" s="10">
        <f>D16/1000</f>
        <v>3.839</v>
      </c>
    </row>
    <row r="8" spans="1:19" ht="14.25" customHeight="1">
      <c r="A8" s="184">
        <v>3</v>
      </c>
      <c r="B8" s="185">
        <v>1337</v>
      </c>
      <c r="C8" s="185">
        <v>733</v>
      </c>
      <c r="D8" s="185">
        <v>604</v>
      </c>
      <c r="E8" s="184">
        <v>38</v>
      </c>
      <c r="F8" s="185">
        <v>2140</v>
      </c>
      <c r="G8" s="185">
        <v>1095</v>
      </c>
      <c r="H8" s="185">
        <v>1045</v>
      </c>
      <c r="I8" s="184">
        <v>73</v>
      </c>
      <c r="J8" s="185">
        <v>2076</v>
      </c>
      <c r="K8" s="185">
        <v>1014</v>
      </c>
      <c r="L8" s="185">
        <v>1062</v>
      </c>
      <c r="M8" s="180"/>
      <c r="N8" s="1"/>
      <c r="O8" s="1"/>
      <c r="Q8" s="3" t="s">
        <v>11</v>
      </c>
      <c r="R8" s="9">
        <f>-1*C22/1000</f>
        <v>-4.188</v>
      </c>
      <c r="S8" s="10">
        <f>D22/1000</f>
        <v>3.872</v>
      </c>
    </row>
    <row r="9" spans="1:19" ht="14.25" customHeight="1">
      <c r="A9" s="186">
        <v>4</v>
      </c>
      <c r="B9" s="187">
        <v>1461</v>
      </c>
      <c r="C9" s="187">
        <v>753</v>
      </c>
      <c r="D9" s="187">
        <v>708</v>
      </c>
      <c r="E9" s="186">
        <v>39</v>
      </c>
      <c r="F9" s="187">
        <v>2259</v>
      </c>
      <c r="G9" s="187">
        <v>1180</v>
      </c>
      <c r="H9" s="187">
        <v>1079</v>
      </c>
      <c r="I9" s="186">
        <v>74</v>
      </c>
      <c r="J9" s="187">
        <v>2000</v>
      </c>
      <c r="K9" s="187">
        <v>997</v>
      </c>
      <c r="L9" s="187">
        <v>1003</v>
      </c>
      <c r="M9" s="180"/>
      <c r="N9" s="1"/>
      <c r="O9" s="1"/>
      <c r="Q9" s="3" t="s">
        <v>12</v>
      </c>
      <c r="R9" s="9">
        <f>-1*C28/1000</f>
        <v>-3.639</v>
      </c>
      <c r="S9" s="10">
        <f>D28/1000</f>
        <v>2.95</v>
      </c>
    </row>
    <row r="10" spans="1:19" ht="14.25" customHeight="1">
      <c r="A10" s="188" t="s">
        <v>9</v>
      </c>
      <c r="B10" s="182">
        <v>7717</v>
      </c>
      <c r="C10" s="182">
        <v>3939</v>
      </c>
      <c r="D10" s="182">
        <v>3778</v>
      </c>
      <c r="E10" s="181" t="s">
        <v>13</v>
      </c>
      <c r="F10" s="182">
        <v>12371</v>
      </c>
      <c r="G10" s="182">
        <v>6532</v>
      </c>
      <c r="H10" s="182">
        <v>5839</v>
      </c>
      <c r="I10" s="181" t="s">
        <v>14</v>
      </c>
      <c r="J10" s="182">
        <v>8300</v>
      </c>
      <c r="K10" s="182">
        <v>3915</v>
      </c>
      <c r="L10" s="183">
        <v>4385</v>
      </c>
      <c r="M10" s="180"/>
      <c r="N10" s="1"/>
      <c r="O10" s="1"/>
      <c r="Q10" s="3" t="s">
        <v>15</v>
      </c>
      <c r="R10" s="9">
        <f>-1*C34/1000</f>
        <v>-4.658</v>
      </c>
      <c r="S10" s="10">
        <f>D34/1000</f>
        <v>3.667</v>
      </c>
    </row>
    <row r="11" spans="1:19" ht="14.25" customHeight="1">
      <c r="A11" s="184">
        <v>5</v>
      </c>
      <c r="B11" s="185">
        <v>1533</v>
      </c>
      <c r="C11" s="185">
        <v>799</v>
      </c>
      <c r="D11" s="185">
        <v>734</v>
      </c>
      <c r="E11" s="184">
        <v>40</v>
      </c>
      <c r="F11" s="185">
        <v>2206</v>
      </c>
      <c r="G11" s="185">
        <v>1119</v>
      </c>
      <c r="H11" s="185">
        <v>1087</v>
      </c>
      <c r="I11" s="184">
        <v>75</v>
      </c>
      <c r="J11" s="185">
        <v>1953</v>
      </c>
      <c r="K11" s="185">
        <v>935</v>
      </c>
      <c r="L11" s="185">
        <v>1018</v>
      </c>
      <c r="M11" s="180"/>
      <c r="N11" s="1"/>
      <c r="O11" s="1"/>
      <c r="Q11" s="3" t="s">
        <v>16</v>
      </c>
      <c r="R11" s="9">
        <f>-1*C40/1000</f>
        <v>-5.046</v>
      </c>
      <c r="S11" s="10">
        <f>D40/1000</f>
        <v>4.433</v>
      </c>
    </row>
    <row r="12" spans="1:19" ht="14.25" customHeight="1">
      <c r="A12" s="184">
        <v>6</v>
      </c>
      <c r="B12" s="185">
        <v>1503</v>
      </c>
      <c r="C12" s="185">
        <v>741</v>
      </c>
      <c r="D12" s="185">
        <v>762</v>
      </c>
      <c r="E12" s="184">
        <v>41</v>
      </c>
      <c r="F12" s="185">
        <v>2439</v>
      </c>
      <c r="G12" s="185">
        <v>1278</v>
      </c>
      <c r="H12" s="185">
        <v>1161</v>
      </c>
      <c r="I12" s="189">
        <v>76</v>
      </c>
      <c r="J12" s="185">
        <v>1808</v>
      </c>
      <c r="K12" s="185">
        <v>877</v>
      </c>
      <c r="L12" s="185">
        <v>931</v>
      </c>
      <c r="M12" s="180"/>
      <c r="N12" s="1"/>
      <c r="O12" s="1"/>
      <c r="Q12" s="3" t="s">
        <v>7</v>
      </c>
      <c r="R12" s="9">
        <f>-1*G4/1000</f>
        <v>-5.591</v>
      </c>
      <c r="S12" s="10">
        <f>H4/1000</f>
        <v>5.1</v>
      </c>
    </row>
    <row r="13" spans="1:19" ht="14.25" customHeight="1">
      <c r="A13" s="184">
        <v>7</v>
      </c>
      <c r="B13" s="185">
        <v>1571</v>
      </c>
      <c r="C13" s="185">
        <v>805</v>
      </c>
      <c r="D13" s="185">
        <v>766</v>
      </c>
      <c r="E13" s="184">
        <v>42</v>
      </c>
      <c r="F13" s="185">
        <v>2492</v>
      </c>
      <c r="G13" s="185">
        <v>1334</v>
      </c>
      <c r="H13" s="185">
        <v>1158</v>
      </c>
      <c r="I13" s="184">
        <v>77</v>
      </c>
      <c r="J13" s="185">
        <v>1725</v>
      </c>
      <c r="K13" s="185">
        <v>789</v>
      </c>
      <c r="L13" s="185">
        <v>936</v>
      </c>
      <c r="M13" s="180"/>
      <c r="N13" s="1"/>
      <c r="O13" s="1"/>
      <c r="Q13" s="3" t="s">
        <v>13</v>
      </c>
      <c r="R13" s="9">
        <f>-1*G10/1000</f>
        <v>-6.532</v>
      </c>
      <c r="S13" s="10">
        <f>H10/1000</f>
        <v>5.839</v>
      </c>
    </row>
    <row r="14" spans="1:19" ht="14.25" customHeight="1">
      <c r="A14" s="184">
        <v>8</v>
      </c>
      <c r="B14" s="185">
        <v>1517</v>
      </c>
      <c r="C14" s="185">
        <v>785</v>
      </c>
      <c r="D14" s="185">
        <v>732</v>
      </c>
      <c r="E14" s="184">
        <v>43</v>
      </c>
      <c r="F14" s="185">
        <v>2617</v>
      </c>
      <c r="G14" s="185">
        <v>1393</v>
      </c>
      <c r="H14" s="185">
        <v>1224</v>
      </c>
      <c r="I14" s="189">
        <v>78</v>
      </c>
      <c r="J14" s="185">
        <v>1394</v>
      </c>
      <c r="K14" s="185">
        <v>677</v>
      </c>
      <c r="L14" s="185">
        <v>717</v>
      </c>
      <c r="M14" s="180"/>
      <c r="N14" s="1"/>
      <c r="O14" s="1"/>
      <c r="Q14" s="3" t="s">
        <v>17</v>
      </c>
      <c r="R14" s="9">
        <f>-1*G16/1000</f>
        <v>-5.887</v>
      </c>
      <c r="S14" s="10">
        <f>H16/1000</f>
        <v>5.545</v>
      </c>
    </row>
    <row r="15" spans="1:19" ht="14.25" customHeight="1">
      <c r="A15" s="186">
        <v>9</v>
      </c>
      <c r="B15" s="187">
        <v>1593</v>
      </c>
      <c r="C15" s="187">
        <v>809</v>
      </c>
      <c r="D15" s="187">
        <v>784</v>
      </c>
      <c r="E15" s="186">
        <v>44</v>
      </c>
      <c r="F15" s="187">
        <v>2617</v>
      </c>
      <c r="G15" s="187">
        <v>1408</v>
      </c>
      <c r="H15" s="187">
        <v>1209</v>
      </c>
      <c r="I15" s="186">
        <v>79</v>
      </c>
      <c r="J15" s="187">
        <v>1420</v>
      </c>
      <c r="K15" s="187">
        <v>637</v>
      </c>
      <c r="L15" s="187">
        <v>783</v>
      </c>
      <c r="M15" s="180"/>
      <c r="N15" s="1"/>
      <c r="O15" s="1"/>
      <c r="Q15" s="3" t="s">
        <v>18</v>
      </c>
      <c r="R15" s="9">
        <f>-1*G22/1000</f>
        <v>-5.114</v>
      </c>
      <c r="S15" s="10">
        <f>H22/1000</f>
        <v>4.83</v>
      </c>
    </row>
    <row r="16" spans="1:19" ht="14.25" customHeight="1">
      <c r="A16" s="188" t="s">
        <v>10</v>
      </c>
      <c r="B16" s="182">
        <v>7923</v>
      </c>
      <c r="C16" s="182">
        <v>4084</v>
      </c>
      <c r="D16" s="182">
        <v>3839</v>
      </c>
      <c r="E16" s="181" t="s">
        <v>17</v>
      </c>
      <c r="F16" s="182">
        <v>11432</v>
      </c>
      <c r="G16" s="182">
        <v>5887</v>
      </c>
      <c r="H16" s="182">
        <v>5545</v>
      </c>
      <c r="I16" s="181" t="s">
        <v>19</v>
      </c>
      <c r="J16" s="182">
        <v>6370</v>
      </c>
      <c r="K16" s="182">
        <v>2665</v>
      </c>
      <c r="L16" s="183">
        <v>3705</v>
      </c>
      <c r="M16" s="180"/>
      <c r="N16" s="1"/>
      <c r="O16" s="1"/>
      <c r="Q16" s="3" t="s">
        <v>20</v>
      </c>
      <c r="R16" s="9">
        <f>-1*G28/1000</f>
        <v>-5.072</v>
      </c>
      <c r="S16" s="10">
        <f>H28/1000</f>
        <v>4.899</v>
      </c>
    </row>
    <row r="17" spans="1:19" ht="14.25" customHeight="1">
      <c r="A17" s="184">
        <v>10</v>
      </c>
      <c r="B17" s="185">
        <v>1619</v>
      </c>
      <c r="C17" s="185">
        <v>815</v>
      </c>
      <c r="D17" s="185">
        <v>804</v>
      </c>
      <c r="E17" s="184">
        <v>45</v>
      </c>
      <c r="F17" s="185">
        <v>2405</v>
      </c>
      <c r="G17" s="185">
        <v>1244</v>
      </c>
      <c r="H17" s="185">
        <v>1161</v>
      </c>
      <c r="I17" s="184">
        <v>80</v>
      </c>
      <c r="J17" s="185">
        <v>1429</v>
      </c>
      <c r="K17" s="185">
        <v>626</v>
      </c>
      <c r="L17" s="185">
        <v>803</v>
      </c>
      <c r="M17" s="180"/>
      <c r="N17" s="1"/>
      <c r="O17" s="1"/>
      <c r="Q17" s="3" t="s">
        <v>21</v>
      </c>
      <c r="R17" s="9">
        <f>-1*G34/1000</f>
        <v>-5.529</v>
      </c>
      <c r="S17" s="10">
        <f>H34/1000</f>
        <v>5.494</v>
      </c>
    </row>
    <row r="18" spans="1:19" ht="14.25" customHeight="1">
      <c r="A18" s="184">
        <v>11</v>
      </c>
      <c r="B18" s="185">
        <v>1551</v>
      </c>
      <c r="C18" s="185">
        <v>797</v>
      </c>
      <c r="D18" s="185">
        <v>754</v>
      </c>
      <c r="E18" s="184">
        <v>46</v>
      </c>
      <c r="F18" s="185">
        <v>2428</v>
      </c>
      <c r="G18" s="185">
        <v>1222</v>
      </c>
      <c r="H18" s="185">
        <v>1206</v>
      </c>
      <c r="I18" s="184">
        <v>81</v>
      </c>
      <c r="J18" s="185">
        <v>1347</v>
      </c>
      <c r="K18" s="185">
        <v>630</v>
      </c>
      <c r="L18" s="185">
        <v>717</v>
      </c>
      <c r="M18" s="180"/>
      <c r="N18" s="1"/>
      <c r="O18" s="1"/>
      <c r="Q18" s="3" t="s">
        <v>22</v>
      </c>
      <c r="R18" s="9">
        <f>-1*G40/1000</f>
        <v>-6.902</v>
      </c>
      <c r="S18" s="10">
        <f>H40/1000</f>
        <v>6.96</v>
      </c>
    </row>
    <row r="19" spans="1:19" ht="14.25" customHeight="1">
      <c r="A19" s="184">
        <v>12</v>
      </c>
      <c r="B19" s="185">
        <v>1640</v>
      </c>
      <c r="C19" s="185">
        <v>852</v>
      </c>
      <c r="D19" s="185">
        <v>788</v>
      </c>
      <c r="E19" s="184">
        <v>47</v>
      </c>
      <c r="F19" s="185">
        <v>2277</v>
      </c>
      <c r="G19" s="185">
        <v>1173</v>
      </c>
      <c r="H19" s="185">
        <v>1104</v>
      </c>
      <c r="I19" s="184">
        <v>82</v>
      </c>
      <c r="J19" s="185">
        <v>1289</v>
      </c>
      <c r="K19" s="185">
        <v>529</v>
      </c>
      <c r="L19" s="185">
        <v>760</v>
      </c>
      <c r="M19" s="180"/>
      <c r="N19" s="1"/>
      <c r="O19" s="1"/>
      <c r="Q19" s="3" t="s">
        <v>8</v>
      </c>
      <c r="R19" s="9">
        <f>-1*K4/1000</f>
        <v>-5.128</v>
      </c>
      <c r="S19" s="10">
        <f>L4/1000</f>
        <v>5.103</v>
      </c>
    </row>
    <row r="20" spans="1:19" ht="14.25" customHeight="1">
      <c r="A20" s="184">
        <v>13</v>
      </c>
      <c r="B20" s="185">
        <v>1559</v>
      </c>
      <c r="C20" s="185">
        <v>801</v>
      </c>
      <c r="D20" s="185">
        <v>758</v>
      </c>
      <c r="E20" s="184">
        <v>48</v>
      </c>
      <c r="F20" s="185">
        <v>2243</v>
      </c>
      <c r="G20" s="185">
        <v>1155</v>
      </c>
      <c r="H20" s="185">
        <v>1088</v>
      </c>
      <c r="I20" s="184">
        <v>83</v>
      </c>
      <c r="J20" s="185">
        <v>1211</v>
      </c>
      <c r="K20" s="185">
        <v>472</v>
      </c>
      <c r="L20" s="185">
        <v>739</v>
      </c>
      <c r="M20" s="180"/>
      <c r="N20" s="1"/>
      <c r="O20" s="1"/>
      <c r="Q20" s="3" t="s">
        <v>14</v>
      </c>
      <c r="R20" s="9">
        <f>-1*K10/1000</f>
        <v>-3.915</v>
      </c>
      <c r="S20" s="10">
        <f>L10/1000</f>
        <v>4.385</v>
      </c>
    </row>
    <row r="21" spans="1:19" ht="14.25" customHeight="1">
      <c r="A21" s="186">
        <v>14</v>
      </c>
      <c r="B21" s="187">
        <v>1554</v>
      </c>
      <c r="C21" s="187">
        <v>819</v>
      </c>
      <c r="D21" s="187">
        <v>735</v>
      </c>
      <c r="E21" s="186">
        <v>49</v>
      </c>
      <c r="F21" s="187">
        <v>2079</v>
      </c>
      <c r="G21" s="187">
        <v>1093</v>
      </c>
      <c r="H21" s="187">
        <v>986</v>
      </c>
      <c r="I21" s="186">
        <v>84</v>
      </c>
      <c r="J21" s="187">
        <v>1094</v>
      </c>
      <c r="K21" s="187">
        <v>408</v>
      </c>
      <c r="L21" s="187">
        <v>686</v>
      </c>
      <c r="M21" s="180"/>
      <c r="N21" s="1"/>
      <c r="O21" s="1"/>
      <c r="Q21" s="3" t="s">
        <v>19</v>
      </c>
      <c r="R21" s="9">
        <f>-1*K16/1000</f>
        <v>-2.665</v>
      </c>
      <c r="S21" s="10">
        <f>L16/1000</f>
        <v>3.705</v>
      </c>
    </row>
    <row r="22" spans="1:19" ht="14.25" customHeight="1">
      <c r="A22" s="181" t="s">
        <v>11</v>
      </c>
      <c r="B22" s="182">
        <v>8060</v>
      </c>
      <c r="C22" s="182">
        <v>4188</v>
      </c>
      <c r="D22" s="182">
        <v>3872</v>
      </c>
      <c r="E22" s="181" t="s">
        <v>18</v>
      </c>
      <c r="F22" s="182">
        <v>9944</v>
      </c>
      <c r="G22" s="182">
        <v>5114</v>
      </c>
      <c r="H22" s="182">
        <v>4830</v>
      </c>
      <c r="I22" s="181" t="s">
        <v>23</v>
      </c>
      <c r="J22" s="182">
        <v>4373</v>
      </c>
      <c r="K22" s="182">
        <v>1640</v>
      </c>
      <c r="L22" s="183">
        <v>2733</v>
      </c>
      <c r="M22" s="180"/>
      <c r="N22" s="1"/>
      <c r="O22" s="1"/>
      <c r="Q22" s="3" t="s">
        <v>23</v>
      </c>
      <c r="R22" s="9">
        <f>-1*K22/1000</f>
        <v>-1.64</v>
      </c>
      <c r="S22" s="10">
        <f>L22/1000</f>
        <v>2.733</v>
      </c>
    </row>
    <row r="23" spans="1:19" ht="14.25" customHeight="1">
      <c r="A23" s="184">
        <v>15</v>
      </c>
      <c r="B23" s="185">
        <v>1680</v>
      </c>
      <c r="C23" s="185">
        <v>854</v>
      </c>
      <c r="D23" s="185">
        <v>826</v>
      </c>
      <c r="E23" s="184">
        <v>50</v>
      </c>
      <c r="F23" s="185">
        <v>2140</v>
      </c>
      <c r="G23" s="185">
        <v>1115</v>
      </c>
      <c r="H23" s="185">
        <v>1025</v>
      </c>
      <c r="I23" s="184">
        <v>85</v>
      </c>
      <c r="J23" s="185">
        <v>1078</v>
      </c>
      <c r="K23" s="185">
        <v>445</v>
      </c>
      <c r="L23" s="185">
        <v>633</v>
      </c>
      <c r="M23" s="180"/>
      <c r="N23" s="1"/>
      <c r="O23" s="1"/>
      <c r="Q23" s="3" t="s">
        <v>24</v>
      </c>
      <c r="R23" s="9">
        <f>-1*K28/1000</f>
        <v>-0.575</v>
      </c>
      <c r="S23" s="10">
        <f>L28/1000</f>
        <v>1.511</v>
      </c>
    </row>
    <row r="24" spans="1:19" ht="14.25" customHeight="1">
      <c r="A24" s="184">
        <v>16</v>
      </c>
      <c r="B24" s="185">
        <v>1570</v>
      </c>
      <c r="C24" s="185">
        <v>804</v>
      </c>
      <c r="D24" s="185">
        <v>766</v>
      </c>
      <c r="E24" s="184">
        <v>51</v>
      </c>
      <c r="F24" s="185">
        <v>1568</v>
      </c>
      <c r="G24" s="185">
        <v>814</v>
      </c>
      <c r="H24" s="185">
        <v>754</v>
      </c>
      <c r="I24" s="184">
        <v>86</v>
      </c>
      <c r="J24" s="185">
        <v>1010</v>
      </c>
      <c r="K24" s="185">
        <v>374</v>
      </c>
      <c r="L24" s="185">
        <v>636</v>
      </c>
      <c r="M24" s="180"/>
      <c r="N24" s="1"/>
      <c r="O24" s="1"/>
      <c r="Q24" s="11" t="s">
        <v>25</v>
      </c>
      <c r="R24" s="9">
        <f>-1*K34/1000</f>
        <v>-0.08</v>
      </c>
      <c r="S24" s="10">
        <f>L34/1000</f>
        <v>0.438</v>
      </c>
    </row>
    <row r="25" spans="1:19" ht="14.25" customHeight="1" thickBot="1">
      <c r="A25" s="184">
        <v>17</v>
      </c>
      <c r="B25" s="185">
        <v>1660</v>
      </c>
      <c r="C25" s="185">
        <v>866</v>
      </c>
      <c r="D25" s="185">
        <v>794</v>
      </c>
      <c r="E25" s="184">
        <v>52</v>
      </c>
      <c r="F25" s="185">
        <v>2184</v>
      </c>
      <c r="G25" s="185">
        <v>1089</v>
      </c>
      <c r="H25" s="185">
        <v>1095</v>
      </c>
      <c r="I25" s="184">
        <v>87</v>
      </c>
      <c r="J25" s="185">
        <v>838</v>
      </c>
      <c r="K25" s="185">
        <v>325</v>
      </c>
      <c r="L25" s="185">
        <v>513</v>
      </c>
      <c r="M25" s="180"/>
      <c r="N25" s="1"/>
      <c r="O25" s="1"/>
      <c r="Q25" s="12" t="s">
        <v>26</v>
      </c>
      <c r="R25" s="13">
        <f>-1*K40/1000</f>
        <v>-0.013</v>
      </c>
      <c r="S25" s="14">
        <f>L40/1000</f>
        <v>0.087</v>
      </c>
    </row>
    <row r="26" spans="1:15" ht="14.25" customHeight="1">
      <c r="A26" s="184">
        <v>18</v>
      </c>
      <c r="B26" s="185">
        <v>1669</v>
      </c>
      <c r="C26" s="185">
        <v>894</v>
      </c>
      <c r="D26" s="185">
        <v>775</v>
      </c>
      <c r="E26" s="184">
        <v>53</v>
      </c>
      <c r="F26" s="185">
        <v>2059</v>
      </c>
      <c r="G26" s="185">
        <v>1045</v>
      </c>
      <c r="H26" s="185">
        <v>1014</v>
      </c>
      <c r="I26" s="184">
        <v>88</v>
      </c>
      <c r="J26" s="185">
        <v>710</v>
      </c>
      <c r="K26" s="185">
        <v>242</v>
      </c>
      <c r="L26" s="185">
        <v>468</v>
      </c>
      <c r="M26" s="180"/>
      <c r="N26" s="1"/>
      <c r="O26" s="1"/>
    </row>
    <row r="27" spans="1:15" ht="14.25" customHeight="1">
      <c r="A27" s="186">
        <v>19</v>
      </c>
      <c r="B27" s="187">
        <v>1481</v>
      </c>
      <c r="C27" s="187">
        <v>770</v>
      </c>
      <c r="D27" s="187">
        <v>711</v>
      </c>
      <c r="E27" s="186">
        <v>54</v>
      </c>
      <c r="F27" s="187">
        <v>1993</v>
      </c>
      <c r="G27" s="187">
        <v>1051</v>
      </c>
      <c r="H27" s="187">
        <v>942</v>
      </c>
      <c r="I27" s="186">
        <v>89</v>
      </c>
      <c r="J27" s="187">
        <v>737</v>
      </c>
      <c r="K27" s="187">
        <v>254</v>
      </c>
      <c r="L27" s="187">
        <v>483</v>
      </c>
      <c r="M27" s="180"/>
      <c r="N27" s="1"/>
      <c r="O27" s="1"/>
    </row>
    <row r="28" spans="1:15" ht="14.25" customHeight="1">
      <c r="A28" s="181" t="s">
        <v>12</v>
      </c>
      <c r="B28" s="182">
        <v>6589</v>
      </c>
      <c r="C28" s="182">
        <v>3639</v>
      </c>
      <c r="D28" s="182">
        <v>2950</v>
      </c>
      <c r="E28" s="181" t="s">
        <v>20</v>
      </c>
      <c r="F28" s="182">
        <v>9971</v>
      </c>
      <c r="G28" s="182">
        <v>5072</v>
      </c>
      <c r="H28" s="182">
        <v>4899</v>
      </c>
      <c r="I28" s="181" t="s">
        <v>24</v>
      </c>
      <c r="J28" s="182">
        <v>2086</v>
      </c>
      <c r="K28" s="182">
        <v>575</v>
      </c>
      <c r="L28" s="183">
        <v>1511</v>
      </c>
      <c r="M28" s="180"/>
      <c r="N28" s="1"/>
      <c r="O28" s="1"/>
    </row>
    <row r="29" spans="1:15" ht="14.25" customHeight="1">
      <c r="A29" s="184">
        <v>20</v>
      </c>
      <c r="B29" s="185">
        <v>1418</v>
      </c>
      <c r="C29" s="185">
        <v>749</v>
      </c>
      <c r="D29" s="185">
        <v>669</v>
      </c>
      <c r="E29" s="184">
        <v>55</v>
      </c>
      <c r="F29" s="185">
        <v>1884</v>
      </c>
      <c r="G29" s="185">
        <v>960</v>
      </c>
      <c r="H29" s="185">
        <v>924</v>
      </c>
      <c r="I29" s="184">
        <v>90</v>
      </c>
      <c r="J29" s="185">
        <v>545</v>
      </c>
      <c r="K29" s="185">
        <v>175</v>
      </c>
      <c r="L29" s="185">
        <v>370</v>
      </c>
      <c r="M29" s="180"/>
      <c r="N29" s="1"/>
      <c r="O29" s="1"/>
    </row>
    <row r="30" spans="1:15" ht="14.25" customHeight="1">
      <c r="A30" s="184">
        <v>21</v>
      </c>
      <c r="B30" s="185">
        <v>1309</v>
      </c>
      <c r="C30" s="185">
        <v>702</v>
      </c>
      <c r="D30" s="185">
        <v>607</v>
      </c>
      <c r="E30" s="184">
        <v>56</v>
      </c>
      <c r="F30" s="185">
        <v>1953</v>
      </c>
      <c r="G30" s="185">
        <v>996</v>
      </c>
      <c r="H30" s="185">
        <v>957</v>
      </c>
      <c r="I30" s="184">
        <v>91</v>
      </c>
      <c r="J30" s="185">
        <v>558</v>
      </c>
      <c r="K30" s="185">
        <v>175</v>
      </c>
      <c r="L30" s="185">
        <v>383</v>
      </c>
      <c r="M30" s="180"/>
      <c r="N30" s="1"/>
      <c r="O30" s="1"/>
    </row>
    <row r="31" spans="1:15" ht="14.25" customHeight="1">
      <c r="A31" s="184">
        <v>22</v>
      </c>
      <c r="B31" s="185">
        <v>1299</v>
      </c>
      <c r="C31" s="185">
        <v>726</v>
      </c>
      <c r="D31" s="185">
        <v>573</v>
      </c>
      <c r="E31" s="184">
        <v>57</v>
      </c>
      <c r="F31" s="185">
        <v>1968</v>
      </c>
      <c r="G31" s="185">
        <v>991</v>
      </c>
      <c r="H31" s="185">
        <v>977</v>
      </c>
      <c r="I31" s="184">
        <v>92</v>
      </c>
      <c r="J31" s="185">
        <v>393</v>
      </c>
      <c r="K31" s="185">
        <v>90</v>
      </c>
      <c r="L31" s="185">
        <v>303</v>
      </c>
      <c r="M31" s="180"/>
      <c r="N31" s="1"/>
      <c r="O31" s="1"/>
    </row>
    <row r="32" spans="1:15" ht="14.25" customHeight="1">
      <c r="A32" s="184">
        <v>23</v>
      </c>
      <c r="B32" s="185">
        <v>1257</v>
      </c>
      <c r="C32" s="185">
        <v>726</v>
      </c>
      <c r="D32" s="185">
        <v>531</v>
      </c>
      <c r="E32" s="184">
        <v>58</v>
      </c>
      <c r="F32" s="185">
        <v>2065</v>
      </c>
      <c r="G32" s="185">
        <v>1015</v>
      </c>
      <c r="H32" s="185">
        <v>1050</v>
      </c>
      <c r="I32" s="184">
        <v>93</v>
      </c>
      <c r="J32" s="185">
        <v>310</v>
      </c>
      <c r="K32" s="185">
        <v>78</v>
      </c>
      <c r="L32" s="185">
        <v>232</v>
      </c>
      <c r="M32" s="180"/>
      <c r="N32" s="1"/>
      <c r="O32" s="1"/>
    </row>
    <row r="33" spans="1:15" ht="14.25" customHeight="1">
      <c r="A33" s="186">
        <v>24</v>
      </c>
      <c r="B33" s="187">
        <v>1306</v>
      </c>
      <c r="C33" s="187">
        <v>736</v>
      </c>
      <c r="D33" s="187">
        <v>570</v>
      </c>
      <c r="E33" s="186">
        <v>59</v>
      </c>
      <c r="F33" s="187">
        <v>2101</v>
      </c>
      <c r="G33" s="187">
        <v>1110</v>
      </c>
      <c r="H33" s="187">
        <v>991</v>
      </c>
      <c r="I33" s="186">
        <v>94</v>
      </c>
      <c r="J33" s="187">
        <v>280</v>
      </c>
      <c r="K33" s="187">
        <v>57</v>
      </c>
      <c r="L33" s="187">
        <v>223</v>
      </c>
      <c r="M33" s="180"/>
      <c r="N33" s="1"/>
      <c r="O33" s="1"/>
    </row>
    <row r="34" spans="1:15" ht="14.25" customHeight="1">
      <c r="A34" s="181" t="s">
        <v>15</v>
      </c>
      <c r="B34" s="182">
        <v>8325</v>
      </c>
      <c r="C34" s="182">
        <v>4658</v>
      </c>
      <c r="D34" s="182">
        <v>3667</v>
      </c>
      <c r="E34" s="181" t="s">
        <v>21</v>
      </c>
      <c r="F34" s="182">
        <v>11023</v>
      </c>
      <c r="G34" s="182">
        <v>5529</v>
      </c>
      <c r="H34" s="182">
        <v>5494</v>
      </c>
      <c r="I34" s="181" t="s">
        <v>25</v>
      </c>
      <c r="J34" s="182">
        <v>518</v>
      </c>
      <c r="K34" s="182">
        <v>80</v>
      </c>
      <c r="L34" s="183">
        <v>438</v>
      </c>
      <c r="M34" s="180"/>
      <c r="N34" s="1"/>
      <c r="O34" s="1"/>
    </row>
    <row r="35" spans="1:15" ht="14.25" customHeight="1">
      <c r="A35" s="184">
        <v>25</v>
      </c>
      <c r="B35" s="185">
        <v>1565</v>
      </c>
      <c r="C35" s="185">
        <v>923</v>
      </c>
      <c r="D35" s="185">
        <v>642</v>
      </c>
      <c r="E35" s="184">
        <v>60</v>
      </c>
      <c r="F35" s="185">
        <v>2048</v>
      </c>
      <c r="G35" s="185">
        <v>1053</v>
      </c>
      <c r="H35" s="185">
        <v>995</v>
      </c>
      <c r="I35" s="184">
        <v>95</v>
      </c>
      <c r="J35" s="185">
        <v>162</v>
      </c>
      <c r="K35" s="185">
        <v>28</v>
      </c>
      <c r="L35" s="185">
        <v>134</v>
      </c>
      <c r="M35" s="180"/>
      <c r="N35" s="1"/>
      <c r="O35" s="1"/>
    </row>
    <row r="36" spans="1:15" ht="14.25" customHeight="1">
      <c r="A36" s="184">
        <v>26</v>
      </c>
      <c r="B36" s="185">
        <v>1654</v>
      </c>
      <c r="C36" s="185">
        <v>917</v>
      </c>
      <c r="D36" s="185">
        <v>737</v>
      </c>
      <c r="E36" s="184">
        <v>61</v>
      </c>
      <c r="F36" s="185">
        <v>2148</v>
      </c>
      <c r="G36" s="185">
        <v>1063</v>
      </c>
      <c r="H36" s="185">
        <v>1085</v>
      </c>
      <c r="I36" s="184">
        <v>96</v>
      </c>
      <c r="J36" s="185">
        <v>135</v>
      </c>
      <c r="K36" s="185">
        <v>15</v>
      </c>
      <c r="L36" s="185">
        <v>120</v>
      </c>
      <c r="M36" s="180"/>
      <c r="N36" s="1"/>
      <c r="O36" s="1"/>
    </row>
    <row r="37" spans="1:15" ht="14.25" customHeight="1">
      <c r="A37" s="184">
        <v>27</v>
      </c>
      <c r="B37" s="185">
        <v>1630</v>
      </c>
      <c r="C37" s="185">
        <v>884</v>
      </c>
      <c r="D37" s="185">
        <v>746</v>
      </c>
      <c r="E37" s="184">
        <v>62</v>
      </c>
      <c r="F37" s="185">
        <v>2296</v>
      </c>
      <c r="G37" s="185">
        <v>1175</v>
      </c>
      <c r="H37" s="185">
        <v>1121</v>
      </c>
      <c r="I37" s="184">
        <v>97</v>
      </c>
      <c r="J37" s="185">
        <v>108</v>
      </c>
      <c r="K37" s="185">
        <v>15</v>
      </c>
      <c r="L37" s="185">
        <v>93</v>
      </c>
      <c r="M37" s="180"/>
      <c r="N37" s="1"/>
      <c r="O37" s="1"/>
    </row>
    <row r="38" spans="1:15" ht="14.25" customHeight="1">
      <c r="A38" s="184">
        <v>28</v>
      </c>
      <c r="B38" s="185">
        <v>1721</v>
      </c>
      <c r="C38" s="185">
        <v>968</v>
      </c>
      <c r="D38" s="185">
        <v>753</v>
      </c>
      <c r="E38" s="184">
        <v>63</v>
      </c>
      <c r="F38" s="185">
        <v>2162</v>
      </c>
      <c r="G38" s="185">
        <v>1045</v>
      </c>
      <c r="H38" s="185">
        <v>1117</v>
      </c>
      <c r="I38" s="184">
        <v>98</v>
      </c>
      <c r="J38" s="185">
        <v>66</v>
      </c>
      <c r="K38" s="185">
        <v>13</v>
      </c>
      <c r="L38" s="185">
        <v>53</v>
      </c>
      <c r="M38" s="180"/>
      <c r="N38" s="1"/>
      <c r="O38" s="1"/>
    </row>
    <row r="39" spans="1:15" ht="14.25" customHeight="1">
      <c r="A39" s="186">
        <v>29</v>
      </c>
      <c r="B39" s="187">
        <v>1755</v>
      </c>
      <c r="C39" s="187">
        <v>966</v>
      </c>
      <c r="D39" s="187">
        <v>789</v>
      </c>
      <c r="E39" s="186">
        <v>64</v>
      </c>
      <c r="F39" s="187">
        <v>2369</v>
      </c>
      <c r="G39" s="187">
        <v>1193</v>
      </c>
      <c r="H39" s="187">
        <v>1176</v>
      </c>
      <c r="I39" s="186">
        <v>99</v>
      </c>
      <c r="J39" s="187">
        <v>47</v>
      </c>
      <c r="K39" s="187">
        <v>9</v>
      </c>
      <c r="L39" s="187">
        <v>38</v>
      </c>
      <c r="M39" s="180"/>
      <c r="N39" s="1"/>
      <c r="O39" s="1"/>
    </row>
    <row r="40" spans="1:15" ht="14.25" customHeight="1">
      <c r="A40" s="181" t="s">
        <v>16</v>
      </c>
      <c r="B40" s="182">
        <v>9479</v>
      </c>
      <c r="C40" s="182">
        <v>5046</v>
      </c>
      <c r="D40" s="182">
        <v>4433</v>
      </c>
      <c r="E40" s="181" t="s">
        <v>22</v>
      </c>
      <c r="F40" s="182">
        <v>13862</v>
      </c>
      <c r="G40" s="182">
        <v>6902</v>
      </c>
      <c r="H40" s="182">
        <v>6960</v>
      </c>
      <c r="I40" s="190" t="s">
        <v>26</v>
      </c>
      <c r="J40" s="182">
        <v>100</v>
      </c>
      <c r="K40" s="182">
        <v>13</v>
      </c>
      <c r="L40" s="183">
        <v>87</v>
      </c>
      <c r="M40" s="180"/>
      <c r="N40" s="1"/>
      <c r="O40" s="1"/>
    </row>
    <row r="41" spans="1:15" ht="14.25" customHeight="1">
      <c r="A41" s="184">
        <v>30</v>
      </c>
      <c r="B41" s="185">
        <v>1868</v>
      </c>
      <c r="C41" s="185">
        <v>1009</v>
      </c>
      <c r="D41" s="185">
        <v>859</v>
      </c>
      <c r="E41" s="184">
        <v>65</v>
      </c>
      <c r="F41" s="185">
        <v>2506</v>
      </c>
      <c r="G41" s="185">
        <v>1233</v>
      </c>
      <c r="H41" s="185">
        <v>1273</v>
      </c>
      <c r="I41" s="186" t="s">
        <v>27</v>
      </c>
      <c r="J41" s="187">
        <v>746</v>
      </c>
      <c r="K41" s="187">
        <v>470</v>
      </c>
      <c r="L41" s="187">
        <v>276</v>
      </c>
      <c r="M41" s="180"/>
      <c r="N41" s="1"/>
      <c r="O41" s="1"/>
    </row>
    <row r="42" spans="1:15" ht="14.25" customHeight="1">
      <c r="A42" s="184">
        <v>31</v>
      </c>
      <c r="B42" s="185">
        <v>1827</v>
      </c>
      <c r="C42" s="185">
        <v>999</v>
      </c>
      <c r="D42" s="185">
        <v>828</v>
      </c>
      <c r="E42" s="184">
        <v>66</v>
      </c>
      <c r="F42" s="185">
        <v>2599</v>
      </c>
      <c r="G42" s="185">
        <v>1354</v>
      </c>
      <c r="H42" s="185">
        <v>1245</v>
      </c>
      <c r="I42" s="184" t="s">
        <v>28</v>
      </c>
      <c r="J42" s="185">
        <v>22547</v>
      </c>
      <c r="K42" s="185">
        <v>11634</v>
      </c>
      <c r="L42" s="185">
        <v>10913</v>
      </c>
      <c r="M42" s="191" t="s">
        <v>33</v>
      </c>
      <c r="N42" s="1"/>
      <c r="O42" s="1"/>
    </row>
    <row r="43" spans="1:15" ht="14.25" customHeight="1">
      <c r="A43" s="184">
        <v>32</v>
      </c>
      <c r="B43" s="185">
        <v>1924</v>
      </c>
      <c r="C43" s="185">
        <v>1041</v>
      </c>
      <c r="D43" s="185">
        <v>883</v>
      </c>
      <c r="E43" s="184">
        <v>67</v>
      </c>
      <c r="F43" s="185">
        <v>2765</v>
      </c>
      <c r="G43" s="185">
        <v>1349</v>
      </c>
      <c r="H43" s="185">
        <v>1416</v>
      </c>
      <c r="I43" s="184" t="s">
        <v>29</v>
      </c>
      <c r="J43" s="185">
        <v>97885</v>
      </c>
      <c r="K43" s="185">
        <v>51256</v>
      </c>
      <c r="L43" s="185">
        <v>46629</v>
      </c>
      <c r="M43" s="192"/>
      <c r="N43" s="1"/>
      <c r="O43" s="1"/>
    </row>
    <row r="44" spans="1:15" ht="14.25" customHeight="1">
      <c r="A44" s="184">
        <v>33</v>
      </c>
      <c r="B44" s="185">
        <v>1885</v>
      </c>
      <c r="C44" s="185">
        <v>973</v>
      </c>
      <c r="D44" s="185">
        <v>912</v>
      </c>
      <c r="E44" s="184">
        <v>68</v>
      </c>
      <c r="F44" s="185">
        <v>3097</v>
      </c>
      <c r="G44" s="185">
        <v>1532</v>
      </c>
      <c r="H44" s="185">
        <v>1565</v>
      </c>
      <c r="I44" s="186" t="s">
        <v>30</v>
      </c>
      <c r="J44" s="187">
        <v>45840</v>
      </c>
      <c r="K44" s="187">
        <v>20918</v>
      </c>
      <c r="L44" s="187">
        <v>24922</v>
      </c>
      <c r="M44" s="180"/>
      <c r="N44" s="1"/>
      <c r="O44" s="1"/>
    </row>
    <row r="45" spans="1:15" ht="14.25" customHeight="1" thickBot="1">
      <c r="A45" s="193">
        <v>34</v>
      </c>
      <c r="B45" s="194">
        <v>1975</v>
      </c>
      <c r="C45" s="194">
        <v>1024</v>
      </c>
      <c r="D45" s="194">
        <v>951</v>
      </c>
      <c r="E45" s="193">
        <v>69</v>
      </c>
      <c r="F45" s="194">
        <v>2895</v>
      </c>
      <c r="G45" s="194">
        <v>1434</v>
      </c>
      <c r="H45" s="194">
        <v>1461</v>
      </c>
      <c r="I45" s="193" t="s">
        <v>31</v>
      </c>
      <c r="J45" s="195">
        <v>46.52254137798307</v>
      </c>
      <c r="K45" s="195">
        <v>45.0501026155021</v>
      </c>
      <c r="L45" s="195">
        <v>48.018977978269305</v>
      </c>
      <c r="M45" s="180"/>
      <c r="N45" s="1"/>
      <c r="O45" s="1"/>
    </row>
    <row r="46" ht="13.5">
      <c r="I46" s="196"/>
    </row>
    <row r="47" ht="14.25" thickBot="1"/>
    <row r="48" spans="9:12" ht="13.5">
      <c r="I48" s="197"/>
      <c r="J48" s="198" t="s">
        <v>42</v>
      </c>
      <c r="K48" s="198" t="s">
        <v>43</v>
      </c>
      <c r="L48" s="199" t="s">
        <v>44</v>
      </c>
    </row>
    <row r="49" spans="9:12" ht="13.5">
      <c r="I49" s="200" t="s">
        <v>53</v>
      </c>
      <c r="J49" s="201">
        <v>15.2</v>
      </c>
      <c r="K49" s="201">
        <v>68.2</v>
      </c>
      <c r="L49" s="202">
        <v>16.6</v>
      </c>
    </row>
    <row r="50" spans="9:12" ht="13.5">
      <c r="I50" s="200" t="s">
        <v>45</v>
      </c>
      <c r="J50" s="201">
        <v>14.2</v>
      </c>
      <c r="K50" s="201">
        <v>66.9</v>
      </c>
      <c r="L50" s="202">
        <v>18.9</v>
      </c>
    </row>
    <row r="51" spans="9:12" ht="13.5">
      <c r="I51" s="200" t="s">
        <v>46</v>
      </c>
      <c r="J51" s="201">
        <v>14</v>
      </c>
      <c r="K51" s="201">
        <v>63.7</v>
      </c>
      <c r="L51" s="202">
        <v>22.3</v>
      </c>
    </row>
    <row r="52" spans="9:12" ht="13.5">
      <c r="I52" s="200" t="s">
        <v>50</v>
      </c>
      <c r="J52" s="201">
        <v>13.7</v>
      </c>
      <c r="K52" s="201">
        <v>60</v>
      </c>
      <c r="L52" s="202">
        <v>26.3</v>
      </c>
    </row>
    <row r="53" spans="9:12" ht="14.25" thickBot="1">
      <c r="I53" s="118" t="s">
        <v>54</v>
      </c>
      <c r="J53" s="203">
        <v>13.6</v>
      </c>
      <c r="K53" s="203">
        <v>58.9</v>
      </c>
      <c r="L53" s="204">
        <v>27.6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34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137935</v>
      </c>
      <c r="C3" s="134">
        <v>67415</v>
      </c>
      <c r="D3" s="134">
        <v>70520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4998</v>
      </c>
      <c r="C4" s="140">
        <v>2630</v>
      </c>
      <c r="D4" s="140">
        <v>2368</v>
      </c>
      <c r="E4" s="139" t="s">
        <v>7</v>
      </c>
      <c r="F4" s="140">
        <v>8208</v>
      </c>
      <c r="G4" s="140">
        <v>4146</v>
      </c>
      <c r="H4" s="140">
        <v>4062</v>
      </c>
      <c r="I4" s="139" t="s">
        <v>8</v>
      </c>
      <c r="J4" s="140">
        <v>9112</v>
      </c>
      <c r="K4" s="140">
        <v>4350</v>
      </c>
      <c r="L4" s="141">
        <v>4762</v>
      </c>
      <c r="M4" s="138"/>
      <c r="N4" s="15"/>
      <c r="O4" s="15"/>
      <c r="Q4" s="18"/>
      <c r="R4" s="19" t="s">
        <v>37</v>
      </c>
      <c r="S4" s="20" t="s">
        <v>38</v>
      </c>
    </row>
    <row r="5" spans="1:19" ht="14.25" customHeight="1">
      <c r="A5" s="142">
        <v>0</v>
      </c>
      <c r="B5" s="143">
        <v>886</v>
      </c>
      <c r="C5" s="143">
        <v>472</v>
      </c>
      <c r="D5" s="143">
        <v>414</v>
      </c>
      <c r="E5" s="142">
        <v>35</v>
      </c>
      <c r="F5" s="143">
        <v>1476</v>
      </c>
      <c r="G5" s="143">
        <v>728</v>
      </c>
      <c r="H5" s="143">
        <v>748</v>
      </c>
      <c r="I5" s="142">
        <v>70</v>
      </c>
      <c r="J5" s="143">
        <v>2294</v>
      </c>
      <c r="K5" s="143">
        <v>1075</v>
      </c>
      <c r="L5" s="143">
        <v>1219</v>
      </c>
      <c r="M5" s="138"/>
      <c r="N5" s="15"/>
      <c r="O5" s="15"/>
      <c r="Q5" s="17" t="s">
        <v>6</v>
      </c>
      <c r="R5" s="21">
        <f>-1*C4/1000</f>
        <v>-2.63</v>
      </c>
      <c r="S5" s="22">
        <f>D4/1000</f>
        <v>2.368</v>
      </c>
    </row>
    <row r="6" spans="1:19" ht="14.25" customHeight="1">
      <c r="A6" s="142">
        <v>1</v>
      </c>
      <c r="B6" s="143">
        <v>972</v>
      </c>
      <c r="C6" s="143">
        <v>498</v>
      </c>
      <c r="D6" s="143">
        <v>474</v>
      </c>
      <c r="E6" s="142">
        <v>36</v>
      </c>
      <c r="F6" s="143">
        <v>1615</v>
      </c>
      <c r="G6" s="143">
        <v>793</v>
      </c>
      <c r="H6" s="143">
        <v>822</v>
      </c>
      <c r="I6" s="142">
        <v>71</v>
      </c>
      <c r="J6" s="143">
        <v>1399</v>
      </c>
      <c r="K6" s="143">
        <v>685</v>
      </c>
      <c r="L6" s="143">
        <v>714</v>
      </c>
      <c r="M6" s="138"/>
      <c r="N6" s="15"/>
      <c r="O6" s="15"/>
      <c r="Q6" s="17" t="s">
        <v>9</v>
      </c>
      <c r="R6" s="23">
        <f>-1*C10/1000</f>
        <v>-3.075</v>
      </c>
      <c r="S6" s="24">
        <f>D10/1000</f>
        <v>2.936</v>
      </c>
    </row>
    <row r="7" spans="1:19" ht="14.25" customHeight="1">
      <c r="A7" s="142">
        <v>2</v>
      </c>
      <c r="B7" s="143">
        <v>1053</v>
      </c>
      <c r="C7" s="143">
        <v>559</v>
      </c>
      <c r="D7" s="143">
        <v>494</v>
      </c>
      <c r="E7" s="142">
        <v>37</v>
      </c>
      <c r="F7" s="143">
        <v>1649</v>
      </c>
      <c r="G7" s="143">
        <v>837</v>
      </c>
      <c r="H7" s="143">
        <v>812</v>
      </c>
      <c r="I7" s="142">
        <v>72</v>
      </c>
      <c r="J7" s="143">
        <v>1641</v>
      </c>
      <c r="K7" s="143">
        <v>792</v>
      </c>
      <c r="L7" s="143">
        <v>849</v>
      </c>
      <c r="M7" s="138"/>
      <c r="N7" s="15"/>
      <c r="O7" s="15"/>
      <c r="Q7" s="17" t="s">
        <v>10</v>
      </c>
      <c r="R7" s="23">
        <f>-1*C16/1000</f>
        <v>-3.428</v>
      </c>
      <c r="S7" s="24">
        <f>D16/1000</f>
        <v>3.092</v>
      </c>
    </row>
    <row r="8" spans="1:19" ht="14.25" customHeight="1">
      <c r="A8" s="142">
        <v>3</v>
      </c>
      <c r="B8" s="143">
        <v>967</v>
      </c>
      <c r="C8" s="143">
        <v>499</v>
      </c>
      <c r="D8" s="143">
        <v>468</v>
      </c>
      <c r="E8" s="142">
        <v>38</v>
      </c>
      <c r="F8" s="143">
        <v>1649</v>
      </c>
      <c r="G8" s="143">
        <v>877</v>
      </c>
      <c r="H8" s="143">
        <v>772</v>
      </c>
      <c r="I8" s="142">
        <v>73</v>
      </c>
      <c r="J8" s="143">
        <v>1950</v>
      </c>
      <c r="K8" s="143">
        <v>921</v>
      </c>
      <c r="L8" s="143">
        <v>1029</v>
      </c>
      <c r="M8" s="138"/>
      <c r="N8" s="15"/>
      <c r="O8" s="15"/>
      <c r="Q8" s="17" t="s">
        <v>11</v>
      </c>
      <c r="R8" s="23">
        <f>-1*C22/1000</f>
        <v>-3.556</v>
      </c>
      <c r="S8" s="24">
        <f>D22/1000</f>
        <v>3.329</v>
      </c>
    </row>
    <row r="9" spans="1:19" ht="14.25" customHeight="1">
      <c r="A9" s="144">
        <v>4</v>
      </c>
      <c r="B9" s="145">
        <v>1120</v>
      </c>
      <c r="C9" s="145">
        <v>602</v>
      </c>
      <c r="D9" s="145">
        <v>518</v>
      </c>
      <c r="E9" s="144">
        <v>39</v>
      </c>
      <c r="F9" s="145">
        <v>1819</v>
      </c>
      <c r="G9" s="145">
        <v>911</v>
      </c>
      <c r="H9" s="145">
        <v>908</v>
      </c>
      <c r="I9" s="144">
        <v>74</v>
      </c>
      <c r="J9" s="145">
        <v>1828</v>
      </c>
      <c r="K9" s="145">
        <v>877</v>
      </c>
      <c r="L9" s="145">
        <v>951</v>
      </c>
      <c r="M9" s="138"/>
      <c r="N9" s="15"/>
      <c r="O9" s="15"/>
      <c r="Q9" s="17" t="s">
        <v>12</v>
      </c>
      <c r="R9" s="23">
        <f>-1*C28/1000</f>
        <v>-2.607</v>
      </c>
      <c r="S9" s="24">
        <f>D28/1000</f>
        <v>2.724</v>
      </c>
    </row>
    <row r="10" spans="1:19" ht="14.25" customHeight="1">
      <c r="A10" s="146" t="s">
        <v>9</v>
      </c>
      <c r="B10" s="140">
        <v>6011</v>
      </c>
      <c r="C10" s="140">
        <v>3075</v>
      </c>
      <c r="D10" s="140">
        <v>2936</v>
      </c>
      <c r="E10" s="139" t="s">
        <v>13</v>
      </c>
      <c r="F10" s="140">
        <v>10107</v>
      </c>
      <c r="G10" s="140">
        <v>5183</v>
      </c>
      <c r="H10" s="140">
        <v>4924</v>
      </c>
      <c r="I10" s="139" t="s">
        <v>14</v>
      </c>
      <c r="J10" s="140">
        <v>7848</v>
      </c>
      <c r="K10" s="140">
        <v>3642</v>
      </c>
      <c r="L10" s="141">
        <v>4206</v>
      </c>
      <c r="M10" s="138"/>
      <c r="N10" s="15"/>
      <c r="O10" s="15"/>
      <c r="Q10" s="17" t="s">
        <v>15</v>
      </c>
      <c r="R10" s="23">
        <f>-1*C34/1000</f>
        <v>-3.108</v>
      </c>
      <c r="S10" s="24">
        <f>D34/1000</f>
        <v>3.049</v>
      </c>
    </row>
    <row r="11" spans="1:19" ht="14.25" customHeight="1">
      <c r="A11" s="142">
        <v>5</v>
      </c>
      <c r="B11" s="143">
        <v>1165</v>
      </c>
      <c r="C11" s="143">
        <v>563</v>
      </c>
      <c r="D11" s="143">
        <v>602</v>
      </c>
      <c r="E11" s="142">
        <v>40</v>
      </c>
      <c r="F11" s="143">
        <v>1845</v>
      </c>
      <c r="G11" s="143">
        <v>932</v>
      </c>
      <c r="H11" s="143">
        <v>913</v>
      </c>
      <c r="I11" s="142">
        <v>75</v>
      </c>
      <c r="J11" s="143">
        <v>1796</v>
      </c>
      <c r="K11" s="143">
        <v>878</v>
      </c>
      <c r="L11" s="143">
        <v>918</v>
      </c>
      <c r="M11" s="138"/>
      <c r="N11" s="15"/>
      <c r="O11" s="15"/>
      <c r="Q11" s="17" t="s">
        <v>16</v>
      </c>
      <c r="R11" s="23">
        <f>-1*C40/1000</f>
        <v>-3.558</v>
      </c>
      <c r="S11" s="24">
        <f>D40/1000</f>
        <v>3.594</v>
      </c>
    </row>
    <row r="12" spans="1:19" ht="14.25" customHeight="1">
      <c r="A12" s="142">
        <v>6</v>
      </c>
      <c r="B12" s="143">
        <v>1129</v>
      </c>
      <c r="C12" s="143">
        <v>570</v>
      </c>
      <c r="D12" s="143">
        <v>559</v>
      </c>
      <c r="E12" s="142">
        <v>41</v>
      </c>
      <c r="F12" s="143">
        <v>1974</v>
      </c>
      <c r="G12" s="143">
        <v>980</v>
      </c>
      <c r="H12" s="143">
        <v>994</v>
      </c>
      <c r="I12" s="147">
        <v>76</v>
      </c>
      <c r="J12" s="143">
        <v>1767</v>
      </c>
      <c r="K12" s="143">
        <v>843</v>
      </c>
      <c r="L12" s="143">
        <v>924</v>
      </c>
      <c r="M12" s="138"/>
      <c r="N12" s="15"/>
      <c r="O12" s="15"/>
      <c r="Q12" s="17" t="s">
        <v>7</v>
      </c>
      <c r="R12" s="23">
        <f>-1*G4/1000</f>
        <v>-4.146</v>
      </c>
      <c r="S12" s="24">
        <f>H4/1000</f>
        <v>4.062</v>
      </c>
    </row>
    <row r="13" spans="1:19" ht="14.25" customHeight="1">
      <c r="A13" s="142">
        <v>7</v>
      </c>
      <c r="B13" s="143">
        <v>1263</v>
      </c>
      <c r="C13" s="143">
        <v>644</v>
      </c>
      <c r="D13" s="143">
        <v>619</v>
      </c>
      <c r="E13" s="142">
        <v>42</v>
      </c>
      <c r="F13" s="143">
        <v>2018</v>
      </c>
      <c r="G13" s="143">
        <v>1072</v>
      </c>
      <c r="H13" s="143">
        <v>946</v>
      </c>
      <c r="I13" s="142">
        <v>77</v>
      </c>
      <c r="J13" s="143">
        <v>1663</v>
      </c>
      <c r="K13" s="143">
        <v>730</v>
      </c>
      <c r="L13" s="143">
        <v>933</v>
      </c>
      <c r="M13" s="138"/>
      <c r="N13" s="15"/>
      <c r="O13" s="15"/>
      <c r="Q13" s="17" t="s">
        <v>13</v>
      </c>
      <c r="R13" s="23">
        <f>-1*G10/1000</f>
        <v>-5.183</v>
      </c>
      <c r="S13" s="24">
        <f>H10/1000</f>
        <v>4.924</v>
      </c>
    </row>
    <row r="14" spans="1:19" ht="14.25" customHeight="1">
      <c r="A14" s="142">
        <v>8</v>
      </c>
      <c r="B14" s="143">
        <v>1237</v>
      </c>
      <c r="C14" s="143">
        <v>647</v>
      </c>
      <c r="D14" s="143">
        <v>590</v>
      </c>
      <c r="E14" s="142">
        <v>43</v>
      </c>
      <c r="F14" s="143">
        <v>2107</v>
      </c>
      <c r="G14" s="143">
        <v>1112</v>
      </c>
      <c r="H14" s="143">
        <v>995</v>
      </c>
      <c r="I14" s="147">
        <v>78</v>
      </c>
      <c r="J14" s="143">
        <v>1252</v>
      </c>
      <c r="K14" s="143">
        <v>560</v>
      </c>
      <c r="L14" s="143">
        <v>692</v>
      </c>
      <c r="M14" s="138"/>
      <c r="N14" s="15"/>
      <c r="O14" s="15"/>
      <c r="Q14" s="17" t="s">
        <v>17</v>
      </c>
      <c r="R14" s="23">
        <f>-1*G16/1000</f>
        <v>-5.118</v>
      </c>
      <c r="S14" s="24">
        <f>H16/1000</f>
        <v>4.901</v>
      </c>
    </row>
    <row r="15" spans="1:19" ht="14.25" customHeight="1">
      <c r="A15" s="144">
        <v>9</v>
      </c>
      <c r="B15" s="145">
        <v>1217</v>
      </c>
      <c r="C15" s="145">
        <v>651</v>
      </c>
      <c r="D15" s="145">
        <v>566</v>
      </c>
      <c r="E15" s="144">
        <v>44</v>
      </c>
      <c r="F15" s="145">
        <v>2163</v>
      </c>
      <c r="G15" s="145">
        <v>1087</v>
      </c>
      <c r="H15" s="145">
        <v>1076</v>
      </c>
      <c r="I15" s="144">
        <v>79</v>
      </c>
      <c r="J15" s="145">
        <v>1370</v>
      </c>
      <c r="K15" s="145">
        <v>631</v>
      </c>
      <c r="L15" s="145">
        <v>739</v>
      </c>
      <c r="M15" s="138"/>
      <c r="N15" s="15"/>
      <c r="O15" s="15"/>
      <c r="Q15" s="17" t="s">
        <v>18</v>
      </c>
      <c r="R15" s="23">
        <f>-1*G22/1000</f>
        <v>-4.459</v>
      </c>
      <c r="S15" s="24">
        <f>H22/1000</f>
        <v>4.362</v>
      </c>
    </row>
    <row r="16" spans="1:19" ht="14.25" customHeight="1">
      <c r="A16" s="146" t="s">
        <v>10</v>
      </c>
      <c r="B16" s="140">
        <v>6520</v>
      </c>
      <c r="C16" s="140">
        <v>3428</v>
      </c>
      <c r="D16" s="140">
        <v>3092</v>
      </c>
      <c r="E16" s="139" t="s">
        <v>17</v>
      </c>
      <c r="F16" s="140">
        <v>10019</v>
      </c>
      <c r="G16" s="140">
        <v>5118</v>
      </c>
      <c r="H16" s="140">
        <v>4901</v>
      </c>
      <c r="I16" s="139" t="s">
        <v>19</v>
      </c>
      <c r="J16" s="140">
        <v>5860</v>
      </c>
      <c r="K16" s="140">
        <v>2513</v>
      </c>
      <c r="L16" s="141">
        <v>3347</v>
      </c>
      <c r="M16" s="138"/>
      <c r="N16" s="15"/>
      <c r="O16" s="15"/>
      <c r="Q16" s="17" t="s">
        <v>20</v>
      </c>
      <c r="R16" s="23">
        <f>-1*G28/1000</f>
        <v>-4.254</v>
      </c>
      <c r="S16" s="24">
        <f>H28/1000</f>
        <v>4.224</v>
      </c>
    </row>
    <row r="17" spans="1:19" ht="14.25" customHeight="1">
      <c r="A17" s="142">
        <v>10</v>
      </c>
      <c r="B17" s="143">
        <v>1352</v>
      </c>
      <c r="C17" s="143">
        <v>717</v>
      </c>
      <c r="D17" s="143">
        <v>635</v>
      </c>
      <c r="E17" s="142">
        <v>45</v>
      </c>
      <c r="F17" s="143">
        <v>2123</v>
      </c>
      <c r="G17" s="143">
        <v>1097</v>
      </c>
      <c r="H17" s="143">
        <v>1026</v>
      </c>
      <c r="I17" s="142">
        <v>80</v>
      </c>
      <c r="J17" s="143">
        <v>1329</v>
      </c>
      <c r="K17" s="143">
        <v>597</v>
      </c>
      <c r="L17" s="143">
        <v>732</v>
      </c>
      <c r="M17" s="138"/>
      <c r="N17" s="15"/>
      <c r="O17" s="15"/>
      <c r="Q17" s="17" t="s">
        <v>21</v>
      </c>
      <c r="R17" s="23">
        <f>-1*G34/1000</f>
        <v>-4.193</v>
      </c>
      <c r="S17" s="24">
        <f>H34/1000</f>
        <v>4.489</v>
      </c>
    </row>
    <row r="18" spans="1:19" ht="14.25" customHeight="1">
      <c r="A18" s="142">
        <v>11</v>
      </c>
      <c r="B18" s="143">
        <v>1219</v>
      </c>
      <c r="C18" s="143">
        <v>624</v>
      </c>
      <c r="D18" s="143">
        <v>595</v>
      </c>
      <c r="E18" s="142">
        <v>46</v>
      </c>
      <c r="F18" s="143">
        <v>2090</v>
      </c>
      <c r="G18" s="143">
        <v>1093</v>
      </c>
      <c r="H18" s="143">
        <v>997</v>
      </c>
      <c r="I18" s="142">
        <v>81</v>
      </c>
      <c r="J18" s="143">
        <v>1254</v>
      </c>
      <c r="K18" s="143">
        <v>551</v>
      </c>
      <c r="L18" s="143">
        <v>703</v>
      </c>
      <c r="M18" s="138"/>
      <c r="N18" s="15"/>
      <c r="O18" s="15"/>
      <c r="Q18" s="17" t="s">
        <v>22</v>
      </c>
      <c r="R18" s="23">
        <f>-1*G40/1000</f>
        <v>-5.496</v>
      </c>
      <c r="S18" s="24">
        <f>H40/1000</f>
        <v>5.99</v>
      </c>
    </row>
    <row r="19" spans="1:19" ht="14.25" customHeight="1">
      <c r="A19" s="142">
        <v>12</v>
      </c>
      <c r="B19" s="143">
        <v>1283</v>
      </c>
      <c r="C19" s="143">
        <v>680</v>
      </c>
      <c r="D19" s="143">
        <v>603</v>
      </c>
      <c r="E19" s="142">
        <v>47</v>
      </c>
      <c r="F19" s="143">
        <v>1930</v>
      </c>
      <c r="G19" s="143">
        <v>975</v>
      </c>
      <c r="H19" s="143">
        <v>955</v>
      </c>
      <c r="I19" s="142">
        <v>82</v>
      </c>
      <c r="J19" s="143">
        <v>1180</v>
      </c>
      <c r="K19" s="143">
        <v>507</v>
      </c>
      <c r="L19" s="143">
        <v>673</v>
      </c>
      <c r="M19" s="138"/>
      <c r="N19" s="15"/>
      <c r="O19" s="15"/>
      <c r="Q19" s="17" t="s">
        <v>8</v>
      </c>
      <c r="R19" s="23">
        <f>-1*K4/1000</f>
        <v>-4.35</v>
      </c>
      <c r="S19" s="24">
        <f>L4/1000</f>
        <v>4.762</v>
      </c>
    </row>
    <row r="20" spans="1:19" ht="14.25" customHeight="1">
      <c r="A20" s="142">
        <v>13</v>
      </c>
      <c r="B20" s="143">
        <v>1312</v>
      </c>
      <c r="C20" s="143">
        <v>703</v>
      </c>
      <c r="D20" s="143">
        <v>609</v>
      </c>
      <c r="E20" s="142">
        <v>48</v>
      </c>
      <c r="F20" s="143">
        <v>1968</v>
      </c>
      <c r="G20" s="143">
        <v>958</v>
      </c>
      <c r="H20" s="143">
        <v>1010</v>
      </c>
      <c r="I20" s="142">
        <v>83</v>
      </c>
      <c r="J20" s="143">
        <v>1096</v>
      </c>
      <c r="K20" s="143">
        <v>453</v>
      </c>
      <c r="L20" s="143">
        <v>643</v>
      </c>
      <c r="M20" s="138"/>
      <c r="N20" s="15"/>
      <c r="O20" s="15"/>
      <c r="Q20" s="17" t="s">
        <v>14</v>
      </c>
      <c r="R20" s="23">
        <f>-1*K10/1000</f>
        <v>-3.642</v>
      </c>
      <c r="S20" s="24">
        <f>L10/1000</f>
        <v>4.206</v>
      </c>
    </row>
    <row r="21" spans="1:19" ht="14.25" customHeight="1">
      <c r="A21" s="144">
        <v>14</v>
      </c>
      <c r="B21" s="145">
        <v>1354</v>
      </c>
      <c r="C21" s="145">
        <v>704</v>
      </c>
      <c r="D21" s="145">
        <v>650</v>
      </c>
      <c r="E21" s="144">
        <v>49</v>
      </c>
      <c r="F21" s="145">
        <v>1908</v>
      </c>
      <c r="G21" s="145">
        <v>995</v>
      </c>
      <c r="H21" s="145">
        <v>913</v>
      </c>
      <c r="I21" s="144">
        <v>84</v>
      </c>
      <c r="J21" s="145">
        <v>1001</v>
      </c>
      <c r="K21" s="145">
        <v>405</v>
      </c>
      <c r="L21" s="145">
        <v>596</v>
      </c>
      <c r="M21" s="138"/>
      <c r="N21" s="15"/>
      <c r="O21" s="15"/>
      <c r="Q21" s="17" t="s">
        <v>19</v>
      </c>
      <c r="R21" s="23">
        <f>-1*K16/1000</f>
        <v>-2.513</v>
      </c>
      <c r="S21" s="24">
        <f>L16/1000</f>
        <v>3.347</v>
      </c>
    </row>
    <row r="22" spans="1:19" ht="14.25" customHeight="1">
      <c r="A22" s="139" t="s">
        <v>11</v>
      </c>
      <c r="B22" s="140">
        <v>6885</v>
      </c>
      <c r="C22" s="140">
        <v>3556</v>
      </c>
      <c r="D22" s="140">
        <v>3329</v>
      </c>
      <c r="E22" s="139" t="s">
        <v>18</v>
      </c>
      <c r="F22" s="140">
        <v>8821</v>
      </c>
      <c r="G22" s="140">
        <v>4459</v>
      </c>
      <c r="H22" s="140">
        <v>4362</v>
      </c>
      <c r="I22" s="139" t="s">
        <v>23</v>
      </c>
      <c r="J22" s="140">
        <v>3577</v>
      </c>
      <c r="K22" s="140">
        <v>1264</v>
      </c>
      <c r="L22" s="141">
        <v>2313</v>
      </c>
      <c r="M22" s="138"/>
      <c r="N22" s="15"/>
      <c r="O22" s="15"/>
      <c r="Q22" s="17" t="s">
        <v>23</v>
      </c>
      <c r="R22" s="23">
        <f>-1*K22/1000</f>
        <v>-1.264</v>
      </c>
      <c r="S22" s="24">
        <f>L22/1000</f>
        <v>2.313</v>
      </c>
    </row>
    <row r="23" spans="1:19" ht="14.25" customHeight="1">
      <c r="A23" s="142">
        <v>15</v>
      </c>
      <c r="B23" s="143">
        <v>1408</v>
      </c>
      <c r="C23" s="143">
        <v>764</v>
      </c>
      <c r="D23" s="143">
        <v>644</v>
      </c>
      <c r="E23" s="142">
        <v>50</v>
      </c>
      <c r="F23" s="143">
        <v>1916</v>
      </c>
      <c r="G23" s="143">
        <v>957</v>
      </c>
      <c r="H23" s="143">
        <v>959</v>
      </c>
      <c r="I23" s="142">
        <v>85</v>
      </c>
      <c r="J23" s="143">
        <v>845</v>
      </c>
      <c r="K23" s="143">
        <v>301</v>
      </c>
      <c r="L23" s="143">
        <v>544</v>
      </c>
      <c r="M23" s="138"/>
      <c r="N23" s="15"/>
      <c r="O23" s="15"/>
      <c r="Q23" s="17" t="s">
        <v>24</v>
      </c>
      <c r="R23" s="23">
        <f>-1*K28/1000</f>
        <v>-0.459</v>
      </c>
      <c r="S23" s="24">
        <f>L28/1000</f>
        <v>1.2</v>
      </c>
    </row>
    <row r="24" spans="1:19" ht="14.25" customHeight="1">
      <c r="A24" s="142">
        <v>16</v>
      </c>
      <c r="B24" s="143">
        <v>1375</v>
      </c>
      <c r="C24" s="143">
        <v>700</v>
      </c>
      <c r="D24" s="143">
        <v>675</v>
      </c>
      <c r="E24" s="142">
        <v>51</v>
      </c>
      <c r="F24" s="143">
        <v>1587</v>
      </c>
      <c r="G24" s="143">
        <v>801</v>
      </c>
      <c r="H24" s="143">
        <v>786</v>
      </c>
      <c r="I24" s="142">
        <v>86</v>
      </c>
      <c r="J24" s="143">
        <v>815</v>
      </c>
      <c r="K24" s="143">
        <v>302</v>
      </c>
      <c r="L24" s="143">
        <v>513</v>
      </c>
      <c r="M24" s="138"/>
      <c r="N24" s="15"/>
      <c r="O24" s="15"/>
      <c r="Q24" s="25" t="s">
        <v>25</v>
      </c>
      <c r="R24" s="23">
        <f>-1*K34/1000</f>
        <v>-0.071</v>
      </c>
      <c r="S24" s="24">
        <f>L34/1000</f>
        <v>0.344</v>
      </c>
    </row>
    <row r="25" spans="1:19" ht="14.25" customHeight="1" thickBot="1">
      <c r="A25" s="142">
        <v>17</v>
      </c>
      <c r="B25" s="143">
        <v>1368</v>
      </c>
      <c r="C25" s="143">
        <v>703</v>
      </c>
      <c r="D25" s="143">
        <v>665</v>
      </c>
      <c r="E25" s="142">
        <v>52</v>
      </c>
      <c r="F25" s="143">
        <v>1904</v>
      </c>
      <c r="G25" s="143">
        <v>968</v>
      </c>
      <c r="H25" s="143">
        <v>936</v>
      </c>
      <c r="I25" s="142">
        <v>87</v>
      </c>
      <c r="J25" s="143">
        <v>743</v>
      </c>
      <c r="K25" s="143">
        <v>265</v>
      </c>
      <c r="L25" s="143">
        <v>478</v>
      </c>
      <c r="M25" s="138"/>
      <c r="N25" s="15"/>
      <c r="O25" s="15"/>
      <c r="Q25" s="26" t="s">
        <v>26</v>
      </c>
      <c r="R25" s="27">
        <f>-1*K40/1000</f>
        <v>-0.006</v>
      </c>
      <c r="S25" s="28">
        <f>L40/1000</f>
        <v>0.049</v>
      </c>
    </row>
    <row r="26" spans="1:15" ht="14.25" customHeight="1">
      <c r="A26" s="142">
        <v>18</v>
      </c>
      <c r="B26" s="143">
        <v>1416</v>
      </c>
      <c r="C26" s="143">
        <v>715</v>
      </c>
      <c r="D26" s="143">
        <v>701</v>
      </c>
      <c r="E26" s="142">
        <v>53</v>
      </c>
      <c r="F26" s="143">
        <v>1764</v>
      </c>
      <c r="G26" s="143">
        <v>879</v>
      </c>
      <c r="H26" s="143">
        <v>885</v>
      </c>
      <c r="I26" s="142">
        <v>88</v>
      </c>
      <c r="J26" s="143">
        <v>621</v>
      </c>
      <c r="K26" s="143">
        <v>210</v>
      </c>
      <c r="L26" s="143">
        <v>411</v>
      </c>
      <c r="M26" s="138"/>
      <c r="N26" s="15"/>
      <c r="O26" s="15"/>
    </row>
    <row r="27" spans="1:15" ht="14.25" customHeight="1">
      <c r="A27" s="144">
        <v>19</v>
      </c>
      <c r="B27" s="145">
        <v>1318</v>
      </c>
      <c r="C27" s="145">
        <v>674</v>
      </c>
      <c r="D27" s="145">
        <v>644</v>
      </c>
      <c r="E27" s="144">
        <v>54</v>
      </c>
      <c r="F27" s="145">
        <v>1650</v>
      </c>
      <c r="G27" s="145">
        <v>854</v>
      </c>
      <c r="H27" s="145">
        <v>796</v>
      </c>
      <c r="I27" s="144">
        <v>89</v>
      </c>
      <c r="J27" s="145">
        <v>553</v>
      </c>
      <c r="K27" s="145">
        <v>186</v>
      </c>
      <c r="L27" s="145">
        <v>367</v>
      </c>
      <c r="M27" s="138"/>
      <c r="N27" s="15"/>
      <c r="O27" s="15"/>
    </row>
    <row r="28" spans="1:15" ht="14.25" customHeight="1">
      <c r="A28" s="139" t="s">
        <v>12</v>
      </c>
      <c r="B28" s="140">
        <v>5331</v>
      </c>
      <c r="C28" s="140">
        <v>2607</v>
      </c>
      <c r="D28" s="140">
        <v>2724</v>
      </c>
      <c r="E28" s="139" t="s">
        <v>20</v>
      </c>
      <c r="F28" s="140">
        <v>8478</v>
      </c>
      <c r="G28" s="140">
        <v>4254</v>
      </c>
      <c r="H28" s="140">
        <v>4224</v>
      </c>
      <c r="I28" s="139" t="s">
        <v>24</v>
      </c>
      <c r="J28" s="140">
        <v>1659</v>
      </c>
      <c r="K28" s="140">
        <v>459</v>
      </c>
      <c r="L28" s="141">
        <v>1200</v>
      </c>
      <c r="M28" s="138"/>
      <c r="N28" s="15"/>
      <c r="O28" s="15"/>
    </row>
    <row r="29" spans="1:15" ht="14.25" customHeight="1">
      <c r="A29" s="142">
        <v>20</v>
      </c>
      <c r="B29" s="143">
        <v>1197</v>
      </c>
      <c r="C29" s="143">
        <v>583</v>
      </c>
      <c r="D29" s="143">
        <v>614</v>
      </c>
      <c r="E29" s="142">
        <v>55</v>
      </c>
      <c r="F29" s="143">
        <v>1702</v>
      </c>
      <c r="G29" s="143">
        <v>830</v>
      </c>
      <c r="H29" s="143">
        <v>872</v>
      </c>
      <c r="I29" s="142">
        <v>90</v>
      </c>
      <c r="J29" s="143">
        <v>444</v>
      </c>
      <c r="K29" s="143">
        <v>158</v>
      </c>
      <c r="L29" s="143">
        <v>286</v>
      </c>
      <c r="M29" s="138"/>
      <c r="N29" s="15"/>
      <c r="O29" s="15"/>
    </row>
    <row r="30" spans="1:15" ht="14.25" customHeight="1">
      <c r="A30" s="142">
        <v>21</v>
      </c>
      <c r="B30" s="143">
        <v>1080</v>
      </c>
      <c r="C30" s="143">
        <v>537</v>
      </c>
      <c r="D30" s="143">
        <v>543</v>
      </c>
      <c r="E30" s="142">
        <v>56</v>
      </c>
      <c r="F30" s="143">
        <v>1721</v>
      </c>
      <c r="G30" s="143">
        <v>874</v>
      </c>
      <c r="H30" s="143">
        <v>847</v>
      </c>
      <c r="I30" s="142">
        <v>91</v>
      </c>
      <c r="J30" s="143">
        <v>428</v>
      </c>
      <c r="K30" s="143">
        <v>119</v>
      </c>
      <c r="L30" s="143">
        <v>309</v>
      </c>
      <c r="M30" s="138"/>
      <c r="N30" s="15"/>
      <c r="O30" s="15"/>
    </row>
    <row r="31" spans="1:15" ht="14.25" customHeight="1">
      <c r="A31" s="142">
        <v>22</v>
      </c>
      <c r="B31" s="143">
        <v>1073</v>
      </c>
      <c r="C31" s="143">
        <v>507</v>
      </c>
      <c r="D31" s="143">
        <v>566</v>
      </c>
      <c r="E31" s="142">
        <v>57</v>
      </c>
      <c r="F31" s="143">
        <v>1659</v>
      </c>
      <c r="G31" s="143">
        <v>844</v>
      </c>
      <c r="H31" s="143">
        <v>815</v>
      </c>
      <c r="I31" s="142">
        <v>92</v>
      </c>
      <c r="J31" s="143">
        <v>346</v>
      </c>
      <c r="K31" s="143">
        <v>83</v>
      </c>
      <c r="L31" s="143">
        <v>263</v>
      </c>
      <c r="M31" s="138"/>
      <c r="N31" s="15"/>
      <c r="O31" s="15"/>
    </row>
    <row r="32" spans="1:15" ht="14.25" customHeight="1">
      <c r="A32" s="142">
        <v>23</v>
      </c>
      <c r="B32" s="143">
        <v>971</v>
      </c>
      <c r="C32" s="143">
        <v>485</v>
      </c>
      <c r="D32" s="143">
        <v>486</v>
      </c>
      <c r="E32" s="142">
        <v>58</v>
      </c>
      <c r="F32" s="143">
        <v>1668</v>
      </c>
      <c r="G32" s="143">
        <v>847</v>
      </c>
      <c r="H32" s="143">
        <v>821</v>
      </c>
      <c r="I32" s="142">
        <v>93</v>
      </c>
      <c r="J32" s="143">
        <v>245</v>
      </c>
      <c r="K32" s="143">
        <v>59</v>
      </c>
      <c r="L32" s="143">
        <v>186</v>
      </c>
      <c r="M32" s="138"/>
      <c r="N32" s="15"/>
      <c r="O32" s="15"/>
    </row>
    <row r="33" spans="1:15" ht="14.25" customHeight="1">
      <c r="A33" s="144">
        <v>24</v>
      </c>
      <c r="B33" s="145">
        <v>1010</v>
      </c>
      <c r="C33" s="145">
        <v>495</v>
      </c>
      <c r="D33" s="145">
        <v>515</v>
      </c>
      <c r="E33" s="144">
        <v>59</v>
      </c>
      <c r="F33" s="145">
        <v>1728</v>
      </c>
      <c r="G33" s="145">
        <v>859</v>
      </c>
      <c r="H33" s="145">
        <v>869</v>
      </c>
      <c r="I33" s="144">
        <v>94</v>
      </c>
      <c r="J33" s="145">
        <v>196</v>
      </c>
      <c r="K33" s="145">
        <v>40</v>
      </c>
      <c r="L33" s="145">
        <v>156</v>
      </c>
      <c r="M33" s="138"/>
      <c r="N33" s="15"/>
      <c r="O33" s="15"/>
    </row>
    <row r="34" spans="1:15" ht="14.25" customHeight="1">
      <c r="A34" s="139" t="s">
        <v>15</v>
      </c>
      <c r="B34" s="140">
        <v>6157</v>
      </c>
      <c r="C34" s="140">
        <v>3108</v>
      </c>
      <c r="D34" s="140">
        <v>3049</v>
      </c>
      <c r="E34" s="139" t="s">
        <v>21</v>
      </c>
      <c r="F34" s="140">
        <v>8682</v>
      </c>
      <c r="G34" s="140">
        <v>4193</v>
      </c>
      <c r="H34" s="140">
        <v>4489</v>
      </c>
      <c r="I34" s="139" t="s">
        <v>25</v>
      </c>
      <c r="J34" s="140">
        <v>415</v>
      </c>
      <c r="K34" s="140">
        <v>71</v>
      </c>
      <c r="L34" s="141">
        <v>344</v>
      </c>
      <c r="M34" s="138"/>
      <c r="N34" s="15"/>
      <c r="O34" s="15"/>
    </row>
    <row r="35" spans="1:15" ht="14.25" customHeight="1">
      <c r="A35" s="142">
        <v>25</v>
      </c>
      <c r="B35" s="143">
        <v>1172</v>
      </c>
      <c r="C35" s="143">
        <v>581</v>
      </c>
      <c r="D35" s="143">
        <v>591</v>
      </c>
      <c r="E35" s="142">
        <v>60</v>
      </c>
      <c r="F35" s="143">
        <v>1649</v>
      </c>
      <c r="G35" s="143">
        <v>822</v>
      </c>
      <c r="H35" s="143">
        <v>827</v>
      </c>
      <c r="I35" s="142">
        <v>95</v>
      </c>
      <c r="J35" s="143">
        <v>136</v>
      </c>
      <c r="K35" s="143">
        <v>21</v>
      </c>
      <c r="L35" s="143">
        <v>115</v>
      </c>
      <c r="M35" s="138"/>
      <c r="N35" s="15"/>
      <c r="O35" s="15"/>
    </row>
    <row r="36" spans="1:15" ht="14.25" customHeight="1">
      <c r="A36" s="142">
        <v>26</v>
      </c>
      <c r="B36" s="143">
        <v>1181</v>
      </c>
      <c r="C36" s="143">
        <v>602</v>
      </c>
      <c r="D36" s="143">
        <v>579</v>
      </c>
      <c r="E36" s="142">
        <v>61</v>
      </c>
      <c r="F36" s="143">
        <v>1676</v>
      </c>
      <c r="G36" s="143">
        <v>834</v>
      </c>
      <c r="H36" s="143">
        <v>842</v>
      </c>
      <c r="I36" s="142">
        <v>96</v>
      </c>
      <c r="J36" s="143">
        <v>103</v>
      </c>
      <c r="K36" s="143">
        <v>25</v>
      </c>
      <c r="L36" s="143">
        <v>78</v>
      </c>
      <c r="M36" s="138"/>
      <c r="N36" s="15"/>
      <c r="O36" s="15"/>
    </row>
    <row r="37" spans="1:15" ht="14.25" customHeight="1">
      <c r="A37" s="142">
        <v>27</v>
      </c>
      <c r="B37" s="143">
        <v>1245</v>
      </c>
      <c r="C37" s="143">
        <v>606</v>
      </c>
      <c r="D37" s="143">
        <v>639</v>
      </c>
      <c r="E37" s="142">
        <v>62</v>
      </c>
      <c r="F37" s="143">
        <v>1800</v>
      </c>
      <c r="G37" s="143">
        <v>854</v>
      </c>
      <c r="H37" s="143">
        <v>946</v>
      </c>
      <c r="I37" s="142">
        <v>97</v>
      </c>
      <c r="J37" s="143">
        <v>90</v>
      </c>
      <c r="K37" s="143">
        <v>12</v>
      </c>
      <c r="L37" s="143">
        <v>78</v>
      </c>
      <c r="M37" s="138"/>
      <c r="N37" s="15"/>
      <c r="O37" s="15"/>
    </row>
    <row r="38" spans="1:15" ht="14.25" customHeight="1">
      <c r="A38" s="142">
        <v>28</v>
      </c>
      <c r="B38" s="143">
        <v>1262</v>
      </c>
      <c r="C38" s="143">
        <v>662</v>
      </c>
      <c r="D38" s="143">
        <v>600</v>
      </c>
      <c r="E38" s="142">
        <v>63</v>
      </c>
      <c r="F38" s="143">
        <v>1693</v>
      </c>
      <c r="G38" s="143">
        <v>796</v>
      </c>
      <c r="H38" s="143">
        <v>897</v>
      </c>
      <c r="I38" s="142">
        <v>98</v>
      </c>
      <c r="J38" s="143">
        <v>49</v>
      </c>
      <c r="K38" s="143">
        <v>4</v>
      </c>
      <c r="L38" s="143">
        <v>45</v>
      </c>
      <c r="M38" s="138"/>
      <c r="N38" s="15"/>
      <c r="O38" s="15"/>
    </row>
    <row r="39" spans="1:15" ht="14.25" customHeight="1">
      <c r="A39" s="144">
        <v>29</v>
      </c>
      <c r="B39" s="145">
        <v>1297</v>
      </c>
      <c r="C39" s="145">
        <v>657</v>
      </c>
      <c r="D39" s="145">
        <v>640</v>
      </c>
      <c r="E39" s="144">
        <v>64</v>
      </c>
      <c r="F39" s="145">
        <v>1864</v>
      </c>
      <c r="G39" s="145">
        <v>887</v>
      </c>
      <c r="H39" s="145">
        <v>977</v>
      </c>
      <c r="I39" s="144">
        <v>99</v>
      </c>
      <c r="J39" s="145">
        <v>37</v>
      </c>
      <c r="K39" s="145">
        <v>9</v>
      </c>
      <c r="L39" s="145">
        <v>28</v>
      </c>
      <c r="M39" s="138"/>
      <c r="N39" s="213"/>
      <c r="O39" s="213"/>
    </row>
    <row r="40" spans="1:15" ht="14.25" customHeight="1">
      <c r="A40" s="139" t="s">
        <v>16</v>
      </c>
      <c r="B40" s="140">
        <v>7152</v>
      </c>
      <c r="C40" s="140">
        <v>3558</v>
      </c>
      <c r="D40" s="140">
        <v>3594</v>
      </c>
      <c r="E40" s="139" t="s">
        <v>22</v>
      </c>
      <c r="F40" s="140">
        <v>11486</v>
      </c>
      <c r="G40" s="140">
        <v>5496</v>
      </c>
      <c r="H40" s="140">
        <v>5990</v>
      </c>
      <c r="I40" s="148" t="s">
        <v>26</v>
      </c>
      <c r="J40" s="140">
        <v>55</v>
      </c>
      <c r="K40" s="140">
        <v>6</v>
      </c>
      <c r="L40" s="141">
        <v>49</v>
      </c>
      <c r="M40" s="138"/>
      <c r="N40" s="213"/>
      <c r="O40" s="213"/>
    </row>
    <row r="41" spans="1:15" ht="14.25" customHeight="1">
      <c r="A41" s="142">
        <v>30</v>
      </c>
      <c r="B41" s="143">
        <v>1395</v>
      </c>
      <c r="C41" s="143">
        <v>689</v>
      </c>
      <c r="D41" s="143">
        <v>706</v>
      </c>
      <c r="E41" s="142">
        <v>65</v>
      </c>
      <c r="F41" s="143">
        <v>2010</v>
      </c>
      <c r="G41" s="143">
        <v>986</v>
      </c>
      <c r="H41" s="143">
        <v>1024</v>
      </c>
      <c r="I41" s="144" t="s">
        <v>27</v>
      </c>
      <c r="J41" s="145">
        <v>554</v>
      </c>
      <c r="K41" s="145">
        <v>299</v>
      </c>
      <c r="L41" s="145">
        <v>255</v>
      </c>
      <c r="M41" s="138"/>
      <c r="N41" s="15"/>
      <c r="O41" s="15"/>
    </row>
    <row r="42" spans="1:15" ht="14.25" customHeight="1">
      <c r="A42" s="142">
        <v>31</v>
      </c>
      <c r="B42" s="143">
        <v>1329</v>
      </c>
      <c r="C42" s="143">
        <v>651</v>
      </c>
      <c r="D42" s="143">
        <v>678</v>
      </c>
      <c r="E42" s="142">
        <v>66</v>
      </c>
      <c r="F42" s="143">
        <v>2062</v>
      </c>
      <c r="G42" s="143">
        <v>982</v>
      </c>
      <c r="H42" s="143">
        <v>1080</v>
      </c>
      <c r="I42" s="142" t="s">
        <v>28</v>
      </c>
      <c r="J42" s="143">
        <v>17529</v>
      </c>
      <c r="K42" s="143">
        <v>9133</v>
      </c>
      <c r="L42" s="143">
        <v>8396</v>
      </c>
      <c r="M42" s="149" t="s">
        <v>39</v>
      </c>
      <c r="N42" s="15"/>
      <c r="O42" s="15"/>
    </row>
    <row r="43" spans="1:15" ht="14.25" customHeight="1">
      <c r="A43" s="142">
        <v>32</v>
      </c>
      <c r="B43" s="143">
        <v>1421</v>
      </c>
      <c r="C43" s="143">
        <v>726</v>
      </c>
      <c r="D43" s="143">
        <v>695</v>
      </c>
      <c r="E43" s="142">
        <v>67</v>
      </c>
      <c r="F43" s="143">
        <v>2330</v>
      </c>
      <c r="G43" s="143">
        <v>1147</v>
      </c>
      <c r="H43" s="143">
        <v>1183</v>
      </c>
      <c r="I43" s="142" t="s">
        <v>29</v>
      </c>
      <c r="J43" s="143">
        <v>79840</v>
      </c>
      <c r="K43" s="143">
        <v>40182</v>
      </c>
      <c r="L43" s="143">
        <v>39658</v>
      </c>
      <c r="M43" s="150"/>
      <c r="N43" s="15"/>
      <c r="O43" s="15"/>
    </row>
    <row r="44" spans="1:15" ht="14.25" customHeight="1">
      <c r="A44" s="142">
        <v>33</v>
      </c>
      <c r="B44" s="143">
        <v>1511</v>
      </c>
      <c r="C44" s="143">
        <v>753</v>
      </c>
      <c r="D44" s="143">
        <v>758</v>
      </c>
      <c r="E44" s="142">
        <v>68</v>
      </c>
      <c r="F44" s="143">
        <v>2418</v>
      </c>
      <c r="G44" s="143">
        <v>1136</v>
      </c>
      <c r="H44" s="143">
        <v>1282</v>
      </c>
      <c r="I44" s="144" t="s">
        <v>30</v>
      </c>
      <c r="J44" s="145">
        <v>40012</v>
      </c>
      <c r="K44" s="145">
        <v>17801</v>
      </c>
      <c r="L44" s="145">
        <v>22211</v>
      </c>
      <c r="M44" s="138"/>
      <c r="N44" s="15"/>
      <c r="O44" s="15"/>
    </row>
    <row r="45" spans="1:15" ht="14.25" customHeight="1" thickBot="1">
      <c r="A45" s="151">
        <v>34</v>
      </c>
      <c r="B45" s="152">
        <v>1496</v>
      </c>
      <c r="C45" s="152">
        <v>739</v>
      </c>
      <c r="D45" s="152">
        <v>757</v>
      </c>
      <c r="E45" s="151">
        <v>69</v>
      </c>
      <c r="F45" s="152">
        <v>2666</v>
      </c>
      <c r="G45" s="152">
        <v>1245</v>
      </c>
      <c r="H45" s="152">
        <v>1421</v>
      </c>
      <c r="I45" s="151" t="s">
        <v>31</v>
      </c>
      <c r="J45" s="153">
        <v>47.51059098419723</v>
      </c>
      <c r="K45" s="153">
        <v>46.04481792717087</v>
      </c>
      <c r="L45" s="153">
        <v>48.910673877463886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42</v>
      </c>
      <c r="K48" s="156" t="s">
        <v>43</v>
      </c>
      <c r="L48" s="157" t="s">
        <v>44</v>
      </c>
    </row>
    <row r="49" spans="9:12" ht="13.5">
      <c r="I49" s="200" t="s">
        <v>53</v>
      </c>
      <c r="J49" s="159">
        <v>15.3</v>
      </c>
      <c r="K49" s="159">
        <v>67.8</v>
      </c>
      <c r="L49" s="160">
        <v>17</v>
      </c>
    </row>
    <row r="50" spans="9:12" ht="13.5">
      <c r="I50" s="158" t="s">
        <v>45</v>
      </c>
      <c r="J50" s="159">
        <v>14.5</v>
      </c>
      <c r="K50" s="159">
        <v>65.3</v>
      </c>
      <c r="L50" s="160">
        <v>20.3</v>
      </c>
    </row>
    <row r="51" spans="9:12" ht="13.5">
      <c r="I51" s="158" t="s">
        <v>46</v>
      </c>
      <c r="J51" s="159">
        <v>14</v>
      </c>
      <c r="K51" s="159">
        <v>62.5</v>
      </c>
      <c r="L51" s="160">
        <v>23.5</v>
      </c>
    </row>
    <row r="52" spans="9:12" ht="13.5">
      <c r="I52" s="158" t="s">
        <v>50</v>
      </c>
      <c r="J52" s="159">
        <v>13.3</v>
      </c>
      <c r="K52" s="159">
        <v>58.9</v>
      </c>
      <c r="L52" s="160">
        <v>27.8</v>
      </c>
    </row>
    <row r="53" spans="9:12" ht="14.25" thickBot="1">
      <c r="I53" s="118" t="s">
        <v>54</v>
      </c>
      <c r="J53" s="161">
        <v>12.8</v>
      </c>
      <c r="K53" s="161">
        <v>58.1</v>
      </c>
      <c r="L53" s="162">
        <v>29.1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59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114975</v>
      </c>
      <c r="C3" s="134">
        <v>57407</v>
      </c>
      <c r="D3" s="134">
        <v>57568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5094</v>
      </c>
      <c r="C4" s="140">
        <v>2629</v>
      </c>
      <c r="D4" s="140">
        <v>2465</v>
      </c>
      <c r="E4" s="139" t="s">
        <v>7</v>
      </c>
      <c r="F4" s="140">
        <v>7599</v>
      </c>
      <c r="G4" s="140">
        <v>3938</v>
      </c>
      <c r="H4" s="140">
        <v>3661</v>
      </c>
      <c r="I4" s="139" t="s">
        <v>8</v>
      </c>
      <c r="J4" s="140">
        <v>6202</v>
      </c>
      <c r="K4" s="140">
        <v>3129</v>
      </c>
      <c r="L4" s="141">
        <v>3073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940</v>
      </c>
      <c r="C5" s="143">
        <v>486</v>
      </c>
      <c r="D5" s="143">
        <v>454</v>
      </c>
      <c r="E5" s="142">
        <v>35</v>
      </c>
      <c r="F5" s="143">
        <v>1430</v>
      </c>
      <c r="G5" s="143">
        <v>717</v>
      </c>
      <c r="H5" s="143">
        <v>713</v>
      </c>
      <c r="I5" s="142">
        <v>70</v>
      </c>
      <c r="J5" s="143">
        <v>1652</v>
      </c>
      <c r="K5" s="143">
        <v>856</v>
      </c>
      <c r="L5" s="143">
        <v>796</v>
      </c>
      <c r="M5" s="138"/>
      <c r="N5" s="15"/>
      <c r="O5" s="15"/>
      <c r="Q5" s="17" t="s">
        <v>6</v>
      </c>
      <c r="R5" s="21">
        <f>-1*C4/1000</f>
        <v>-2.629</v>
      </c>
      <c r="S5" s="22">
        <f>D4/1000</f>
        <v>2.465</v>
      </c>
    </row>
    <row r="6" spans="1:19" ht="14.25" customHeight="1">
      <c r="A6" s="142">
        <v>1</v>
      </c>
      <c r="B6" s="143">
        <v>1045</v>
      </c>
      <c r="C6" s="143">
        <v>544</v>
      </c>
      <c r="D6" s="143">
        <v>501</v>
      </c>
      <c r="E6" s="142">
        <v>36</v>
      </c>
      <c r="F6" s="143">
        <v>1501</v>
      </c>
      <c r="G6" s="143">
        <v>808</v>
      </c>
      <c r="H6" s="143">
        <v>693</v>
      </c>
      <c r="I6" s="142">
        <v>71</v>
      </c>
      <c r="J6" s="143">
        <v>980</v>
      </c>
      <c r="K6" s="143">
        <v>500</v>
      </c>
      <c r="L6" s="143">
        <v>480</v>
      </c>
      <c r="M6" s="138"/>
      <c r="N6" s="15"/>
      <c r="O6" s="15"/>
      <c r="Q6" s="17" t="s">
        <v>9</v>
      </c>
      <c r="R6" s="23">
        <f>-1*C10/1000</f>
        <v>-2.793</v>
      </c>
      <c r="S6" s="24">
        <f>D10/1000</f>
        <v>2.725</v>
      </c>
    </row>
    <row r="7" spans="1:19" ht="14.25" customHeight="1">
      <c r="A7" s="142">
        <v>2</v>
      </c>
      <c r="B7" s="143">
        <v>967</v>
      </c>
      <c r="C7" s="143">
        <v>523</v>
      </c>
      <c r="D7" s="143">
        <v>444</v>
      </c>
      <c r="E7" s="142">
        <v>37</v>
      </c>
      <c r="F7" s="143">
        <v>1536</v>
      </c>
      <c r="G7" s="143">
        <v>819</v>
      </c>
      <c r="H7" s="143">
        <v>717</v>
      </c>
      <c r="I7" s="142">
        <v>72</v>
      </c>
      <c r="J7" s="143">
        <v>1094</v>
      </c>
      <c r="K7" s="143">
        <v>558</v>
      </c>
      <c r="L7" s="143">
        <v>536</v>
      </c>
      <c r="M7" s="138"/>
      <c r="N7" s="15"/>
      <c r="O7" s="15"/>
      <c r="Q7" s="17" t="s">
        <v>10</v>
      </c>
      <c r="R7" s="23">
        <f>-1*C16/1000</f>
        <v>-2.795</v>
      </c>
      <c r="S7" s="24">
        <f>D16/1000</f>
        <v>2.621</v>
      </c>
    </row>
    <row r="8" spans="1:19" ht="14.25" customHeight="1">
      <c r="A8" s="142">
        <v>3</v>
      </c>
      <c r="B8" s="143">
        <v>1032</v>
      </c>
      <c r="C8" s="143">
        <v>506</v>
      </c>
      <c r="D8" s="143">
        <v>526</v>
      </c>
      <c r="E8" s="142">
        <v>38</v>
      </c>
      <c r="F8" s="143">
        <v>1567</v>
      </c>
      <c r="G8" s="143">
        <v>790</v>
      </c>
      <c r="H8" s="143">
        <v>777</v>
      </c>
      <c r="I8" s="142">
        <v>73</v>
      </c>
      <c r="J8" s="143">
        <v>1255</v>
      </c>
      <c r="K8" s="143">
        <v>622</v>
      </c>
      <c r="L8" s="143">
        <v>633</v>
      </c>
      <c r="M8" s="138"/>
      <c r="N8" s="15"/>
      <c r="O8" s="15"/>
      <c r="Q8" s="17" t="s">
        <v>11</v>
      </c>
      <c r="R8" s="23">
        <f>-1*C22/1000</f>
        <v>-2.808</v>
      </c>
      <c r="S8" s="24">
        <f>D22/1000</f>
        <v>2.654</v>
      </c>
    </row>
    <row r="9" spans="1:19" ht="14.25" customHeight="1">
      <c r="A9" s="144">
        <v>4</v>
      </c>
      <c r="B9" s="145">
        <v>1110</v>
      </c>
      <c r="C9" s="145">
        <v>570</v>
      </c>
      <c r="D9" s="145">
        <v>540</v>
      </c>
      <c r="E9" s="144">
        <v>39</v>
      </c>
      <c r="F9" s="145">
        <v>1565</v>
      </c>
      <c r="G9" s="145">
        <v>804</v>
      </c>
      <c r="H9" s="145">
        <v>761</v>
      </c>
      <c r="I9" s="144">
        <v>74</v>
      </c>
      <c r="J9" s="145">
        <v>1221</v>
      </c>
      <c r="K9" s="145">
        <v>593</v>
      </c>
      <c r="L9" s="145">
        <v>628</v>
      </c>
      <c r="M9" s="138"/>
      <c r="N9" s="15"/>
      <c r="O9" s="15"/>
      <c r="Q9" s="17" t="s">
        <v>12</v>
      </c>
      <c r="R9" s="23">
        <f>-1*C28/1000</f>
        <v>-2.024</v>
      </c>
      <c r="S9" s="24">
        <f>D28/1000</f>
        <v>2.114</v>
      </c>
    </row>
    <row r="10" spans="1:19" ht="14.25" customHeight="1">
      <c r="A10" s="146" t="s">
        <v>9</v>
      </c>
      <c r="B10" s="140">
        <v>5518</v>
      </c>
      <c r="C10" s="140">
        <v>2793</v>
      </c>
      <c r="D10" s="140">
        <v>2725</v>
      </c>
      <c r="E10" s="139" t="s">
        <v>13</v>
      </c>
      <c r="F10" s="140">
        <v>8356</v>
      </c>
      <c r="G10" s="140">
        <v>4415</v>
      </c>
      <c r="H10" s="140">
        <v>3941</v>
      </c>
      <c r="I10" s="139" t="s">
        <v>14</v>
      </c>
      <c r="J10" s="140">
        <v>5180</v>
      </c>
      <c r="K10" s="140">
        <v>2348</v>
      </c>
      <c r="L10" s="141">
        <v>2832</v>
      </c>
      <c r="M10" s="138"/>
      <c r="N10" s="15"/>
      <c r="O10" s="15"/>
      <c r="Q10" s="17" t="s">
        <v>15</v>
      </c>
      <c r="R10" s="23">
        <f>-1*C34/1000</f>
        <v>-2.895</v>
      </c>
      <c r="S10" s="24">
        <f>D34/1000</f>
        <v>2.525</v>
      </c>
    </row>
    <row r="11" spans="1:19" ht="14.25" customHeight="1">
      <c r="A11" s="142">
        <v>5</v>
      </c>
      <c r="B11" s="143">
        <v>1118</v>
      </c>
      <c r="C11" s="143">
        <v>561</v>
      </c>
      <c r="D11" s="143">
        <v>557</v>
      </c>
      <c r="E11" s="142">
        <v>40</v>
      </c>
      <c r="F11" s="143">
        <v>1579</v>
      </c>
      <c r="G11" s="143">
        <v>844</v>
      </c>
      <c r="H11" s="143">
        <v>735</v>
      </c>
      <c r="I11" s="142">
        <v>75</v>
      </c>
      <c r="J11" s="143">
        <v>1113</v>
      </c>
      <c r="K11" s="143">
        <v>521</v>
      </c>
      <c r="L11" s="143">
        <v>592</v>
      </c>
      <c r="M11" s="138"/>
      <c r="N11" s="15"/>
      <c r="O11" s="15"/>
      <c r="Q11" s="17" t="s">
        <v>16</v>
      </c>
      <c r="R11" s="23">
        <f>-1*C40/1000</f>
        <v>-3.681</v>
      </c>
      <c r="S11" s="24">
        <f>D40/1000</f>
        <v>3.294</v>
      </c>
    </row>
    <row r="12" spans="1:19" ht="14.25" customHeight="1">
      <c r="A12" s="142">
        <v>6</v>
      </c>
      <c r="B12" s="143">
        <v>1048</v>
      </c>
      <c r="C12" s="143">
        <v>539</v>
      </c>
      <c r="D12" s="143">
        <v>509</v>
      </c>
      <c r="E12" s="142">
        <v>41</v>
      </c>
      <c r="F12" s="143">
        <v>1564</v>
      </c>
      <c r="G12" s="143">
        <v>821</v>
      </c>
      <c r="H12" s="143">
        <v>743</v>
      </c>
      <c r="I12" s="147">
        <v>76</v>
      </c>
      <c r="J12" s="143">
        <v>1139</v>
      </c>
      <c r="K12" s="143">
        <v>525</v>
      </c>
      <c r="L12" s="143">
        <v>614</v>
      </c>
      <c r="M12" s="138"/>
      <c r="N12" s="15"/>
      <c r="O12" s="15"/>
      <c r="Q12" s="17" t="s">
        <v>7</v>
      </c>
      <c r="R12" s="23">
        <f>-1*G4/1000</f>
        <v>-3.938</v>
      </c>
      <c r="S12" s="24">
        <f>H4/1000</f>
        <v>3.661</v>
      </c>
    </row>
    <row r="13" spans="1:19" ht="14.25" customHeight="1">
      <c r="A13" s="142">
        <v>7</v>
      </c>
      <c r="B13" s="143">
        <v>1136</v>
      </c>
      <c r="C13" s="143">
        <v>572</v>
      </c>
      <c r="D13" s="143">
        <v>564</v>
      </c>
      <c r="E13" s="142">
        <v>42</v>
      </c>
      <c r="F13" s="143">
        <v>1767</v>
      </c>
      <c r="G13" s="143">
        <v>942</v>
      </c>
      <c r="H13" s="143">
        <v>825</v>
      </c>
      <c r="I13" s="142">
        <v>77</v>
      </c>
      <c r="J13" s="143">
        <v>1087</v>
      </c>
      <c r="K13" s="143">
        <v>498</v>
      </c>
      <c r="L13" s="143">
        <v>589</v>
      </c>
      <c r="M13" s="138"/>
      <c r="N13" s="15"/>
      <c r="O13" s="15"/>
      <c r="Q13" s="17" t="s">
        <v>13</v>
      </c>
      <c r="R13" s="23">
        <f>-1*G10/1000</f>
        <v>-4.415</v>
      </c>
      <c r="S13" s="24">
        <f>H10/1000</f>
        <v>3.941</v>
      </c>
    </row>
    <row r="14" spans="1:19" ht="14.25" customHeight="1">
      <c r="A14" s="142">
        <v>8</v>
      </c>
      <c r="B14" s="143">
        <v>1065</v>
      </c>
      <c r="C14" s="143">
        <v>526</v>
      </c>
      <c r="D14" s="143">
        <v>539</v>
      </c>
      <c r="E14" s="142">
        <v>43</v>
      </c>
      <c r="F14" s="143">
        <v>1686</v>
      </c>
      <c r="G14" s="143">
        <v>870</v>
      </c>
      <c r="H14" s="143">
        <v>816</v>
      </c>
      <c r="I14" s="147">
        <v>78</v>
      </c>
      <c r="J14" s="143">
        <v>880</v>
      </c>
      <c r="K14" s="143">
        <v>395</v>
      </c>
      <c r="L14" s="143">
        <v>485</v>
      </c>
      <c r="M14" s="138"/>
      <c r="N14" s="15"/>
      <c r="O14" s="15"/>
      <c r="Q14" s="17" t="s">
        <v>17</v>
      </c>
      <c r="R14" s="23">
        <f>-1*G16/1000</f>
        <v>-3.959</v>
      </c>
      <c r="S14" s="24">
        <f>H16/1000</f>
        <v>3.702</v>
      </c>
    </row>
    <row r="15" spans="1:19" ht="14.25" customHeight="1">
      <c r="A15" s="144">
        <v>9</v>
      </c>
      <c r="B15" s="145">
        <v>1151</v>
      </c>
      <c r="C15" s="145">
        <v>595</v>
      </c>
      <c r="D15" s="145">
        <v>556</v>
      </c>
      <c r="E15" s="144">
        <v>44</v>
      </c>
      <c r="F15" s="145">
        <v>1760</v>
      </c>
      <c r="G15" s="145">
        <v>938</v>
      </c>
      <c r="H15" s="145">
        <v>822</v>
      </c>
      <c r="I15" s="144">
        <v>79</v>
      </c>
      <c r="J15" s="145">
        <v>961</v>
      </c>
      <c r="K15" s="145">
        <v>409</v>
      </c>
      <c r="L15" s="145">
        <v>552</v>
      </c>
      <c r="M15" s="138"/>
      <c r="N15" s="15"/>
      <c r="O15" s="15"/>
      <c r="Q15" s="17" t="s">
        <v>18</v>
      </c>
      <c r="R15" s="23">
        <f>-1*G22/1000</f>
        <v>-3.556</v>
      </c>
      <c r="S15" s="24">
        <f>H22/1000</f>
        <v>3.359</v>
      </c>
    </row>
    <row r="16" spans="1:19" ht="14.25" customHeight="1">
      <c r="A16" s="146" t="s">
        <v>10</v>
      </c>
      <c r="B16" s="140">
        <v>5416</v>
      </c>
      <c r="C16" s="140">
        <v>2795</v>
      </c>
      <c r="D16" s="140">
        <v>2621</v>
      </c>
      <c r="E16" s="139" t="s">
        <v>17</v>
      </c>
      <c r="F16" s="140">
        <v>7661</v>
      </c>
      <c r="G16" s="140">
        <v>3959</v>
      </c>
      <c r="H16" s="140">
        <v>3702</v>
      </c>
      <c r="I16" s="139" t="s">
        <v>19</v>
      </c>
      <c r="J16" s="140">
        <v>4495</v>
      </c>
      <c r="K16" s="140">
        <v>1914</v>
      </c>
      <c r="L16" s="141">
        <v>2581</v>
      </c>
      <c r="M16" s="138"/>
      <c r="N16" s="15"/>
      <c r="O16" s="15"/>
      <c r="Q16" s="17" t="s">
        <v>20</v>
      </c>
      <c r="R16" s="23">
        <f>-1*G28/1000</f>
        <v>-3.68</v>
      </c>
      <c r="S16" s="24">
        <f>H28/1000</f>
        <v>3.71</v>
      </c>
    </row>
    <row r="17" spans="1:19" ht="14.25" customHeight="1">
      <c r="A17" s="142">
        <v>10</v>
      </c>
      <c r="B17" s="143">
        <v>1085</v>
      </c>
      <c r="C17" s="143">
        <v>567</v>
      </c>
      <c r="D17" s="143">
        <v>518</v>
      </c>
      <c r="E17" s="142">
        <v>45</v>
      </c>
      <c r="F17" s="143">
        <v>1560</v>
      </c>
      <c r="G17" s="143">
        <v>804</v>
      </c>
      <c r="H17" s="143">
        <v>756</v>
      </c>
      <c r="I17" s="142">
        <v>80</v>
      </c>
      <c r="J17" s="143">
        <v>1000</v>
      </c>
      <c r="K17" s="143">
        <v>433</v>
      </c>
      <c r="L17" s="143">
        <v>567</v>
      </c>
      <c r="M17" s="138"/>
      <c r="N17" s="15"/>
      <c r="O17" s="15"/>
      <c r="Q17" s="17" t="s">
        <v>21</v>
      </c>
      <c r="R17" s="23">
        <f>-1*G34/1000</f>
        <v>-4.056</v>
      </c>
      <c r="S17" s="24">
        <f>H34/1000</f>
        <v>3.895</v>
      </c>
    </row>
    <row r="18" spans="1:19" ht="14.25" customHeight="1">
      <c r="A18" s="142">
        <v>11</v>
      </c>
      <c r="B18" s="143">
        <v>1082</v>
      </c>
      <c r="C18" s="143">
        <v>576</v>
      </c>
      <c r="D18" s="143">
        <v>506</v>
      </c>
      <c r="E18" s="142">
        <v>46</v>
      </c>
      <c r="F18" s="143">
        <v>1520</v>
      </c>
      <c r="G18" s="143">
        <v>779</v>
      </c>
      <c r="H18" s="143">
        <v>741</v>
      </c>
      <c r="I18" s="142">
        <v>81</v>
      </c>
      <c r="J18" s="143">
        <v>954</v>
      </c>
      <c r="K18" s="143">
        <v>422</v>
      </c>
      <c r="L18" s="143">
        <v>532</v>
      </c>
      <c r="M18" s="138"/>
      <c r="N18" s="15"/>
      <c r="O18" s="15"/>
      <c r="Q18" s="17" t="s">
        <v>22</v>
      </c>
      <c r="R18" s="23">
        <f>-1*G40/1000</f>
        <v>-4.797</v>
      </c>
      <c r="S18" s="24">
        <f>H40/1000</f>
        <v>4.572</v>
      </c>
    </row>
    <row r="19" spans="1:19" ht="14.25" customHeight="1">
      <c r="A19" s="142">
        <v>12</v>
      </c>
      <c r="B19" s="143">
        <v>1033</v>
      </c>
      <c r="C19" s="143">
        <v>523</v>
      </c>
      <c r="D19" s="143">
        <v>510</v>
      </c>
      <c r="E19" s="142">
        <v>47</v>
      </c>
      <c r="F19" s="143">
        <v>1566</v>
      </c>
      <c r="G19" s="143">
        <v>816</v>
      </c>
      <c r="H19" s="143">
        <v>750</v>
      </c>
      <c r="I19" s="142">
        <v>82</v>
      </c>
      <c r="J19" s="143">
        <v>941</v>
      </c>
      <c r="K19" s="143">
        <v>391</v>
      </c>
      <c r="L19" s="143">
        <v>550</v>
      </c>
      <c r="M19" s="138"/>
      <c r="N19" s="15"/>
      <c r="O19" s="15"/>
      <c r="Q19" s="17" t="s">
        <v>8</v>
      </c>
      <c r="R19" s="23">
        <f>-1*K4/1000</f>
        <v>-3.129</v>
      </c>
      <c r="S19" s="24">
        <f>L4/1000</f>
        <v>3.073</v>
      </c>
    </row>
    <row r="20" spans="1:19" ht="14.25" customHeight="1">
      <c r="A20" s="142">
        <v>13</v>
      </c>
      <c r="B20" s="143">
        <v>1126</v>
      </c>
      <c r="C20" s="143">
        <v>544</v>
      </c>
      <c r="D20" s="143">
        <v>582</v>
      </c>
      <c r="E20" s="142">
        <v>48</v>
      </c>
      <c r="F20" s="143">
        <v>1533</v>
      </c>
      <c r="G20" s="143">
        <v>782</v>
      </c>
      <c r="H20" s="143">
        <v>751</v>
      </c>
      <c r="I20" s="142">
        <v>83</v>
      </c>
      <c r="J20" s="143">
        <v>870</v>
      </c>
      <c r="K20" s="143">
        <v>363</v>
      </c>
      <c r="L20" s="143">
        <v>507</v>
      </c>
      <c r="M20" s="138"/>
      <c r="N20" s="15"/>
      <c r="O20" s="15"/>
      <c r="Q20" s="17" t="s">
        <v>14</v>
      </c>
      <c r="R20" s="23">
        <f>-1*K10/1000</f>
        <v>-2.348</v>
      </c>
      <c r="S20" s="24">
        <f>L10/1000</f>
        <v>2.832</v>
      </c>
    </row>
    <row r="21" spans="1:19" ht="14.25" customHeight="1">
      <c r="A21" s="144">
        <v>14</v>
      </c>
      <c r="B21" s="145">
        <v>1090</v>
      </c>
      <c r="C21" s="145">
        <v>585</v>
      </c>
      <c r="D21" s="145">
        <v>505</v>
      </c>
      <c r="E21" s="144">
        <v>49</v>
      </c>
      <c r="F21" s="145">
        <v>1482</v>
      </c>
      <c r="G21" s="145">
        <v>778</v>
      </c>
      <c r="H21" s="145">
        <v>704</v>
      </c>
      <c r="I21" s="144">
        <v>84</v>
      </c>
      <c r="J21" s="145">
        <v>730</v>
      </c>
      <c r="K21" s="145">
        <v>305</v>
      </c>
      <c r="L21" s="145">
        <v>425</v>
      </c>
      <c r="M21" s="138"/>
      <c r="N21" s="15"/>
      <c r="O21" s="15"/>
      <c r="Q21" s="17" t="s">
        <v>19</v>
      </c>
      <c r="R21" s="23">
        <f>-1*K16/1000</f>
        <v>-1.914</v>
      </c>
      <c r="S21" s="24">
        <f>L16/1000</f>
        <v>2.581</v>
      </c>
    </row>
    <row r="22" spans="1:19" ht="14.25" customHeight="1">
      <c r="A22" s="139" t="s">
        <v>11</v>
      </c>
      <c r="B22" s="140">
        <v>5462</v>
      </c>
      <c r="C22" s="140">
        <v>2808</v>
      </c>
      <c r="D22" s="140">
        <v>2654</v>
      </c>
      <c r="E22" s="139" t="s">
        <v>18</v>
      </c>
      <c r="F22" s="140">
        <v>6915</v>
      </c>
      <c r="G22" s="140">
        <v>3556</v>
      </c>
      <c r="H22" s="140">
        <v>3359</v>
      </c>
      <c r="I22" s="139" t="s">
        <v>23</v>
      </c>
      <c r="J22" s="140">
        <v>3321</v>
      </c>
      <c r="K22" s="140">
        <v>1145</v>
      </c>
      <c r="L22" s="141">
        <v>2176</v>
      </c>
      <c r="M22" s="138"/>
      <c r="N22" s="15"/>
      <c r="O22" s="15"/>
      <c r="Q22" s="17" t="s">
        <v>23</v>
      </c>
      <c r="R22" s="23">
        <f>-1*K22/1000</f>
        <v>-1.145</v>
      </c>
      <c r="S22" s="24">
        <f>L22/1000</f>
        <v>2.176</v>
      </c>
    </row>
    <row r="23" spans="1:19" ht="14.25" customHeight="1">
      <c r="A23" s="142">
        <v>15</v>
      </c>
      <c r="B23" s="143">
        <v>1128</v>
      </c>
      <c r="C23" s="143">
        <v>600</v>
      </c>
      <c r="D23" s="143">
        <v>528</v>
      </c>
      <c r="E23" s="142">
        <v>50</v>
      </c>
      <c r="F23" s="143">
        <v>1501</v>
      </c>
      <c r="G23" s="143">
        <v>747</v>
      </c>
      <c r="H23" s="143">
        <v>754</v>
      </c>
      <c r="I23" s="142">
        <v>85</v>
      </c>
      <c r="J23" s="143">
        <v>772</v>
      </c>
      <c r="K23" s="143">
        <v>279</v>
      </c>
      <c r="L23" s="143">
        <v>493</v>
      </c>
      <c r="M23" s="138"/>
      <c r="N23" s="15"/>
      <c r="O23" s="15"/>
      <c r="Q23" s="17" t="s">
        <v>24</v>
      </c>
      <c r="R23" s="23">
        <f>-1*K28/1000</f>
        <v>-0.491</v>
      </c>
      <c r="S23" s="24">
        <f>L28/1000</f>
        <v>1.138</v>
      </c>
    </row>
    <row r="24" spans="1:19" ht="14.25" customHeight="1">
      <c r="A24" s="142">
        <v>16</v>
      </c>
      <c r="B24" s="143">
        <v>1093</v>
      </c>
      <c r="C24" s="143">
        <v>580</v>
      </c>
      <c r="D24" s="143">
        <v>513</v>
      </c>
      <c r="E24" s="142">
        <v>51</v>
      </c>
      <c r="F24" s="143">
        <v>1056</v>
      </c>
      <c r="G24" s="143">
        <v>573</v>
      </c>
      <c r="H24" s="143">
        <v>483</v>
      </c>
      <c r="I24" s="142">
        <v>86</v>
      </c>
      <c r="J24" s="143">
        <v>730</v>
      </c>
      <c r="K24" s="143">
        <v>284</v>
      </c>
      <c r="L24" s="143">
        <v>446</v>
      </c>
      <c r="M24" s="138"/>
      <c r="N24" s="15"/>
      <c r="O24" s="15"/>
      <c r="Q24" s="25" t="s">
        <v>25</v>
      </c>
      <c r="R24" s="23">
        <f>-1*K34/1000</f>
        <v>-0.079</v>
      </c>
      <c r="S24" s="24">
        <f>L34/1000</f>
        <v>0.352</v>
      </c>
    </row>
    <row r="25" spans="1:19" ht="14.25" customHeight="1" thickBot="1">
      <c r="A25" s="142">
        <v>17</v>
      </c>
      <c r="B25" s="143">
        <v>1161</v>
      </c>
      <c r="C25" s="143">
        <v>580</v>
      </c>
      <c r="D25" s="143">
        <v>581</v>
      </c>
      <c r="E25" s="142">
        <v>52</v>
      </c>
      <c r="F25" s="143">
        <v>1535</v>
      </c>
      <c r="G25" s="143">
        <v>802</v>
      </c>
      <c r="H25" s="143">
        <v>733</v>
      </c>
      <c r="I25" s="142">
        <v>87</v>
      </c>
      <c r="J25" s="143">
        <v>640</v>
      </c>
      <c r="K25" s="143">
        <v>211</v>
      </c>
      <c r="L25" s="143">
        <v>429</v>
      </c>
      <c r="M25" s="138"/>
      <c r="N25" s="15"/>
      <c r="O25" s="15"/>
      <c r="Q25" s="26" t="s">
        <v>26</v>
      </c>
      <c r="R25" s="27">
        <f>-1*K40/1000</f>
        <v>-0.007</v>
      </c>
      <c r="S25" s="28">
        <f>L40/1000</f>
        <v>0.041</v>
      </c>
    </row>
    <row r="26" spans="1:15" ht="14.25" customHeight="1">
      <c r="A26" s="142">
        <v>18</v>
      </c>
      <c r="B26" s="143">
        <v>1024</v>
      </c>
      <c r="C26" s="143">
        <v>517</v>
      </c>
      <c r="D26" s="143">
        <v>507</v>
      </c>
      <c r="E26" s="142">
        <v>53</v>
      </c>
      <c r="F26" s="143">
        <v>1385</v>
      </c>
      <c r="G26" s="143">
        <v>713</v>
      </c>
      <c r="H26" s="143">
        <v>672</v>
      </c>
      <c r="I26" s="142">
        <v>88</v>
      </c>
      <c r="J26" s="143">
        <v>632</v>
      </c>
      <c r="K26" s="143">
        <v>204</v>
      </c>
      <c r="L26" s="143">
        <v>428</v>
      </c>
      <c r="M26" s="138"/>
      <c r="N26" s="15"/>
      <c r="O26" s="15"/>
    </row>
    <row r="27" spans="1:15" ht="14.25" customHeight="1">
      <c r="A27" s="144">
        <v>19</v>
      </c>
      <c r="B27" s="145">
        <v>1056</v>
      </c>
      <c r="C27" s="145">
        <v>531</v>
      </c>
      <c r="D27" s="145">
        <v>525</v>
      </c>
      <c r="E27" s="144">
        <v>54</v>
      </c>
      <c r="F27" s="145">
        <v>1438</v>
      </c>
      <c r="G27" s="145">
        <v>721</v>
      </c>
      <c r="H27" s="145">
        <v>717</v>
      </c>
      <c r="I27" s="144">
        <v>89</v>
      </c>
      <c r="J27" s="145">
        <v>547</v>
      </c>
      <c r="K27" s="145">
        <v>167</v>
      </c>
      <c r="L27" s="145">
        <v>380</v>
      </c>
      <c r="M27" s="138"/>
      <c r="N27" s="15"/>
      <c r="O27" s="15"/>
    </row>
    <row r="28" spans="1:15" ht="14.25" customHeight="1">
      <c r="A28" s="139" t="s">
        <v>12</v>
      </c>
      <c r="B28" s="140">
        <v>4138</v>
      </c>
      <c r="C28" s="140">
        <v>2024</v>
      </c>
      <c r="D28" s="140">
        <v>2114</v>
      </c>
      <c r="E28" s="139" t="s">
        <v>20</v>
      </c>
      <c r="F28" s="140">
        <v>7390</v>
      </c>
      <c r="G28" s="140">
        <v>3680</v>
      </c>
      <c r="H28" s="140">
        <v>3710</v>
      </c>
      <c r="I28" s="139" t="s">
        <v>24</v>
      </c>
      <c r="J28" s="140">
        <v>1629</v>
      </c>
      <c r="K28" s="140">
        <v>491</v>
      </c>
      <c r="L28" s="141">
        <v>1138</v>
      </c>
      <c r="M28" s="138"/>
      <c r="N28" s="15"/>
      <c r="O28" s="15"/>
    </row>
    <row r="29" spans="1:15" ht="14.25" customHeight="1">
      <c r="A29" s="142">
        <v>20</v>
      </c>
      <c r="B29" s="143">
        <v>961</v>
      </c>
      <c r="C29" s="143">
        <v>448</v>
      </c>
      <c r="D29" s="143">
        <v>513</v>
      </c>
      <c r="E29" s="142">
        <v>55</v>
      </c>
      <c r="F29" s="143">
        <v>1381</v>
      </c>
      <c r="G29" s="143">
        <v>669</v>
      </c>
      <c r="H29" s="143">
        <v>712</v>
      </c>
      <c r="I29" s="142">
        <v>90</v>
      </c>
      <c r="J29" s="143">
        <v>439</v>
      </c>
      <c r="K29" s="143">
        <v>154</v>
      </c>
      <c r="L29" s="143">
        <v>285</v>
      </c>
      <c r="M29" s="138"/>
      <c r="N29" s="15"/>
      <c r="O29" s="15"/>
    </row>
    <row r="30" spans="1:15" ht="14.25" customHeight="1">
      <c r="A30" s="142">
        <v>21</v>
      </c>
      <c r="B30" s="143">
        <v>790</v>
      </c>
      <c r="C30" s="143">
        <v>380</v>
      </c>
      <c r="D30" s="143">
        <v>410</v>
      </c>
      <c r="E30" s="142">
        <v>56</v>
      </c>
      <c r="F30" s="143">
        <v>1511</v>
      </c>
      <c r="G30" s="143">
        <v>761</v>
      </c>
      <c r="H30" s="143">
        <v>750</v>
      </c>
      <c r="I30" s="142">
        <v>91</v>
      </c>
      <c r="J30" s="143">
        <v>425</v>
      </c>
      <c r="K30" s="143">
        <v>131</v>
      </c>
      <c r="L30" s="143">
        <v>294</v>
      </c>
      <c r="M30" s="138"/>
      <c r="N30" s="15"/>
      <c r="O30" s="15"/>
    </row>
    <row r="31" spans="1:15" ht="14.25" customHeight="1">
      <c r="A31" s="142">
        <v>22</v>
      </c>
      <c r="B31" s="143">
        <v>728</v>
      </c>
      <c r="C31" s="143">
        <v>370</v>
      </c>
      <c r="D31" s="143">
        <v>358</v>
      </c>
      <c r="E31" s="142">
        <v>57</v>
      </c>
      <c r="F31" s="143">
        <v>1471</v>
      </c>
      <c r="G31" s="143">
        <v>715</v>
      </c>
      <c r="H31" s="143">
        <v>756</v>
      </c>
      <c r="I31" s="142">
        <v>92</v>
      </c>
      <c r="J31" s="143">
        <v>338</v>
      </c>
      <c r="K31" s="143">
        <v>96</v>
      </c>
      <c r="L31" s="143">
        <v>242</v>
      </c>
      <c r="M31" s="138"/>
      <c r="N31" s="15"/>
      <c r="O31" s="15"/>
    </row>
    <row r="32" spans="1:15" ht="14.25" customHeight="1">
      <c r="A32" s="142">
        <v>23</v>
      </c>
      <c r="B32" s="143">
        <v>772</v>
      </c>
      <c r="C32" s="143">
        <v>372</v>
      </c>
      <c r="D32" s="143">
        <v>400</v>
      </c>
      <c r="E32" s="142">
        <v>58</v>
      </c>
      <c r="F32" s="143">
        <v>1525</v>
      </c>
      <c r="G32" s="143">
        <v>762</v>
      </c>
      <c r="H32" s="143">
        <v>763</v>
      </c>
      <c r="I32" s="142">
        <v>93</v>
      </c>
      <c r="J32" s="143">
        <v>261</v>
      </c>
      <c r="K32" s="143">
        <v>70</v>
      </c>
      <c r="L32" s="143">
        <v>191</v>
      </c>
      <c r="M32" s="138"/>
      <c r="N32" s="15"/>
      <c r="O32" s="15"/>
    </row>
    <row r="33" spans="1:15" ht="14.25" customHeight="1">
      <c r="A33" s="144">
        <v>24</v>
      </c>
      <c r="B33" s="145">
        <v>887</v>
      </c>
      <c r="C33" s="145">
        <v>454</v>
      </c>
      <c r="D33" s="145">
        <v>433</v>
      </c>
      <c r="E33" s="144">
        <v>59</v>
      </c>
      <c r="F33" s="145">
        <v>1502</v>
      </c>
      <c r="G33" s="145">
        <v>773</v>
      </c>
      <c r="H33" s="145">
        <v>729</v>
      </c>
      <c r="I33" s="144">
        <v>94</v>
      </c>
      <c r="J33" s="145">
        <v>166</v>
      </c>
      <c r="K33" s="145">
        <v>40</v>
      </c>
      <c r="L33" s="145">
        <v>126</v>
      </c>
      <c r="M33" s="138"/>
      <c r="N33" s="15"/>
      <c r="O33" s="15"/>
    </row>
    <row r="34" spans="1:15" ht="14.25" customHeight="1">
      <c r="A34" s="139" t="s">
        <v>15</v>
      </c>
      <c r="B34" s="140">
        <v>5420</v>
      </c>
      <c r="C34" s="140">
        <v>2895</v>
      </c>
      <c r="D34" s="140">
        <v>2525</v>
      </c>
      <c r="E34" s="139" t="s">
        <v>21</v>
      </c>
      <c r="F34" s="140">
        <v>7951</v>
      </c>
      <c r="G34" s="140">
        <v>4056</v>
      </c>
      <c r="H34" s="140">
        <v>3895</v>
      </c>
      <c r="I34" s="139" t="s">
        <v>25</v>
      </c>
      <c r="J34" s="140">
        <v>431</v>
      </c>
      <c r="K34" s="140">
        <v>79</v>
      </c>
      <c r="L34" s="141">
        <v>352</v>
      </c>
      <c r="M34" s="138"/>
      <c r="N34" s="15"/>
      <c r="O34" s="15"/>
    </row>
    <row r="35" spans="1:15" ht="14.25" customHeight="1">
      <c r="A35" s="142">
        <v>25</v>
      </c>
      <c r="B35" s="143">
        <v>951</v>
      </c>
      <c r="C35" s="143">
        <v>504</v>
      </c>
      <c r="D35" s="143">
        <v>447</v>
      </c>
      <c r="E35" s="142">
        <v>60</v>
      </c>
      <c r="F35" s="143">
        <v>1458</v>
      </c>
      <c r="G35" s="143">
        <v>736</v>
      </c>
      <c r="H35" s="143">
        <v>722</v>
      </c>
      <c r="I35" s="142">
        <v>95</v>
      </c>
      <c r="J35" s="143">
        <v>152</v>
      </c>
      <c r="K35" s="143">
        <v>31</v>
      </c>
      <c r="L35" s="143">
        <v>121</v>
      </c>
      <c r="M35" s="138"/>
      <c r="N35" s="15"/>
      <c r="O35" s="15"/>
    </row>
    <row r="36" spans="1:15" ht="14.25" customHeight="1">
      <c r="A36" s="142">
        <v>26</v>
      </c>
      <c r="B36" s="143">
        <v>981</v>
      </c>
      <c r="C36" s="143">
        <v>530</v>
      </c>
      <c r="D36" s="143">
        <v>451</v>
      </c>
      <c r="E36" s="142">
        <v>61</v>
      </c>
      <c r="F36" s="143">
        <v>1588</v>
      </c>
      <c r="G36" s="143">
        <v>820</v>
      </c>
      <c r="H36" s="143">
        <v>768</v>
      </c>
      <c r="I36" s="142">
        <v>96</v>
      </c>
      <c r="J36" s="143">
        <v>113</v>
      </c>
      <c r="K36" s="143">
        <v>16</v>
      </c>
      <c r="L36" s="143">
        <v>97</v>
      </c>
      <c r="M36" s="138"/>
      <c r="N36" s="15"/>
      <c r="O36" s="15"/>
    </row>
    <row r="37" spans="1:15" ht="14.25" customHeight="1">
      <c r="A37" s="142">
        <v>27</v>
      </c>
      <c r="B37" s="143">
        <v>1098</v>
      </c>
      <c r="C37" s="143">
        <v>586</v>
      </c>
      <c r="D37" s="143">
        <v>512</v>
      </c>
      <c r="E37" s="142">
        <v>62</v>
      </c>
      <c r="F37" s="143">
        <v>1660</v>
      </c>
      <c r="G37" s="143">
        <v>851</v>
      </c>
      <c r="H37" s="143">
        <v>809</v>
      </c>
      <c r="I37" s="142">
        <v>97</v>
      </c>
      <c r="J37" s="143">
        <v>88</v>
      </c>
      <c r="K37" s="143">
        <v>14</v>
      </c>
      <c r="L37" s="143">
        <v>74</v>
      </c>
      <c r="M37" s="138"/>
      <c r="N37" s="15"/>
      <c r="O37" s="15"/>
    </row>
    <row r="38" spans="1:15" ht="14.25" customHeight="1">
      <c r="A38" s="142">
        <v>28</v>
      </c>
      <c r="B38" s="143">
        <v>1163</v>
      </c>
      <c r="C38" s="143">
        <v>636</v>
      </c>
      <c r="D38" s="143">
        <v>527</v>
      </c>
      <c r="E38" s="142">
        <v>63</v>
      </c>
      <c r="F38" s="143">
        <v>1518</v>
      </c>
      <c r="G38" s="143">
        <v>749</v>
      </c>
      <c r="H38" s="143">
        <v>769</v>
      </c>
      <c r="I38" s="142">
        <v>98</v>
      </c>
      <c r="J38" s="143">
        <v>48</v>
      </c>
      <c r="K38" s="143">
        <v>13</v>
      </c>
      <c r="L38" s="143">
        <v>35</v>
      </c>
      <c r="M38" s="138"/>
      <c r="N38" s="15"/>
      <c r="O38" s="15"/>
    </row>
    <row r="39" spans="1:15" ht="14.25" customHeight="1">
      <c r="A39" s="144">
        <v>29</v>
      </c>
      <c r="B39" s="145">
        <v>1227</v>
      </c>
      <c r="C39" s="145">
        <v>639</v>
      </c>
      <c r="D39" s="145">
        <v>588</v>
      </c>
      <c r="E39" s="144">
        <v>64</v>
      </c>
      <c r="F39" s="145">
        <v>1727</v>
      </c>
      <c r="G39" s="145">
        <v>900</v>
      </c>
      <c r="H39" s="145">
        <v>827</v>
      </c>
      <c r="I39" s="144">
        <v>99</v>
      </c>
      <c r="J39" s="145">
        <v>30</v>
      </c>
      <c r="K39" s="145">
        <v>5</v>
      </c>
      <c r="L39" s="145">
        <v>25</v>
      </c>
      <c r="M39" s="138"/>
      <c r="N39" s="15"/>
      <c r="O39" s="15"/>
    </row>
    <row r="40" spans="1:15" ht="14.25" customHeight="1">
      <c r="A40" s="139" t="s">
        <v>16</v>
      </c>
      <c r="B40" s="140">
        <v>6975</v>
      </c>
      <c r="C40" s="140">
        <v>3681</v>
      </c>
      <c r="D40" s="140">
        <v>3294</v>
      </c>
      <c r="E40" s="139" t="s">
        <v>22</v>
      </c>
      <c r="F40" s="140">
        <v>9369</v>
      </c>
      <c r="G40" s="140">
        <v>4797</v>
      </c>
      <c r="H40" s="140">
        <v>4572</v>
      </c>
      <c r="I40" s="148" t="s">
        <v>26</v>
      </c>
      <c r="J40" s="140">
        <v>48</v>
      </c>
      <c r="K40" s="140">
        <v>7</v>
      </c>
      <c r="L40" s="141">
        <v>41</v>
      </c>
      <c r="M40" s="138"/>
      <c r="N40" s="15"/>
      <c r="O40" s="15"/>
    </row>
    <row r="41" spans="1:15" ht="14.25" customHeight="1">
      <c r="A41" s="142">
        <v>30</v>
      </c>
      <c r="B41" s="143">
        <v>1365</v>
      </c>
      <c r="C41" s="143">
        <v>736</v>
      </c>
      <c r="D41" s="143">
        <v>629</v>
      </c>
      <c r="E41" s="142">
        <v>65</v>
      </c>
      <c r="F41" s="143">
        <v>1781</v>
      </c>
      <c r="G41" s="143">
        <v>916</v>
      </c>
      <c r="H41" s="143">
        <v>865</v>
      </c>
      <c r="I41" s="144" t="s">
        <v>27</v>
      </c>
      <c r="J41" s="145">
        <v>405</v>
      </c>
      <c r="K41" s="145">
        <v>268</v>
      </c>
      <c r="L41" s="145">
        <v>137</v>
      </c>
      <c r="M41" s="138"/>
      <c r="N41" s="15"/>
      <c r="O41" s="15"/>
    </row>
    <row r="42" spans="1:15" ht="14.25" customHeight="1">
      <c r="A42" s="142">
        <v>31</v>
      </c>
      <c r="B42" s="143">
        <v>1335</v>
      </c>
      <c r="C42" s="143">
        <v>710</v>
      </c>
      <c r="D42" s="143">
        <v>625</v>
      </c>
      <c r="E42" s="142">
        <v>66</v>
      </c>
      <c r="F42" s="143">
        <v>1810</v>
      </c>
      <c r="G42" s="143">
        <v>900</v>
      </c>
      <c r="H42" s="143">
        <v>910</v>
      </c>
      <c r="I42" s="142" t="s">
        <v>28</v>
      </c>
      <c r="J42" s="143">
        <v>16028</v>
      </c>
      <c r="K42" s="143">
        <v>8217</v>
      </c>
      <c r="L42" s="143">
        <v>7811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1417</v>
      </c>
      <c r="C43" s="143">
        <v>754</v>
      </c>
      <c r="D43" s="143">
        <v>663</v>
      </c>
      <c r="E43" s="142">
        <v>67</v>
      </c>
      <c r="F43" s="143">
        <v>1916</v>
      </c>
      <c r="G43" s="143">
        <v>970</v>
      </c>
      <c r="H43" s="143">
        <v>946</v>
      </c>
      <c r="I43" s="142" t="s">
        <v>29</v>
      </c>
      <c r="J43" s="143">
        <v>67867</v>
      </c>
      <c r="K43" s="143">
        <v>35012</v>
      </c>
      <c r="L43" s="143">
        <v>32855</v>
      </c>
      <c r="M43" s="150"/>
      <c r="N43" s="15"/>
      <c r="O43" s="15"/>
    </row>
    <row r="44" spans="1:15" ht="14.25" customHeight="1">
      <c r="A44" s="142">
        <v>33</v>
      </c>
      <c r="B44" s="143">
        <v>1400</v>
      </c>
      <c r="C44" s="143">
        <v>740</v>
      </c>
      <c r="D44" s="143">
        <v>660</v>
      </c>
      <c r="E44" s="142">
        <v>68</v>
      </c>
      <c r="F44" s="143">
        <v>1919</v>
      </c>
      <c r="G44" s="143">
        <v>1011</v>
      </c>
      <c r="H44" s="143">
        <v>908</v>
      </c>
      <c r="I44" s="144" t="s">
        <v>30</v>
      </c>
      <c r="J44" s="145">
        <v>30675</v>
      </c>
      <c r="K44" s="145">
        <v>13910</v>
      </c>
      <c r="L44" s="145">
        <v>16765</v>
      </c>
      <c r="M44" s="138"/>
      <c r="N44" s="15"/>
      <c r="O44" s="15"/>
    </row>
    <row r="45" spans="1:15" ht="14.25" customHeight="1" thickBot="1">
      <c r="A45" s="151">
        <v>34</v>
      </c>
      <c r="B45" s="152">
        <v>1458</v>
      </c>
      <c r="C45" s="152">
        <v>741</v>
      </c>
      <c r="D45" s="152">
        <v>717</v>
      </c>
      <c r="E45" s="151">
        <v>69</v>
      </c>
      <c r="F45" s="152">
        <v>1943</v>
      </c>
      <c r="G45" s="152">
        <v>1000</v>
      </c>
      <c r="H45" s="152">
        <v>943</v>
      </c>
      <c r="I45" s="151" t="s">
        <v>31</v>
      </c>
      <c r="J45" s="153">
        <v>46.411451514358035</v>
      </c>
      <c r="K45" s="153">
        <v>45.081949281576506</v>
      </c>
      <c r="L45" s="153">
        <v>47.7341940763699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42</v>
      </c>
      <c r="K48" s="156" t="s">
        <v>43</v>
      </c>
      <c r="L48" s="157" t="s">
        <v>44</v>
      </c>
    </row>
    <row r="49" spans="9:12" ht="13.5">
      <c r="I49" s="200" t="s">
        <v>53</v>
      </c>
      <c r="J49" s="159">
        <v>16.3</v>
      </c>
      <c r="K49" s="159">
        <v>66</v>
      </c>
      <c r="L49" s="160">
        <v>17.7</v>
      </c>
    </row>
    <row r="50" spans="9:12" ht="13.5">
      <c r="I50" s="158" t="s">
        <v>45</v>
      </c>
      <c r="J50" s="159">
        <v>14.5</v>
      </c>
      <c r="K50" s="159">
        <v>65.6</v>
      </c>
      <c r="L50" s="160">
        <v>19.9</v>
      </c>
    </row>
    <row r="51" spans="9:12" ht="13.5">
      <c r="I51" s="158" t="s">
        <v>46</v>
      </c>
      <c r="J51" s="159">
        <v>14.2</v>
      </c>
      <c r="K51" s="159">
        <v>63.7</v>
      </c>
      <c r="L51" s="160">
        <v>22.1</v>
      </c>
    </row>
    <row r="52" spans="9:12" ht="13.5">
      <c r="I52" s="158" t="s">
        <v>50</v>
      </c>
      <c r="J52" s="159">
        <v>14.1</v>
      </c>
      <c r="K52" s="159">
        <v>60.5</v>
      </c>
      <c r="L52" s="160">
        <v>25.5</v>
      </c>
    </row>
    <row r="53" spans="9:12" ht="14.25" thickBot="1">
      <c r="I53" s="118" t="s">
        <v>54</v>
      </c>
      <c r="J53" s="161">
        <v>14</v>
      </c>
      <c r="K53" s="161">
        <v>59.2</v>
      </c>
      <c r="L53" s="162">
        <v>26.8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35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143227</v>
      </c>
      <c r="C3" s="134">
        <v>69755</v>
      </c>
      <c r="D3" s="134">
        <v>73472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5756</v>
      </c>
      <c r="C4" s="140">
        <v>2912</v>
      </c>
      <c r="D4" s="140">
        <v>2844</v>
      </c>
      <c r="E4" s="139" t="s">
        <v>7</v>
      </c>
      <c r="F4" s="140">
        <v>8891</v>
      </c>
      <c r="G4" s="140">
        <v>4484</v>
      </c>
      <c r="H4" s="140">
        <v>4407</v>
      </c>
      <c r="I4" s="139" t="s">
        <v>8</v>
      </c>
      <c r="J4" s="140">
        <v>9415</v>
      </c>
      <c r="K4" s="140">
        <v>4529</v>
      </c>
      <c r="L4" s="141">
        <v>4886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981</v>
      </c>
      <c r="C5" s="143">
        <v>494</v>
      </c>
      <c r="D5" s="143">
        <v>487</v>
      </c>
      <c r="E5" s="142">
        <v>35</v>
      </c>
      <c r="F5" s="143">
        <v>1691</v>
      </c>
      <c r="G5" s="143">
        <v>840</v>
      </c>
      <c r="H5" s="143">
        <v>851</v>
      </c>
      <c r="I5" s="142">
        <v>70</v>
      </c>
      <c r="J5" s="143">
        <v>2382</v>
      </c>
      <c r="K5" s="143">
        <v>1165</v>
      </c>
      <c r="L5" s="143">
        <v>1217</v>
      </c>
      <c r="M5" s="138"/>
      <c r="N5" s="15"/>
      <c r="O5" s="15"/>
      <c r="Q5" s="17" t="s">
        <v>6</v>
      </c>
      <c r="R5" s="21">
        <f>-1*C4/1000</f>
        <v>-2.912</v>
      </c>
      <c r="S5" s="22">
        <f>D4/1000</f>
        <v>2.844</v>
      </c>
    </row>
    <row r="6" spans="1:19" ht="14.25" customHeight="1">
      <c r="A6" s="142">
        <v>1</v>
      </c>
      <c r="B6" s="143">
        <v>1181</v>
      </c>
      <c r="C6" s="143">
        <v>625</v>
      </c>
      <c r="D6" s="143">
        <v>556</v>
      </c>
      <c r="E6" s="142">
        <v>36</v>
      </c>
      <c r="F6" s="143">
        <v>1669</v>
      </c>
      <c r="G6" s="143">
        <v>821</v>
      </c>
      <c r="H6" s="143">
        <v>848</v>
      </c>
      <c r="I6" s="142">
        <v>71</v>
      </c>
      <c r="J6" s="143">
        <v>1467</v>
      </c>
      <c r="K6" s="143">
        <v>704</v>
      </c>
      <c r="L6" s="143">
        <v>763</v>
      </c>
      <c r="M6" s="138"/>
      <c r="N6" s="15"/>
      <c r="O6" s="15"/>
      <c r="Q6" s="17" t="s">
        <v>9</v>
      </c>
      <c r="R6" s="23">
        <f>-1*C10/1000</f>
        <v>-3.375</v>
      </c>
      <c r="S6" s="24">
        <f>D10/1000</f>
        <v>3.293</v>
      </c>
    </row>
    <row r="7" spans="1:19" ht="14.25" customHeight="1">
      <c r="A7" s="142">
        <v>2</v>
      </c>
      <c r="B7" s="143">
        <v>1143</v>
      </c>
      <c r="C7" s="143">
        <v>564</v>
      </c>
      <c r="D7" s="143">
        <v>579</v>
      </c>
      <c r="E7" s="142">
        <v>37</v>
      </c>
      <c r="F7" s="143">
        <v>1762</v>
      </c>
      <c r="G7" s="143">
        <v>882</v>
      </c>
      <c r="H7" s="143">
        <v>880</v>
      </c>
      <c r="I7" s="142">
        <v>72</v>
      </c>
      <c r="J7" s="143">
        <v>1693</v>
      </c>
      <c r="K7" s="143">
        <v>790</v>
      </c>
      <c r="L7" s="143">
        <v>903</v>
      </c>
      <c r="M7" s="138"/>
      <c r="N7" s="15"/>
      <c r="O7" s="15"/>
      <c r="Q7" s="17" t="s">
        <v>10</v>
      </c>
      <c r="R7" s="23">
        <f>-1*C16/1000</f>
        <v>-3.396</v>
      </c>
      <c r="S7" s="24">
        <f>D16/1000</f>
        <v>3.195</v>
      </c>
    </row>
    <row r="8" spans="1:19" ht="14.25" customHeight="1">
      <c r="A8" s="142">
        <v>3</v>
      </c>
      <c r="B8" s="143">
        <v>1181</v>
      </c>
      <c r="C8" s="143">
        <v>575</v>
      </c>
      <c r="D8" s="143">
        <v>606</v>
      </c>
      <c r="E8" s="142">
        <v>38</v>
      </c>
      <c r="F8" s="143">
        <v>1836</v>
      </c>
      <c r="G8" s="143">
        <v>964</v>
      </c>
      <c r="H8" s="143">
        <v>872</v>
      </c>
      <c r="I8" s="142">
        <v>73</v>
      </c>
      <c r="J8" s="143">
        <v>1993</v>
      </c>
      <c r="K8" s="143">
        <v>953</v>
      </c>
      <c r="L8" s="143">
        <v>1040</v>
      </c>
      <c r="M8" s="138"/>
      <c r="N8" s="15"/>
      <c r="O8" s="15"/>
      <c r="Q8" s="17" t="s">
        <v>11</v>
      </c>
      <c r="R8" s="23">
        <f>-1*C22/1000</f>
        <v>-3.811</v>
      </c>
      <c r="S8" s="24">
        <f>D22/1000</f>
        <v>3.406</v>
      </c>
    </row>
    <row r="9" spans="1:19" ht="14.25" customHeight="1">
      <c r="A9" s="144">
        <v>4</v>
      </c>
      <c r="B9" s="145">
        <v>1270</v>
      </c>
      <c r="C9" s="145">
        <v>654</v>
      </c>
      <c r="D9" s="145">
        <v>616</v>
      </c>
      <c r="E9" s="144">
        <v>39</v>
      </c>
      <c r="F9" s="145">
        <v>1933</v>
      </c>
      <c r="G9" s="145">
        <v>977</v>
      </c>
      <c r="H9" s="145">
        <v>956</v>
      </c>
      <c r="I9" s="144">
        <v>74</v>
      </c>
      <c r="J9" s="145">
        <v>1880</v>
      </c>
      <c r="K9" s="145">
        <v>917</v>
      </c>
      <c r="L9" s="145">
        <v>963</v>
      </c>
      <c r="M9" s="138"/>
      <c r="N9" s="15"/>
      <c r="O9" s="15"/>
      <c r="Q9" s="17" t="s">
        <v>12</v>
      </c>
      <c r="R9" s="23">
        <f>-1*C28/1000</f>
        <v>-2.403</v>
      </c>
      <c r="S9" s="24">
        <f>D28/1000</f>
        <v>2.414</v>
      </c>
    </row>
    <row r="10" spans="1:19" ht="14.25" customHeight="1">
      <c r="A10" s="146" t="s">
        <v>9</v>
      </c>
      <c r="B10" s="140">
        <v>6668</v>
      </c>
      <c r="C10" s="140">
        <v>3375</v>
      </c>
      <c r="D10" s="140">
        <v>3293</v>
      </c>
      <c r="E10" s="139" t="s">
        <v>13</v>
      </c>
      <c r="F10" s="140">
        <v>10654</v>
      </c>
      <c r="G10" s="140">
        <v>5378</v>
      </c>
      <c r="H10" s="140">
        <v>5276</v>
      </c>
      <c r="I10" s="139" t="s">
        <v>14</v>
      </c>
      <c r="J10" s="140">
        <v>8085</v>
      </c>
      <c r="K10" s="140">
        <v>3864</v>
      </c>
      <c r="L10" s="141">
        <v>4221</v>
      </c>
      <c r="M10" s="138"/>
      <c r="N10" s="15"/>
      <c r="O10" s="15"/>
      <c r="Q10" s="17" t="s">
        <v>15</v>
      </c>
      <c r="R10" s="23">
        <f>-1*C34/1000</f>
        <v>-2.938</v>
      </c>
      <c r="S10" s="24">
        <f>D34/1000</f>
        <v>2.931</v>
      </c>
    </row>
    <row r="11" spans="1:19" ht="14.25" customHeight="1">
      <c r="A11" s="142">
        <v>5</v>
      </c>
      <c r="B11" s="143">
        <v>1366</v>
      </c>
      <c r="C11" s="143">
        <v>695</v>
      </c>
      <c r="D11" s="143">
        <v>671</v>
      </c>
      <c r="E11" s="142">
        <v>40</v>
      </c>
      <c r="F11" s="143">
        <v>1921</v>
      </c>
      <c r="G11" s="143">
        <v>998</v>
      </c>
      <c r="H11" s="143">
        <v>923</v>
      </c>
      <c r="I11" s="142">
        <v>75</v>
      </c>
      <c r="J11" s="143">
        <v>1887</v>
      </c>
      <c r="K11" s="143">
        <v>903</v>
      </c>
      <c r="L11" s="143">
        <v>984</v>
      </c>
      <c r="M11" s="138"/>
      <c r="N11" s="15"/>
      <c r="O11" s="15"/>
      <c r="Q11" s="17" t="s">
        <v>16</v>
      </c>
      <c r="R11" s="23">
        <f>-1*C40/1000</f>
        <v>-3.764</v>
      </c>
      <c r="S11" s="24">
        <f>D40/1000</f>
        <v>3.789</v>
      </c>
    </row>
    <row r="12" spans="1:19" ht="14.25" customHeight="1">
      <c r="A12" s="142">
        <v>6</v>
      </c>
      <c r="B12" s="143">
        <v>1303</v>
      </c>
      <c r="C12" s="143">
        <v>651</v>
      </c>
      <c r="D12" s="143">
        <v>652</v>
      </c>
      <c r="E12" s="142">
        <v>41</v>
      </c>
      <c r="F12" s="143">
        <v>2148</v>
      </c>
      <c r="G12" s="143">
        <v>1051</v>
      </c>
      <c r="H12" s="143">
        <v>1097</v>
      </c>
      <c r="I12" s="147">
        <v>76</v>
      </c>
      <c r="J12" s="143">
        <v>1760</v>
      </c>
      <c r="K12" s="143">
        <v>816</v>
      </c>
      <c r="L12" s="143">
        <v>944</v>
      </c>
      <c r="M12" s="138"/>
      <c r="N12" s="15"/>
      <c r="O12" s="15"/>
      <c r="Q12" s="17" t="s">
        <v>7</v>
      </c>
      <c r="R12" s="23">
        <f>-1*G4/1000</f>
        <v>-4.484</v>
      </c>
      <c r="S12" s="24">
        <f>H4/1000</f>
        <v>4.407</v>
      </c>
    </row>
    <row r="13" spans="1:19" ht="14.25" customHeight="1">
      <c r="A13" s="142">
        <v>7</v>
      </c>
      <c r="B13" s="143">
        <v>1407</v>
      </c>
      <c r="C13" s="143">
        <v>682</v>
      </c>
      <c r="D13" s="143">
        <v>725</v>
      </c>
      <c r="E13" s="142">
        <v>42</v>
      </c>
      <c r="F13" s="143">
        <v>2143</v>
      </c>
      <c r="G13" s="143">
        <v>1082</v>
      </c>
      <c r="H13" s="143">
        <v>1061</v>
      </c>
      <c r="I13" s="142">
        <v>77</v>
      </c>
      <c r="J13" s="143">
        <v>1644</v>
      </c>
      <c r="K13" s="143">
        <v>802</v>
      </c>
      <c r="L13" s="143">
        <v>842</v>
      </c>
      <c r="M13" s="138"/>
      <c r="N13" s="15"/>
      <c r="O13" s="15"/>
      <c r="Q13" s="17" t="s">
        <v>13</v>
      </c>
      <c r="R13" s="23">
        <f>-1*G10/1000</f>
        <v>-5.378</v>
      </c>
      <c r="S13" s="24">
        <f>H10/1000</f>
        <v>5.276</v>
      </c>
    </row>
    <row r="14" spans="1:19" ht="14.25" customHeight="1">
      <c r="A14" s="142">
        <v>8</v>
      </c>
      <c r="B14" s="143">
        <v>1282</v>
      </c>
      <c r="C14" s="143">
        <v>678</v>
      </c>
      <c r="D14" s="143">
        <v>604</v>
      </c>
      <c r="E14" s="142">
        <v>43</v>
      </c>
      <c r="F14" s="143">
        <v>2215</v>
      </c>
      <c r="G14" s="143">
        <v>1114</v>
      </c>
      <c r="H14" s="143">
        <v>1101</v>
      </c>
      <c r="I14" s="147">
        <v>78</v>
      </c>
      <c r="J14" s="143">
        <v>1346</v>
      </c>
      <c r="K14" s="143">
        <v>662</v>
      </c>
      <c r="L14" s="143">
        <v>684</v>
      </c>
      <c r="M14" s="138"/>
      <c r="N14" s="15"/>
      <c r="O14" s="15"/>
      <c r="Q14" s="17" t="s">
        <v>17</v>
      </c>
      <c r="R14" s="23">
        <f>-1*G16/1000</f>
        <v>-5.153</v>
      </c>
      <c r="S14" s="24">
        <f>H16/1000</f>
        <v>5.041</v>
      </c>
    </row>
    <row r="15" spans="1:19" ht="14.25" customHeight="1">
      <c r="A15" s="144">
        <v>9</v>
      </c>
      <c r="B15" s="145">
        <v>1310</v>
      </c>
      <c r="C15" s="145">
        <v>669</v>
      </c>
      <c r="D15" s="145">
        <v>641</v>
      </c>
      <c r="E15" s="144">
        <v>44</v>
      </c>
      <c r="F15" s="145">
        <v>2227</v>
      </c>
      <c r="G15" s="145">
        <v>1133</v>
      </c>
      <c r="H15" s="145">
        <v>1094</v>
      </c>
      <c r="I15" s="144">
        <v>79</v>
      </c>
      <c r="J15" s="145">
        <v>1448</v>
      </c>
      <c r="K15" s="145">
        <v>681</v>
      </c>
      <c r="L15" s="145">
        <v>767</v>
      </c>
      <c r="M15" s="138"/>
      <c r="N15" s="15"/>
      <c r="O15" s="15"/>
      <c r="Q15" s="17" t="s">
        <v>18</v>
      </c>
      <c r="R15" s="23">
        <f>-1*G22/1000</f>
        <v>-4.357</v>
      </c>
      <c r="S15" s="24">
        <f>H22/1000</f>
        <v>4.458</v>
      </c>
    </row>
    <row r="16" spans="1:19" ht="14.25" customHeight="1">
      <c r="A16" s="146" t="s">
        <v>10</v>
      </c>
      <c r="B16" s="140">
        <v>6591</v>
      </c>
      <c r="C16" s="140">
        <v>3396</v>
      </c>
      <c r="D16" s="140">
        <v>3195</v>
      </c>
      <c r="E16" s="139" t="s">
        <v>17</v>
      </c>
      <c r="F16" s="140">
        <v>10194</v>
      </c>
      <c r="G16" s="140">
        <v>5153</v>
      </c>
      <c r="H16" s="140">
        <v>5041</v>
      </c>
      <c r="I16" s="139" t="s">
        <v>19</v>
      </c>
      <c r="J16" s="140">
        <v>5845</v>
      </c>
      <c r="K16" s="140">
        <v>2539</v>
      </c>
      <c r="L16" s="141">
        <v>3306</v>
      </c>
      <c r="M16" s="138"/>
      <c r="N16" s="15"/>
      <c r="O16" s="15"/>
      <c r="Q16" s="17" t="s">
        <v>20</v>
      </c>
      <c r="R16" s="23">
        <f>-1*G28/1000</f>
        <v>-4.205</v>
      </c>
      <c r="S16" s="24">
        <f>H28/1000</f>
        <v>4.467</v>
      </c>
    </row>
    <row r="17" spans="1:19" ht="14.25" customHeight="1">
      <c r="A17" s="142">
        <v>10</v>
      </c>
      <c r="B17" s="143">
        <v>1339</v>
      </c>
      <c r="C17" s="143">
        <v>676</v>
      </c>
      <c r="D17" s="143">
        <v>663</v>
      </c>
      <c r="E17" s="142">
        <v>45</v>
      </c>
      <c r="F17" s="143">
        <v>2194</v>
      </c>
      <c r="G17" s="143">
        <v>1102</v>
      </c>
      <c r="H17" s="143">
        <v>1092</v>
      </c>
      <c r="I17" s="142">
        <v>80</v>
      </c>
      <c r="J17" s="143">
        <v>1285</v>
      </c>
      <c r="K17" s="143">
        <v>581</v>
      </c>
      <c r="L17" s="143">
        <v>704</v>
      </c>
      <c r="M17" s="138"/>
      <c r="N17" s="15"/>
      <c r="O17" s="15"/>
      <c r="Q17" s="17" t="s">
        <v>21</v>
      </c>
      <c r="R17" s="23">
        <f>-1*G34/1000</f>
        <v>-4.561</v>
      </c>
      <c r="S17" s="24">
        <f>H34/1000</f>
        <v>4.823</v>
      </c>
    </row>
    <row r="18" spans="1:19" ht="14.25" customHeight="1">
      <c r="A18" s="142">
        <v>11</v>
      </c>
      <c r="B18" s="143">
        <v>1280</v>
      </c>
      <c r="C18" s="143">
        <v>659</v>
      </c>
      <c r="D18" s="143">
        <v>621</v>
      </c>
      <c r="E18" s="142">
        <v>46</v>
      </c>
      <c r="F18" s="143">
        <v>2106</v>
      </c>
      <c r="G18" s="143">
        <v>1053</v>
      </c>
      <c r="H18" s="143">
        <v>1053</v>
      </c>
      <c r="I18" s="142">
        <v>81</v>
      </c>
      <c r="J18" s="143">
        <v>1251</v>
      </c>
      <c r="K18" s="143">
        <v>566</v>
      </c>
      <c r="L18" s="143">
        <v>685</v>
      </c>
      <c r="M18" s="138"/>
      <c r="N18" s="15"/>
      <c r="O18" s="15"/>
      <c r="Q18" s="17" t="s">
        <v>22</v>
      </c>
      <c r="R18" s="23">
        <f>-1*G40/1000</f>
        <v>-5.76</v>
      </c>
      <c r="S18" s="24">
        <f>H40/1000</f>
        <v>6.457</v>
      </c>
    </row>
    <row r="19" spans="1:19" ht="14.25" customHeight="1">
      <c r="A19" s="142">
        <v>12</v>
      </c>
      <c r="B19" s="143">
        <v>1335</v>
      </c>
      <c r="C19" s="143">
        <v>680</v>
      </c>
      <c r="D19" s="143">
        <v>655</v>
      </c>
      <c r="E19" s="142">
        <v>47</v>
      </c>
      <c r="F19" s="143">
        <v>1939</v>
      </c>
      <c r="G19" s="143">
        <v>977</v>
      </c>
      <c r="H19" s="143">
        <v>962</v>
      </c>
      <c r="I19" s="142">
        <v>82</v>
      </c>
      <c r="J19" s="143">
        <v>1148</v>
      </c>
      <c r="K19" s="143">
        <v>496</v>
      </c>
      <c r="L19" s="143">
        <v>652</v>
      </c>
      <c r="M19" s="138"/>
      <c r="N19" s="15"/>
      <c r="O19" s="15"/>
      <c r="Q19" s="17" t="s">
        <v>8</v>
      </c>
      <c r="R19" s="23">
        <f>-1*K4/1000</f>
        <v>-4.529</v>
      </c>
      <c r="S19" s="24">
        <f>L4/1000</f>
        <v>4.886</v>
      </c>
    </row>
    <row r="20" spans="1:19" ht="14.25" customHeight="1">
      <c r="A20" s="142">
        <v>13</v>
      </c>
      <c r="B20" s="143">
        <v>1307</v>
      </c>
      <c r="C20" s="143">
        <v>688</v>
      </c>
      <c r="D20" s="143">
        <v>619</v>
      </c>
      <c r="E20" s="142">
        <v>48</v>
      </c>
      <c r="F20" s="143">
        <v>2044</v>
      </c>
      <c r="G20" s="143">
        <v>1047</v>
      </c>
      <c r="H20" s="143">
        <v>997</v>
      </c>
      <c r="I20" s="142">
        <v>83</v>
      </c>
      <c r="J20" s="143">
        <v>1138</v>
      </c>
      <c r="K20" s="143">
        <v>475</v>
      </c>
      <c r="L20" s="143">
        <v>663</v>
      </c>
      <c r="M20" s="138"/>
      <c r="N20" s="15"/>
      <c r="O20" s="15"/>
      <c r="Q20" s="17" t="s">
        <v>14</v>
      </c>
      <c r="R20" s="23">
        <f>-1*K10/1000</f>
        <v>-3.864</v>
      </c>
      <c r="S20" s="24">
        <f>L10/1000</f>
        <v>4.221</v>
      </c>
    </row>
    <row r="21" spans="1:19" ht="14.25" customHeight="1">
      <c r="A21" s="144">
        <v>14</v>
      </c>
      <c r="B21" s="145">
        <v>1330</v>
      </c>
      <c r="C21" s="145">
        <v>693</v>
      </c>
      <c r="D21" s="145">
        <v>637</v>
      </c>
      <c r="E21" s="144">
        <v>49</v>
      </c>
      <c r="F21" s="145">
        <v>1911</v>
      </c>
      <c r="G21" s="145">
        <v>974</v>
      </c>
      <c r="H21" s="145">
        <v>937</v>
      </c>
      <c r="I21" s="144">
        <v>84</v>
      </c>
      <c r="J21" s="145">
        <v>1023</v>
      </c>
      <c r="K21" s="145">
        <v>421</v>
      </c>
      <c r="L21" s="145">
        <v>602</v>
      </c>
      <c r="M21" s="138"/>
      <c r="N21" s="15"/>
      <c r="O21" s="15"/>
      <c r="Q21" s="17" t="s">
        <v>19</v>
      </c>
      <c r="R21" s="23">
        <f>-1*K16/1000</f>
        <v>-2.539</v>
      </c>
      <c r="S21" s="24">
        <f>L16/1000</f>
        <v>3.306</v>
      </c>
    </row>
    <row r="22" spans="1:19" ht="14.25" customHeight="1">
      <c r="A22" s="139" t="s">
        <v>11</v>
      </c>
      <c r="B22" s="140">
        <v>7217</v>
      </c>
      <c r="C22" s="140">
        <v>3811</v>
      </c>
      <c r="D22" s="140">
        <v>3406</v>
      </c>
      <c r="E22" s="139" t="s">
        <v>18</v>
      </c>
      <c r="F22" s="140">
        <v>8815</v>
      </c>
      <c r="G22" s="140">
        <v>4357</v>
      </c>
      <c r="H22" s="140">
        <v>4458</v>
      </c>
      <c r="I22" s="139" t="s">
        <v>23</v>
      </c>
      <c r="J22" s="140">
        <v>3854</v>
      </c>
      <c r="K22" s="140">
        <v>1446</v>
      </c>
      <c r="L22" s="141">
        <v>2408</v>
      </c>
      <c r="M22" s="138"/>
      <c r="N22" s="15"/>
      <c r="O22" s="15"/>
      <c r="Q22" s="17" t="s">
        <v>23</v>
      </c>
      <c r="R22" s="23">
        <f>-1*K22/1000</f>
        <v>-1.446</v>
      </c>
      <c r="S22" s="24">
        <f>L22/1000</f>
        <v>2.408</v>
      </c>
    </row>
    <row r="23" spans="1:19" ht="14.25" customHeight="1">
      <c r="A23" s="142">
        <v>15</v>
      </c>
      <c r="B23" s="143">
        <v>1441</v>
      </c>
      <c r="C23" s="143">
        <v>760</v>
      </c>
      <c r="D23" s="143">
        <v>681</v>
      </c>
      <c r="E23" s="142">
        <v>50</v>
      </c>
      <c r="F23" s="143">
        <v>1944</v>
      </c>
      <c r="G23" s="143">
        <v>972</v>
      </c>
      <c r="H23" s="143">
        <v>972</v>
      </c>
      <c r="I23" s="142">
        <v>85</v>
      </c>
      <c r="J23" s="143">
        <v>972</v>
      </c>
      <c r="K23" s="143">
        <v>386</v>
      </c>
      <c r="L23" s="143">
        <v>586</v>
      </c>
      <c r="M23" s="138"/>
      <c r="N23" s="15"/>
      <c r="O23" s="15"/>
      <c r="Q23" s="17" t="s">
        <v>24</v>
      </c>
      <c r="R23" s="23">
        <f>-1*K28/1000</f>
        <v>-0.519</v>
      </c>
      <c r="S23" s="24">
        <f>L28/1000</f>
        <v>1.233</v>
      </c>
    </row>
    <row r="24" spans="1:19" ht="14.25" customHeight="1">
      <c r="A24" s="142">
        <v>16</v>
      </c>
      <c r="B24" s="143">
        <v>1359</v>
      </c>
      <c r="C24" s="143">
        <v>694</v>
      </c>
      <c r="D24" s="143">
        <v>665</v>
      </c>
      <c r="E24" s="142">
        <v>51</v>
      </c>
      <c r="F24" s="143">
        <v>1496</v>
      </c>
      <c r="G24" s="143">
        <v>723</v>
      </c>
      <c r="H24" s="143">
        <v>773</v>
      </c>
      <c r="I24" s="142">
        <v>86</v>
      </c>
      <c r="J24" s="143">
        <v>876</v>
      </c>
      <c r="K24" s="143">
        <v>355</v>
      </c>
      <c r="L24" s="143">
        <v>521</v>
      </c>
      <c r="M24" s="138"/>
      <c r="N24" s="15"/>
      <c r="O24" s="15"/>
      <c r="Q24" s="25" t="s">
        <v>25</v>
      </c>
      <c r="R24" s="23">
        <f>-1*K34/1000</f>
        <v>-0.074</v>
      </c>
      <c r="S24" s="24">
        <f>L34/1000</f>
        <v>0.342</v>
      </c>
    </row>
    <row r="25" spans="1:19" ht="14.25" customHeight="1" thickBot="1">
      <c r="A25" s="142">
        <v>17</v>
      </c>
      <c r="B25" s="143">
        <v>1499</v>
      </c>
      <c r="C25" s="143">
        <v>804</v>
      </c>
      <c r="D25" s="143">
        <v>695</v>
      </c>
      <c r="E25" s="142">
        <v>52</v>
      </c>
      <c r="F25" s="143">
        <v>1883</v>
      </c>
      <c r="G25" s="143">
        <v>925</v>
      </c>
      <c r="H25" s="143">
        <v>958</v>
      </c>
      <c r="I25" s="142">
        <v>87</v>
      </c>
      <c r="J25" s="143">
        <v>715</v>
      </c>
      <c r="K25" s="143">
        <v>267</v>
      </c>
      <c r="L25" s="143">
        <v>448</v>
      </c>
      <c r="M25" s="138"/>
      <c r="N25" s="15"/>
      <c r="O25" s="15"/>
      <c r="Q25" s="26" t="s">
        <v>26</v>
      </c>
      <c r="R25" s="27">
        <f>-1*K40/1000</f>
        <v>-0.008</v>
      </c>
      <c r="S25" s="28">
        <f>L40/1000</f>
        <v>0.056</v>
      </c>
    </row>
    <row r="26" spans="1:15" ht="14.25" customHeight="1">
      <c r="A26" s="142">
        <v>18</v>
      </c>
      <c r="B26" s="143">
        <v>1516</v>
      </c>
      <c r="C26" s="143">
        <v>814</v>
      </c>
      <c r="D26" s="143">
        <v>702</v>
      </c>
      <c r="E26" s="142">
        <v>53</v>
      </c>
      <c r="F26" s="143">
        <v>1765</v>
      </c>
      <c r="G26" s="143">
        <v>863</v>
      </c>
      <c r="H26" s="143">
        <v>902</v>
      </c>
      <c r="I26" s="142">
        <v>88</v>
      </c>
      <c r="J26" s="143">
        <v>639</v>
      </c>
      <c r="K26" s="143">
        <v>239</v>
      </c>
      <c r="L26" s="143">
        <v>400</v>
      </c>
      <c r="M26" s="138"/>
      <c r="N26" s="15"/>
      <c r="O26" s="15"/>
    </row>
    <row r="27" spans="1:15" ht="14.25" customHeight="1">
      <c r="A27" s="144">
        <v>19</v>
      </c>
      <c r="B27" s="145">
        <v>1402</v>
      </c>
      <c r="C27" s="145">
        <v>739</v>
      </c>
      <c r="D27" s="145">
        <v>663</v>
      </c>
      <c r="E27" s="144">
        <v>54</v>
      </c>
      <c r="F27" s="145">
        <v>1727</v>
      </c>
      <c r="G27" s="145">
        <v>874</v>
      </c>
      <c r="H27" s="145">
        <v>853</v>
      </c>
      <c r="I27" s="144">
        <v>89</v>
      </c>
      <c r="J27" s="145">
        <v>652</v>
      </c>
      <c r="K27" s="145">
        <v>199</v>
      </c>
      <c r="L27" s="145">
        <v>453</v>
      </c>
      <c r="M27" s="138"/>
      <c r="N27" s="15"/>
      <c r="O27" s="15"/>
    </row>
    <row r="28" spans="1:15" ht="14.25" customHeight="1">
      <c r="A28" s="139" t="s">
        <v>12</v>
      </c>
      <c r="B28" s="140">
        <v>4817</v>
      </c>
      <c r="C28" s="140">
        <v>2403</v>
      </c>
      <c r="D28" s="140">
        <v>2414</v>
      </c>
      <c r="E28" s="139" t="s">
        <v>20</v>
      </c>
      <c r="F28" s="140">
        <v>8672</v>
      </c>
      <c r="G28" s="140">
        <v>4205</v>
      </c>
      <c r="H28" s="140">
        <v>4467</v>
      </c>
      <c r="I28" s="139" t="s">
        <v>24</v>
      </c>
      <c r="J28" s="140">
        <v>1752</v>
      </c>
      <c r="K28" s="140">
        <v>519</v>
      </c>
      <c r="L28" s="141">
        <v>1233</v>
      </c>
      <c r="M28" s="138"/>
      <c r="N28" s="15"/>
      <c r="O28" s="15"/>
    </row>
    <row r="29" spans="1:15" ht="14.25" customHeight="1">
      <c r="A29" s="142">
        <v>20</v>
      </c>
      <c r="B29" s="143">
        <v>1178</v>
      </c>
      <c r="C29" s="143">
        <v>618</v>
      </c>
      <c r="D29" s="143">
        <v>560</v>
      </c>
      <c r="E29" s="142">
        <v>55</v>
      </c>
      <c r="F29" s="143">
        <v>1676</v>
      </c>
      <c r="G29" s="143">
        <v>813</v>
      </c>
      <c r="H29" s="143">
        <v>863</v>
      </c>
      <c r="I29" s="142">
        <v>90</v>
      </c>
      <c r="J29" s="143">
        <v>520</v>
      </c>
      <c r="K29" s="143">
        <v>183</v>
      </c>
      <c r="L29" s="143">
        <v>337</v>
      </c>
      <c r="M29" s="138"/>
      <c r="N29" s="15"/>
      <c r="O29" s="15"/>
    </row>
    <row r="30" spans="1:15" ht="14.25" customHeight="1">
      <c r="A30" s="142">
        <v>21</v>
      </c>
      <c r="B30" s="143">
        <v>1011</v>
      </c>
      <c r="C30" s="143">
        <v>478</v>
      </c>
      <c r="D30" s="143">
        <v>533</v>
      </c>
      <c r="E30" s="142">
        <v>56</v>
      </c>
      <c r="F30" s="143">
        <v>1653</v>
      </c>
      <c r="G30" s="143">
        <v>806</v>
      </c>
      <c r="H30" s="143">
        <v>847</v>
      </c>
      <c r="I30" s="142">
        <v>91</v>
      </c>
      <c r="J30" s="143">
        <v>422</v>
      </c>
      <c r="K30" s="143">
        <v>129</v>
      </c>
      <c r="L30" s="143">
        <v>293</v>
      </c>
      <c r="M30" s="138"/>
      <c r="N30" s="15"/>
      <c r="O30" s="15"/>
    </row>
    <row r="31" spans="1:15" ht="14.25" customHeight="1">
      <c r="A31" s="142">
        <v>22</v>
      </c>
      <c r="B31" s="143">
        <v>850</v>
      </c>
      <c r="C31" s="143">
        <v>403</v>
      </c>
      <c r="D31" s="143">
        <v>447</v>
      </c>
      <c r="E31" s="142">
        <v>57</v>
      </c>
      <c r="F31" s="143">
        <v>1705</v>
      </c>
      <c r="G31" s="143">
        <v>850</v>
      </c>
      <c r="H31" s="143">
        <v>855</v>
      </c>
      <c r="I31" s="142">
        <v>92</v>
      </c>
      <c r="J31" s="143">
        <v>321</v>
      </c>
      <c r="K31" s="143">
        <v>100</v>
      </c>
      <c r="L31" s="143">
        <v>221</v>
      </c>
      <c r="M31" s="138"/>
      <c r="N31" s="15"/>
      <c r="O31" s="15"/>
    </row>
    <row r="32" spans="1:15" ht="14.25" customHeight="1">
      <c r="A32" s="142">
        <v>23</v>
      </c>
      <c r="B32" s="143">
        <v>864</v>
      </c>
      <c r="C32" s="143">
        <v>426</v>
      </c>
      <c r="D32" s="143">
        <v>438</v>
      </c>
      <c r="E32" s="142">
        <v>58</v>
      </c>
      <c r="F32" s="143">
        <v>1800</v>
      </c>
      <c r="G32" s="143">
        <v>886</v>
      </c>
      <c r="H32" s="143">
        <v>914</v>
      </c>
      <c r="I32" s="142">
        <v>93</v>
      </c>
      <c r="J32" s="143">
        <v>265</v>
      </c>
      <c r="K32" s="143">
        <v>58</v>
      </c>
      <c r="L32" s="143">
        <v>207</v>
      </c>
      <c r="M32" s="138"/>
      <c r="N32" s="15"/>
      <c r="O32" s="15"/>
    </row>
    <row r="33" spans="1:15" ht="14.25" customHeight="1">
      <c r="A33" s="144">
        <v>24</v>
      </c>
      <c r="B33" s="145">
        <v>914</v>
      </c>
      <c r="C33" s="145">
        <v>478</v>
      </c>
      <c r="D33" s="145">
        <v>436</v>
      </c>
      <c r="E33" s="144">
        <v>59</v>
      </c>
      <c r="F33" s="145">
        <v>1838</v>
      </c>
      <c r="G33" s="145">
        <v>850</v>
      </c>
      <c r="H33" s="145">
        <v>988</v>
      </c>
      <c r="I33" s="144">
        <v>94</v>
      </c>
      <c r="J33" s="145">
        <v>224</v>
      </c>
      <c r="K33" s="145">
        <v>49</v>
      </c>
      <c r="L33" s="145">
        <v>175</v>
      </c>
      <c r="M33" s="138"/>
      <c r="N33" s="15"/>
      <c r="O33" s="15"/>
    </row>
    <row r="34" spans="1:15" ht="14.25" customHeight="1">
      <c r="A34" s="139" t="s">
        <v>15</v>
      </c>
      <c r="B34" s="140">
        <v>5869</v>
      </c>
      <c r="C34" s="140">
        <v>2938</v>
      </c>
      <c r="D34" s="140">
        <v>2931</v>
      </c>
      <c r="E34" s="139" t="s">
        <v>21</v>
      </c>
      <c r="F34" s="140">
        <v>9384</v>
      </c>
      <c r="G34" s="140">
        <v>4561</v>
      </c>
      <c r="H34" s="140">
        <v>4823</v>
      </c>
      <c r="I34" s="139" t="s">
        <v>25</v>
      </c>
      <c r="J34" s="140">
        <v>416</v>
      </c>
      <c r="K34" s="140">
        <v>74</v>
      </c>
      <c r="L34" s="141">
        <v>342</v>
      </c>
      <c r="M34" s="138"/>
      <c r="N34" s="15"/>
      <c r="O34" s="15"/>
    </row>
    <row r="35" spans="1:15" ht="14.25" customHeight="1">
      <c r="A35" s="142">
        <v>25</v>
      </c>
      <c r="B35" s="143">
        <v>1075</v>
      </c>
      <c r="C35" s="143">
        <v>523</v>
      </c>
      <c r="D35" s="143">
        <v>552</v>
      </c>
      <c r="E35" s="142">
        <v>60</v>
      </c>
      <c r="F35" s="143">
        <v>1754</v>
      </c>
      <c r="G35" s="143">
        <v>890</v>
      </c>
      <c r="H35" s="143">
        <v>864</v>
      </c>
      <c r="I35" s="142">
        <v>95</v>
      </c>
      <c r="J35" s="143">
        <v>138</v>
      </c>
      <c r="K35" s="143">
        <v>27</v>
      </c>
      <c r="L35" s="143">
        <v>111</v>
      </c>
      <c r="M35" s="138"/>
      <c r="N35" s="15"/>
      <c r="O35" s="15"/>
    </row>
    <row r="36" spans="1:15" ht="14.25" customHeight="1">
      <c r="A36" s="142">
        <v>26</v>
      </c>
      <c r="B36" s="143">
        <v>1102</v>
      </c>
      <c r="C36" s="143">
        <v>539</v>
      </c>
      <c r="D36" s="143">
        <v>563</v>
      </c>
      <c r="E36" s="142">
        <v>61</v>
      </c>
      <c r="F36" s="143">
        <v>1854</v>
      </c>
      <c r="G36" s="143">
        <v>898</v>
      </c>
      <c r="H36" s="143">
        <v>956</v>
      </c>
      <c r="I36" s="142">
        <v>96</v>
      </c>
      <c r="J36" s="143">
        <v>109</v>
      </c>
      <c r="K36" s="143">
        <v>12</v>
      </c>
      <c r="L36" s="143">
        <v>97</v>
      </c>
      <c r="M36" s="138"/>
      <c r="N36" s="15"/>
      <c r="O36" s="15"/>
    </row>
    <row r="37" spans="1:15" ht="14.25" customHeight="1">
      <c r="A37" s="142">
        <v>27</v>
      </c>
      <c r="B37" s="143">
        <v>1214</v>
      </c>
      <c r="C37" s="143">
        <v>615</v>
      </c>
      <c r="D37" s="143">
        <v>599</v>
      </c>
      <c r="E37" s="142">
        <v>62</v>
      </c>
      <c r="F37" s="143">
        <v>1886</v>
      </c>
      <c r="G37" s="143">
        <v>904</v>
      </c>
      <c r="H37" s="143">
        <v>982</v>
      </c>
      <c r="I37" s="142">
        <v>97</v>
      </c>
      <c r="J37" s="143">
        <v>82</v>
      </c>
      <c r="K37" s="143">
        <v>17</v>
      </c>
      <c r="L37" s="143">
        <v>65</v>
      </c>
      <c r="M37" s="138"/>
      <c r="N37" s="15"/>
      <c r="O37" s="15"/>
    </row>
    <row r="38" spans="1:15" ht="14.25" customHeight="1">
      <c r="A38" s="142">
        <v>28</v>
      </c>
      <c r="B38" s="143">
        <v>1196</v>
      </c>
      <c r="C38" s="143">
        <v>617</v>
      </c>
      <c r="D38" s="143">
        <v>579</v>
      </c>
      <c r="E38" s="142">
        <v>63</v>
      </c>
      <c r="F38" s="143">
        <v>1950</v>
      </c>
      <c r="G38" s="143">
        <v>930</v>
      </c>
      <c r="H38" s="143">
        <v>1020</v>
      </c>
      <c r="I38" s="142">
        <v>98</v>
      </c>
      <c r="J38" s="143">
        <v>49</v>
      </c>
      <c r="K38" s="143">
        <v>11</v>
      </c>
      <c r="L38" s="143">
        <v>38</v>
      </c>
      <c r="M38" s="138"/>
      <c r="N38" s="15"/>
      <c r="O38" s="15"/>
    </row>
    <row r="39" spans="1:15" ht="14.25" customHeight="1">
      <c r="A39" s="144">
        <v>29</v>
      </c>
      <c r="B39" s="145">
        <v>1282</v>
      </c>
      <c r="C39" s="145">
        <v>644</v>
      </c>
      <c r="D39" s="145">
        <v>638</v>
      </c>
      <c r="E39" s="144">
        <v>64</v>
      </c>
      <c r="F39" s="145">
        <v>1940</v>
      </c>
      <c r="G39" s="145">
        <v>939</v>
      </c>
      <c r="H39" s="145">
        <v>1001</v>
      </c>
      <c r="I39" s="144">
        <v>99</v>
      </c>
      <c r="J39" s="145">
        <v>38</v>
      </c>
      <c r="K39" s="145">
        <v>7</v>
      </c>
      <c r="L39" s="145">
        <v>31</v>
      </c>
      <c r="M39" s="138"/>
      <c r="N39" s="213"/>
      <c r="O39" s="213"/>
    </row>
    <row r="40" spans="1:15" ht="14.25" customHeight="1">
      <c r="A40" s="139" t="s">
        <v>16</v>
      </c>
      <c r="B40" s="140">
        <v>7553</v>
      </c>
      <c r="C40" s="140">
        <v>3764</v>
      </c>
      <c r="D40" s="140">
        <v>3789</v>
      </c>
      <c r="E40" s="139" t="s">
        <v>22</v>
      </c>
      <c r="F40" s="140">
        <v>12217</v>
      </c>
      <c r="G40" s="140">
        <v>5760</v>
      </c>
      <c r="H40" s="140">
        <v>6457</v>
      </c>
      <c r="I40" s="148" t="s">
        <v>26</v>
      </c>
      <c r="J40" s="140">
        <v>64</v>
      </c>
      <c r="K40" s="140">
        <v>8</v>
      </c>
      <c r="L40" s="141">
        <v>56</v>
      </c>
      <c r="M40" s="138"/>
      <c r="N40" s="213"/>
      <c r="O40" s="213"/>
    </row>
    <row r="41" spans="1:15" ht="14.25" customHeight="1">
      <c r="A41" s="142">
        <v>30</v>
      </c>
      <c r="B41" s="143">
        <v>1399</v>
      </c>
      <c r="C41" s="143">
        <v>692</v>
      </c>
      <c r="D41" s="143">
        <v>707</v>
      </c>
      <c r="E41" s="142">
        <v>65</v>
      </c>
      <c r="F41" s="143">
        <v>2212</v>
      </c>
      <c r="G41" s="143">
        <v>1035</v>
      </c>
      <c r="H41" s="143">
        <v>1177</v>
      </c>
      <c r="I41" s="144" t="s">
        <v>27</v>
      </c>
      <c r="J41" s="145">
        <v>498</v>
      </c>
      <c r="K41" s="145">
        <v>279</v>
      </c>
      <c r="L41" s="145">
        <v>219</v>
      </c>
      <c r="M41" s="138"/>
      <c r="N41" s="15"/>
      <c r="O41" s="15"/>
    </row>
    <row r="42" spans="1:15" ht="14.25" customHeight="1">
      <c r="A42" s="142">
        <v>31</v>
      </c>
      <c r="B42" s="143">
        <v>1350</v>
      </c>
      <c r="C42" s="143">
        <v>657</v>
      </c>
      <c r="D42" s="143">
        <v>693</v>
      </c>
      <c r="E42" s="142">
        <v>66</v>
      </c>
      <c r="F42" s="143">
        <v>2296</v>
      </c>
      <c r="G42" s="143">
        <v>1044</v>
      </c>
      <c r="H42" s="143">
        <v>1252</v>
      </c>
      <c r="I42" s="142" t="s">
        <v>28</v>
      </c>
      <c r="J42" s="143">
        <v>19015</v>
      </c>
      <c r="K42" s="143">
        <v>9683</v>
      </c>
      <c r="L42" s="143">
        <v>9332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1576</v>
      </c>
      <c r="C43" s="143">
        <v>791</v>
      </c>
      <c r="D43" s="143">
        <v>785</v>
      </c>
      <c r="E43" s="142">
        <v>67</v>
      </c>
      <c r="F43" s="143">
        <v>2451</v>
      </c>
      <c r="G43" s="143">
        <v>1150</v>
      </c>
      <c r="H43" s="143">
        <v>1301</v>
      </c>
      <c r="I43" s="142" t="s">
        <v>29</v>
      </c>
      <c r="J43" s="143">
        <v>82066</v>
      </c>
      <c r="K43" s="143">
        <v>41054</v>
      </c>
      <c r="L43" s="143">
        <v>41012</v>
      </c>
      <c r="M43" s="150"/>
      <c r="N43" s="15"/>
      <c r="O43" s="15"/>
    </row>
    <row r="44" spans="1:15" ht="14.25" customHeight="1">
      <c r="A44" s="142">
        <v>33</v>
      </c>
      <c r="B44" s="143">
        <v>1578</v>
      </c>
      <c r="C44" s="143">
        <v>806</v>
      </c>
      <c r="D44" s="143">
        <v>772</v>
      </c>
      <c r="E44" s="142">
        <v>68</v>
      </c>
      <c r="F44" s="143">
        <v>2535</v>
      </c>
      <c r="G44" s="143">
        <v>1211</v>
      </c>
      <c r="H44" s="143">
        <v>1324</v>
      </c>
      <c r="I44" s="144" t="s">
        <v>30</v>
      </c>
      <c r="J44" s="145">
        <v>41648</v>
      </c>
      <c r="K44" s="145">
        <v>18739</v>
      </c>
      <c r="L44" s="145">
        <v>22909</v>
      </c>
      <c r="M44" s="138"/>
      <c r="N44" s="15"/>
      <c r="O44" s="15"/>
    </row>
    <row r="45" spans="1:15" ht="14.25" customHeight="1" thickBot="1">
      <c r="A45" s="151">
        <v>34</v>
      </c>
      <c r="B45" s="152">
        <v>1650</v>
      </c>
      <c r="C45" s="152">
        <v>818</v>
      </c>
      <c r="D45" s="152">
        <v>832</v>
      </c>
      <c r="E45" s="151">
        <v>69</v>
      </c>
      <c r="F45" s="152">
        <v>2723</v>
      </c>
      <c r="G45" s="152">
        <v>1320</v>
      </c>
      <c r="H45" s="152">
        <v>1403</v>
      </c>
      <c r="I45" s="151" t="s">
        <v>31</v>
      </c>
      <c r="J45" s="153">
        <v>47.4223143159414</v>
      </c>
      <c r="K45" s="153">
        <v>46.127238182969656</v>
      </c>
      <c r="L45" s="153">
        <v>48.65061499187747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42</v>
      </c>
      <c r="K48" s="156" t="s">
        <v>43</v>
      </c>
      <c r="L48" s="157" t="s">
        <v>44</v>
      </c>
    </row>
    <row r="49" spans="9:12" ht="13.5">
      <c r="I49" s="200" t="s">
        <v>53</v>
      </c>
      <c r="J49" s="159">
        <v>15.4</v>
      </c>
      <c r="K49" s="159">
        <v>68</v>
      </c>
      <c r="L49" s="160">
        <v>16.6</v>
      </c>
    </row>
    <row r="50" spans="9:12" ht="13.5">
      <c r="I50" s="158" t="s">
        <v>45</v>
      </c>
      <c r="J50" s="159">
        <v>14.5</v>
      </c>
      <c r="K50" s="159">
        <v>65.5</v>
      </c>
      <c r="L50" s="160">
        <v>19.9</v>
      </c>
    </row>
    <row r="51" spans="9:12" ht="13.5">
      <c r="I51" s="158" t="s">
        <v>46</v>
      </c>
      <c r="J51" s="159">
        <v>13.8</v>
      </c>
      <c r="K51" s="159">
        <v>62.2</v>
      </c>
      <c r="L51" s="160">
        <v>23.9</v>
      </c>
    </row>
    <row r="52" spans="9:12" ht="13.5">
      <c r="I52" s="158" t="s">
        <v>50</v>
      </c>
      <c r="J52" s="159">
        <v>13.5</v>
      </c>
      <c r="K52" s="159">
        <v>58.7</v>
      </c>
      <c r="L52" s="160">
        <v>27.8</v>
      </c>
    </row>
    <row r="53" spans="9:12" ht="14.25" thickBot="1">
      <c r="I53" s="118" t="s">
        <v>54</v>
      </c>
      <c r="J53" s="161">
        <v>13.3</v>
      </c>
      <c r="K53" s="161">
        <v>57.5</v>
      </c>
      <c r="L53" s="162">
        <v>29.2</v>
      </c>
    </row>
  </sheetData>
  <sheetProtection/>
  <mergeCells count="2">
    <mergeCell ref="N40:O40"/>
    <mergeCell ref="N39:O39"/>
  </mergeCells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36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86333</v>
      </c>
      <c r="C3" s="134">
        <v>43588</v>
      </c>
      <c r="D3" s="134">
        <v>42745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4143</v>
      </c>
      <c r="C4" s="140">
        <v>2094</v>
      </c>
      <c r="D4" s="140">
        <v>2049</v>
      </c>
      <c r="E4" s="139" t="s">
        <v>7</v>
      </c>
      <c r="F4" s="140">
        <v>6000</v>
      </c>
      <c r="G4" s="140">
        <v>3113</v>
      </c>
      <c r="H4" s="140">
        <v>2887</v>
      </c>
      <c r="I4" s="139" t="s">
        <v>8</v>
      </c>
      <c r="J4" s="140">
        <v>4373</v>
      </c>
      <c r="K4" s="140">
        <v>2109</v>
      </c>
      <c r="L4" s="141">
        <v>2264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866</v>
      </c>
      <c r="C5" s="143">
        <v>458</v>
      </c>
      <c r="D5" s="143">
        <v>408</v>
      </c>
      <c r="E5" s="142">
        <v>35</v>
      </c>
      <c r="F5" s="143">
        <v>1185</v>
      </c>
      <c r="G5" s="143">
        <v>581</v>
      </c>
      <c r="H5" s="143">
        <v>604</v>
      </c>
      <c r="I5" s="142">
        <v>70</v>
      </c>
      <c r="J5" s="143">
        <v>1186</v>
      </c>
      <c r="K5" s="143">
        <v>590</v>
      </c>
      <c r="L5" s="143">
        <v>596</v>
      </c>
      <c r="M5" s="138"/>
      <c r="N5" s="15"/>
      <c r="O5" s="15"/>
      <c r="Q5" s="17" t="s">
        <v>6</v>
      </c>
      <c r="R5" s="21">
        <f>-1*C4/1000</f>
        <v>-2.094</v>
      </c>
      <c r="S5" s="22">
        <f>D4/1000</f>
        <v>2.049</v>
      </c>
    </row>
    <row r="6" spans="1:19" ht="14.25" customHeight="1">
      <c r="A6" s="142">
        <v>1</v>
      </c>
      <c r="B6" s="143">
        <v>805</v>
      </c>
      <c r="C6" s="143">
        <v>386</v>
      </c>
      <c r="D6" s="143">
        <v>419</v>
      </c>
      <c r="E6" s="142">
        <v>36</v>
      </c>
      <c r="F6" s="143">
        <v>1209</v>
      </c>
      <c r="G6" s="143">
        <v>652</v>
      </c>
      <c r="H6" s="143">
        <v>557</v>
      </c>
      <c r="I6" s="142">
        <v>71</v>
      </c>
      <c r="J6" s="143">
        <v>702</v>
      </c>
      <c r="K6" s="143">
        <v>337</v>
      </c>
      <c r="L6" s="143">
        <v>365</v>
      </c>
      <c r="M6" s="138"/>
      <c r="N6" s="15"/>
      <c r="O6" s="15"/>
      <c r="Q6" s="17" t="s">
        <v>9</v>
      </c>
      <c r="R6" s="23">
        <f>-1*C10/1000</f>
        <v>-2.305</v>
      </c>
      <c r="S6" s="24">
        <f>D10/1000</f>
        <v>2.041</v>
      </c>
    </row>
    <row r="7" spans="1:19" ht="14.25" customHeight="1">
      <c r="A7" s="142">
        <v>2</v>
      </c>
      <c r="B7" s="143">
        <v>816</v>
      </c>
      <c r="C7" s="143">
        <v>401</v>
      </c>
      <c r="D7" s="143">
        <v>415</v>
      </c>
      <c r="E7" s="142">
        <v>37</v>
      </c>
      <c r="F7" s="143">
        <v>1184</v>
      </c>
      <c r="G7" s="143">
        <v>600</v>
      </c>
      <c r="H7" s="143">
        <v>584</v>
      </c>
      <c r="I7" s="142">
        <v>72</v>
      </c>
      <c r="J7" s="143">
        <v>771</v>
      </c>
      <c r="K7" s="143">
        <v>377</v>
      </c>
      <c r="L7" s="143">
        <v>394</v>
      </c>
      <c r="M7" s="138"/>
      <c r="N7" s="15"/>
      <c r="O7" s="15"/>
      <c r="Q7" s="17" t="s">
        <v>10</v>
      </c>
      <c r="R7" s="23">
        <f>-1*C16/1000</f>
        <v>-2.266</v>
      </c>
      <c r="S7" s="24">
        <f>D16/1000</f>
        <v>2.103</v>
      </c>
    </row>
    <row r="8" spans="1:19" ht="14.25" customHeight="1">
      <c r="A8" s="142">
        <v>3</v>
      </c>
      <c r="B8" s="143">
        <v>825</v>
      </c>
      <c r="C8" s="143">
        <v>401</v>
      </c>
      <c r="D8" s="143">
        <v>424</v>
      </c>
      <c r="E8" s="142">
        <v>38</v>
      </c>
      <c r="F8" s="143">
        <v>1175</v>
      </c>
      <c r="G8" s="143">
        <v>612</v>
      </c>
      <c r="H8" s="143">
        <v>563</v>
      </c>
      <c r="I8" s="142">
        <v>73</v>
      </c>
      <c r="J8" s="143">
        <v>847</v>
      </c>
      <c r="K8" s="143">
        <v>400</v>
      </c>
      <c r="L8" s="143">
        <v>447</v>
      </c>
      <c r="M8" s="138"/>
      <c r="N8" s="15"/>
      <c r="O8" s="15"/>
      <c r="Q8" s="17" t="s">
        <v>11</v>
      </c>
      <c r="R8" s="23">
        <f>-1*C22/1000</f>
        <v>-2.151</v>
      </c>
      <c r="S8" s="24">
        <f>D22/1000</f>
        <v>2.059</v>
      </c>
    </row>
    <row r="9" spans="1:19" ht="14.25" customHeight="1">
      <c r="A9" s="144">
        <v>4</v>
      </c>
      <c r="B9" s="145">
        <v>831</v>
      </c>
      <c r="C9" s="145">
        <v>448</v>
      </c>
      <c r="D9" s="145">
        <v>383</v>
      </c>
      <c r="E9" s="144">
        <v>39</v>
      </c>
      <c r="F9" s="145">
        <v>1247</v>
      </c>
      <c r="G9" s="145">
        <v>668</v>
      </c>
      <c r="H9" s="145">
        <v>579</v>
      </c>
      <c r="I9" s="144">
        <v>74</v>
      </c>
      <c r="J9" s="145">
        <v>867</v>
      </c>
      <c r="K9" s="145">
        <v>405</v>
      </c>
      <c r="L9" s="145">
        <v>462</v>
      </c>
      <c r="M9" s="138"/>
      <c r="N9" s="15"/>
      <c r="O9" s="15"/>
      <c r="Q9" s="17" t="s">
        <v>12</v>
      </c>
      <c r="R9" s="23">
        <f>-1*C28/1000</f>
        <v>-2.021</v>
      </c>
      <c r="S9" s="24">
        <f>D28/1000</f>
        <v>1.579</v>
      </c>
    </row>
    <row r="10" spans="1:19" ht="14.25" customHeight="1">
      <c r="A10" s="146" t="s">
        <v>9</v>
      </c>
      <c r="B10" s="140">
        <v>4346</v>
      </c>
      <c r="C10" s="140">
        <v>2305</v>
      </c>
      <c r="D10" s="140">
        <v>2041</v>
      </c>
      <c r="E10" s="139" t="s">
        <v>13</v>
      </c>
      <c r="F10" s="140">
        <v>6602</v>
      </c>
      <c r="G10" s="140">
        <v>3476</v>
      </c>
      <c r="H10" s="140">
        <v>3126</v>
      </c>
      <c r="I10" s="139" t="s">
        <v>14</v>
      </c>
      <c r="J10" s="140">
        <v>3517</v>
      </c>
      <c r="K10" s="140">
        <v>1643</v>
      </c>
      <c r="L10" s="141">
        <v>1874</v>
      </c>
      <c r="M10" s="138"/>
      <c r="N10" s="15"/>
      <c r="O10" s="15"/>
      <c r="Q10" s="17" t="s">
        <v>15</v>
      </c>
      <c r="R10" s="23">
        <f>-1*C34/1000</f>
        <v>-2.352</v>
      </c>
      <c r="S10" s="24">
        <f>D34/1000</f>
        <v>2.157</v>
      </c>
    </row>
    <row r="11" spans="1:19" ht="14.25" customHeight="1">
      <c r="A11" s="142">
        <v>5</v>
      </c>
      <c r="B11" s="143">
        <v>868</v>
      </c>
      <c r="C11" s="143">
        <v>485</v>
      </c>
      <c r="D11" s="143">
        <v>383</v>
      </c>
      <c r="E11" s="142">
        <v>40</v>
      </c>
      <c r="F11" s="143">
        <v>1309</v>
      </c>
      <c r="G11" s="143">
        <v>705</v>
      </c>
      <c r="H11" s="143">
        <v>604</v>
      </c>
      <c r="I11" s="142">
        <v>75</v>
      </c>
      <c r="J11" s="143">
        <v>802</v>
      </c>
      <c r="K11" s="143">
        <v>392</v>
      </c>
      <c r="L11" s="143">
        <v>410</v>
      </c>
      <c r="M11" s="138"/>
      <c r="N11" s="15"/>
      <c r="O11" s="15"/>
      <c r="Q11" s="17" t="s">
        <v>16</v>
      </c>
      <c r="R11" s="23">
        <f>-1*C40/1000</f>
        <v>-3.025</v>
      </c>
      <c r="S11" s="24">
        <f>D40/1000</f>
        <v>2.784</v>
      </c>
    </row>
    <row r="12" spans="1:19" ht="14.25" customHeight="1">
      <c r="A12" s="142">
        <v>6</v>
      </c>
      <c r="B12" s="143">
        <v>893</v>
      </c>
      <c r="C12" s="143">
        <v>457</v>
      </c>
      <c r="D12" s="143">
        <v>436</v>
      </c>
      <c r="E12" s="142">
        <v>41</v>
      </c>
      <c r="F12" s="143">
        <v>1272</v>
      </c>
      <c r="G12" s="143">
        <v>659</v>
      </c>
      <c r="H12" s="143">
        <v>613</v>
      </c>
      <c r="I12" s="147">
        <v>76</v>
      </c>
      <c r="J12" s="143">
        <v>752</v>
      </c>
      <c r="K12" s="143">
        <v>339</v>
      </c>
      <c r="L12" s="143">
        <v>413</v>
      </c>
      <c r="M12" s="138"/>
      <c r="N12" s="15"/>
      <c r="O12" s="15"/>
      <c r="Q12" s="17" t="s">
        <v>7</v>
      </c>
      <c r="R12" s="23">
        <f>-1*G4/1000</f>
        <v>-3.113</v>
      </c>
      <c r="S12" s="24">
        <f>H4/1000</f>
        <v>2.887</v>
      </c>
    </row>
    <row r="13" spans="1:19" ht="14.25" customHeight="1">
      <c r="A13" s="142">
        <v>7</v>
      </c>
      <c r="B13" s="143">
        <v>834</v>
      </c>
      <c r="C13" s="143">
        <v>461</v>
      </c>
      <c r="D13" s="143">
        <v>373</v>
      </c>
      <c r="E13" s="142">
        <v>42</v>
      </c>
      <c r="F13" s="143">
        <v>1268</v>
      </c>
      <c r="G13" s="143">
        <v>690</v>
      </c>
      <c r="H13" s="143">
        <v>578</v>
      </c>
      <c r="I13" s="142">
        <v>77</v>
      </c>
      <c r="J13" s="143">
        <v>749</v>
      </c>
      <c r="K13" s="143">
        <v>346</v>
      </c>
      <c r="L13" s="143">
        <v>403</v>
      </c>
      <c r="M13" s="138"/>
      <c r="N13" s="15"/>
      <c r="O13" s="15"/>
      <c r="Q13" s="17" t="s">
        <v>13</v>
      </c>
      <c r="R13" s="23">
        <f>-1*G10/1000</f>
        <v>-3.476</v>
      </c>
      <c r="S13" s="24">
        <f>H10/1000</f>
        <v>3.126</v>
      </c>
    </row>
    <row r="14" spans="1:19" ht="14.25" customHeight="1">
      <c r="A14" s="142">
        <v>8</v>
      </c>
      <c r="B14" s="143">
        <v>914</v>
      </c>
      <c r="C14" s="143">
        <v>473</v>
      </c>
      <c r="D14" s="143">
        <v>441</v>
      </c>
      <c r="E14" s="142">
        <v>43</v>
      </c>
      <c r="F14" s="143">
        <v>1302</v>
      </c>
      <c r="G14" s="143">
        <v>671</v>
      </c>
      <c r="H14" s="143">
        <v>631</v>
      </c>
      <c r="I14" s="147">
        <v>78</v>
      </c>
      <c r="J14" s="143">
        <v>586</v>
      </c>
      <c r="K14" s="143">
        <v>279</v>
      </c>
      <c r="L14" s="143">
        <v>307</v>
      </c>
      <c r="M14" s="138"/>
      <c r="N14" s="15"/>
      <c r="O14" s="15"/>
      <c r="Q14" s="17" t="s">
        <v>17</v>
      </c>
      <c r="R14" s="23">
        <f>-1*G16/1000</f>
        <v>-3.111</v>
      </c>
      <c r="S14" s="24">
        <f>H16/1000</f>
        <v>2.838</v>
      </c>
    </row>
    <row r="15" spans="1:19" ht="14.25" customHeight="1">
      <c r="A15" s="144">
        <v>9</v>
      </c>
      <c r="B15" s="145">
        <v>837</v>
      </c>
      <c r="C15" s="145">
        <v>429</v>
      </c>
      <c r="D15" s="145">
        <v>408</v>
      </c>
      <c r="E15" s="144">
        <v>44</v>
      </c>
      <c r="F15" s="145">
        <v>1451</v>
      </c>
      <c r="G15" s="145">
        <v>751</v>
      </c>
      <c r="H15" s="145">
        <v>700</v>
      </c>
      <c r="I15" s="144">
        <v>79</v>
      </c>
      <c r="J15" s="145">
        <v>628</v>
      </c>
      <c r="K15" s="145">
        <v>287</v>
      </c>
      <c r="L15" s="145">
        <v>341</v>
      </c>
      <c r="M15" s="138"/>
      <c r="N15" s="15"/>
      <c r="O15" s="15"/>
      <c r="Q15" s="17" t="s">
        <v>18</v>
      </c>
      <c r="R15" s="23">
        <f>-1*G22/1000</f>
        <v>-2.569</v>
      </c>
      <c r="S15" s="24">
        <f>H22/1000</f>
        <v>2.357</v>
      </c>
    </row>
    <row r="16" spans="1:19" ht="14.25" customHeight="1">
      <c r="A16" s="146" t="s">
        <v>10</v>
      </c>
      <c r="B16" s="140">
        <v>4369</v>
      </c>
      <c r="C16" s="140">
        <v>2266</v>
      </c>
      <c r="D16" s="140">
        <v>2103</v>
      </c>
      <c r="E16" s="139" t="s">
        <v>17</v>
      </c>
      <c r="F16" s="140">
        <v>5949</v>
      </c>
      <c r="G16" s="140">
        <v>3111</v>
      </c>
      <c r="H16" s="140">
        <v>2838</v>
      </c>
      <c r="I16" s="139" t="s">
        <v>19</v>
      </c>
      <c r="J16" s="140">
        <v>2736</v>
      </c>
      <c r="K16" s="140">
        <v>1106</v>
      </c>
      <c r="L16" s="141">
        <v>1630</v>
      </c>
      <c r="M16" s="138"/>
      <c r="N16" s="15"/>
      <c r="O16" s="15"/>
      <c r="Q16" s="17" t="s">
        <v>20</v>
      </c>
      <c r="R16" s="23">
        <f>-1*G28/1000</f>
        <v>-2.551</v>
      </c>
      <c r="S16" s="24">
        <f>H28/1000</f>
        <v>2.545</v>
      </c>
    </row>
    <row r="17" spans="1:19" ht="14.25" customHeight="1">
      <c r="A17" s="142">
        <v>10</v>
      </c>
      <c r="B17" s="143">
        <v>908</v>
      </c>
      <c r="C17" s="143">
        <v>495</v>
      </c>
      <c r="D17" s="143">
        <v>413</v>
      </c>
      <c r="E17" s="142">
        <v>45</v>
      </c>
      <c r="F17" s="143">
        <v>1311</v>
      </c>
      <c r="G17" s="143">
        <v>665</v>
      </c>
      <c r="H17" s="143">
        <v>646</v>
      </c>
      <c r="I17" s="142">
        <v>80</v>
      </c>
      <c r="J17" s="143">
        <v>581</v>
      </c>
      <c r="K17" s="143">
        <v>279</v>
      </c>
      <c r="L17" s="143">
        <v>302</v>
      </c>
      <c r="M17" s="138"/>
      <c r="N17" s="15"/>
      <c r="O17" s="15"/>
      <c r="Q17" s="17" t="s">
        <v>21</v>
      </c>
      <c r="R17" s="23">
        <f>-1*G34/1000</f>
        <v>-2.839</v>
      </c>
      <c r="S17" s="24">
        <f>H34/1000</f>
        <v>2.703</v>
      </c>
    </row>
    <row r="18" spans="1:19" ht="14.25" customHeight="1">
      <c r="A18" s="142">
        <v>11</v>
      </c>
      <c r="B18" s="143">
        <v>852</v>
      </c>
      <c r="C18" s="143">
        <v>441</v>
      </c>
      <c r="D18" s="143">
        <v>411</v>
      </c>
      <c r="E18" s="142">
        <v>46</v>
      </c>
      <c r="F18" s="143">
        <v>1202</v>
      </c>
      <c r="G18" s="143">
        <v>623</v>
      </c>
      <c r="H18" s="143">
        <v>579</v>
      </c>
      <c r="I18" s="142">
        <v>81</v>
      </c>
      <c r="J18" s="143">
        <v>573</v>
      </c>
      <c r="K18" s="143">
        <v>244</v>
      </c>
      <c r="L18" s="143">
        <v>329</v>
      </c>
      <c r="M18" s="138"/>
      <c r="N18" s="15"/>
      <c r="O18" s="15"/>
      <c r="Q18" s="17" t="s">
        <v>22</v>
      </c>
      <c r="R18" s="23">
        <f>-1*G40/1000</f>
        <v>-3.256</v>
      </c>
      <c r="S18" s="24">
        <f>H40/1000</f>
        <v>3.07</v>
      </c>
    </row>
    <row r="19" spans="1:19" ht="14.25" customHeight="1">
      <c r="A19" s="142">
        <v>12</v>
      </c>
      <c r="B19" s="143">
        <v>865</v>
      </c>
      <c r="C19" s="143">
        <v>447</v>
      </c>
      <c r="D19" s="143">
        <v>418</v>
      </c>
      <c r="E19" s="142">
        <v>47</v>
      </c>
      <c r="F19" s="143">
        <v>1135</v>
      </c>
      <c r="G19" s="143">
        <v>621</v>
      </c>
      <c r="H19" s="143">
        <v>514</v>
      </c>
      <c r="I19" s="142">
        <v>82</v>
      </c>
      <c r="J19" s="143">
        <v>546</v>
      </c>
      <c r="K19" s="143">
        <v>201</v>
      </c>
      <c r="L19" s="143">
        <v>345</v>
      </c>
      <c r="M19" s="138"/>
      <c r="N19" s="15"/>
      <c r="O19" s="15"/>
      <c r="Q19" s="17" t="s">
        <v>8</v>
      </c>
      <c r="R19" s="23">
        <f>-1*K4/1000</f>
        <v>-2.109</v>
      </c>
      <c r="S19" s="24">
        <f>L4/1000</f>
        <v>2.264</v>
      </c>
    </row>
    <row r="20" spans="1:19" ht="14.25" customHeight="1">
      <c r="A20" s="142">
        <v>13</v>
      </c>
      <c r="B20" s="143">
        <v>893</v>
      </c>
      <c r="C20" s="143">
        <v>460</v>
      </c>
      <c r="D20" s="143">
        <v>433</v>
      </c>
      <c r="E20" s="142">
        <v>48</v>
      </c>
      <c r="F20" s="143">
        <v>1218</v>
      </c>
      <c r="G20" s="143">
        <v>661</v>
      </c>
      <c r="H20" s="143">
        <v>557</v>
      </c>
      <c r="I20" s="142">
        <v>83</v>
      </c>
      <c r="J20" s="143">
        <v>523</v>
      </c>
      <c r="K20" s="143">
        <v>188</v>
      </c>
      <c r="L20" s="143">
        <v>335</v>
      </c>
      <c r="M20" s="138"/>
      <c r="N20" s="15"/>
      <c r="O20" s="15"/>
      <c r="Q20" s="17" t="s">
        <v>14</v>
      </c>
      <c r="R20" s="23">
        <f>-1*K10/1000</f>
        <v>-1.643</v>
      </c>
      <c r="S20" s="24">
        <f>L10/1000</f>
        <v>1.874</v>
      </c>
    </row>
    <row r="21" spans="1:19" ht="14.25" customHeight="1">
      <c r="A21" s="144">
        <v>14</v>
      </c>
      <c r="B21" s="145">
        <v>851</v>
      </c>
      <c r="C21" s="145">
        <v>423</v>
      </c>
      <c r="D21" s="145">
        <v>428</v>
      </c>
      <c r="E21" s="144">
        <v>49</v>
      </c>
      <c r="F21" s="145">
        <v>1083</v>
      </c>
      <c r="G21" s="145">
        <v>541</v>
      </c>
      <c r="H21" s="145">
        <v>542</v>
      </c>
      <c r="I21" s="144">
        <v>84</v>
      </c>
      <c r="J21" s="145">
        <v>513</v>
      </c>
      <c r="K21" s="145">
        <v>194</v>
      </c>
      <c r="L21" s="145">
        <v>319</v>
      </c>
      <c r="M21" s="138"/>
      <c r="N21" s="15"/>
      <c r="O21" s="15"/>
      <c r="Q21" s="17" t="s">
        <v>19</v>
      </c>
      <c r="R21" s="23">
        <f>-1*K16/1000</f>
        <v>-1.106</v>
      </c>
      <c r="S21" s="24">
        <f>L16/1000</f>
        <v>1.63</v>
      </c>
    </row>
    <row r="22" spans="1:19" ht="14.25" customHeight="1">
      <c r="A22" s="139" t="s">
        <v>11</v>
      </c>
      <c r="B22" s="140">
        <v>4210</v>
      </c>
      <c r="C22" s="140">
        <v>2151</v>
      </c>
      <c r="D22" s="140">
        <v>2059</v>
      </c>
      <c r="E22" s="139" t="s">
        <v>18</v>
      </c>
      <c r="F22" s="140">
        <v>4926</v>
      </c>
      <c r="G22" s="140">
        <v>2569</v>
      </c>
      <c r="H22" s="140">
        <v>2357</v>
      </c>
      <c r="I22" s="139" t="s">
        <v>23</v>
      </c>
      <c r="J22" s="140">
        <v>1902</v>
      </c>
      <c r="K22" s="140">
        <v>682</v>
      </c>
      <c r="L22" s="141">
        <v>1220</v>
      </c>
      <c r="M22" s="138"/>
      <c r="N22" s="15"/>
      <c r="O22" s="15"/>
      <c r="Q22" s="17" t="s">
        <v>23</v>
      </c>
      <c r="R22" s="23">
        <f>-1*K22/1000</f>
        <v>-0.682</v>
      </c>
      <c r="S22" s="24">
        <f>L22/1000</f>
        <v>1.22</v>
      </c>
    </row>
    <row r="23" spans="1:19" ht="14.25" customHeight="1">
      <c r="A23" s="142">
        <v>15</v>
      </c>
      <c r="B23" s="143">
        <v>846</v>
      </c>
      <c r="C23" s="143">
        <v>428</v>
      </c>
      <c r="D23" s="143">
        <v>418</v>
      </c>
      <c r="E23" s="142">
        <v>50</v>
      </c>
      <c r="F23" s="143">
        <v>1133</v>
      </c>
      <c r="G23" s="143">
        <v>581</v>
      </c>
      <c r="H23" s="143">
        <v>552</v>
      </c>
      <c r="I23" s="142">
        <v>85</v>
      </c>
      <c r="J23" s="143">
        <v>434</v>
      </c>
      <c r="K23" s="143">
        <v>174</v>
      </c>
      <c r="L23" s="143">
        <v>260</v>
      </c>
      <c r="M23" s="138"/>
      <c r="N23" s="15"/>
      <c r="O23" s="15"/>
      <c r="Q23" s="17" t="s">
        <v>24</v>
      </c>
      <c r="R23" s="23">
        <f>-1*K28/1000</f>
        <v>-0.266</v>
      </c>
      <c r="S23" s="24">
        <f>L28/1000</f>
        <v>0.699</v>
      </c>
    </row>
    <row r="24" spans="1:19" ht="14.25" customHeight="1">
      <c r="A24" s="142">
        <v>16</v>
      </c>
      <c r="B24" s="143">
        <v>861</v>
      </c>
      <c r="C24" s="143">
        <v>444</v>
      </c>
      <c r="D24" s="143">
        <v>417</v>
      </c>
      <c r="E24" s="142">
        <v>51</v>
      </c>
      <c r="F24" s="143">
        <v>753</v>
      </c>
      <c r="G24" s="143">
        <v>404</v>
      </c>
      <c r="H24" s="143">
        <v>349</v>
      </c>
      <c r="I24" s="142">
        <v>86</v>
      </c>
      <c r="J24" s="143">
        <v>444</v>
      </c>
      <c r="K24" s="143">
        <v>146</v>
      </c>
      <c r="L24" s="143">
        <v>298</v>
      </c>
      <c r="M24" s="138"/>
      <c r="N24" s="15"/>
      <c r="O24" s="15"/>
      <c r="Q24" s="25" t="s">
        <v>25</v>
      </c>
      <c r="R24" s="23">
        <f>-1*K34/1000</f>
        <v>-0.035</v>
      </c>
      <c r="S24" s="24">
        <f>L34/1000</f>
        <v>0.221</v>
      </c>
    </row>
    <row r="25" spans="1:19" ht="14.25" customHeight="1" thickBot="1">
      <c r="A25" s="142">
        <v>17</v>
      </c>
      <c r="B25" s="143">
        <v>860</v>
      </c>
      <c r="C25" s="143">
        <v>417</v>
      </c>
      <c r="D25" s="143">
        <v>443</v>
      </c>
      <c r="E25" s="142">
        <v>52</v>
      </c>
      <c r="F25" s="143">
        <v>1083</v>
      </c>
      <c r="G25" s="143">
        <v>572</v>
      </c>
      <c r="H25" s="143">
        <v>511</v>
      </c>
      <c r="I25" s="142">
        <v>87</v>
      </c>
      <c r="J25" s="143">
        <v>361</v>
      </c>
      <c r="K25" s="143">
        <v>137</v>
      </c>
      <c r="L25" s="143">
        <v>224</v>
      </c>
      <c r="M25" s="138"/>
      <c r="N25" s="15"/>
      <c r="O25" s="15"/>
      <c r="Q25" s="26" t="s">
        <v>26</v>
      </c>
      <c r="R25" s="27">
        <f>-1*K40/1000</f>
        <v>-0.003</v>
      </c>
      <c r="S25" s="28">
        <f>L40/1000</f>
        <v>0.03</v>
      </c>
    </row>
    <row r="26" spans="1:15" ht="14.25" customHeight="1">
      <c r="A26" s="142">
        <v>18</v>
      </c>
      <c r="B26" s="143">
        <v>835</v>
      </c>
      <c r="C26" s="143">
        <v>456</v>
      </c>
      <c r="D26" s="143">
        <v>379</v>
      </c>
      <c r="E26" s="142">
        <v>53</v>
      </c>
      <c r="F26" s="143">
        <v>1030</v>
      </c>
      <c r="G26" s="143">
        <v>534</v>
      </c>
      <c r="H26" s="143">
        <v>496</v>
      </c>
      <c r="I26" s="142">
        <v>88</v>
      </c>
      <c r="J26" s="143">
        <v>326</v>
      </c>
      <c r="K26" s="143">
        <v>105</v>
      </c>
      <c r="L26" s="143">
        <v>221</v>
      </c>
      <c r="M26" s="138"/>
      <c r="N26" s="15"/>
      <c r="O26" s="15"/>
    </row>
    <row r="27" spans="1:15" ht="14.25" customHeight="1">
      <c r="A27" s="144">
        <v>19</v>
      </c>
      <c r="B27" s="145">
        <v>808</v>
      </c>
      <c r="C27" s="145">
        <v>406</v>
      </c>
      <c r="D27" s="145">
        <v>402</v>
      </c>
      <c r="E27" s="144">
        <v>54</v>
      </c>
      <c r="F27" s="145">
        <v>927</v>
      </c>
      <c r="G27" s="145">
        <v>478</v>
      </c>
      <c r="H27" s="145">
        <v>449</v>
      </c>
      <c r="I27" s="144">
        <v>89</v>
      </c>
      <c r="J27" s="145">
        <v>337</v>
      </c>
      <c r="K27" s="145">
        <v>120</v>
      </c>
      <c r="L27" s="145">
        <v>217</v>
      </c>
      <c r="M27" s="138"/>
      <c r="N27" s="15"/>
      <c r="O27" s="15"/>
    </row>
    <row r="28" spans="1:15" ht="14.25" customHeight="1">
      <c r="A28" s="139" t="s">
        <v>12</v>
      </c>
      <c r="B28" s="140">
        <v>3600</v>
      </c>
      <c r="C28" s="140">
        <v>2021</v>
      </c>
      <c r="D28" s="140">
        <v>1579</v>
      </c>
      <c r="E28" s="139" t="s">
        <v>20</v>
      </c>
      <c r="F28" s="140">
        <v>5096</v>
      </c>
      <c r="G28" s="140">
        <v>2551</v>
      </c>
      <c r="H28" s="140">
        <v>2545</v>
      </c>
      <c r="I28" s="139" t="s">
        <v>24</v>
      </c>
      <c r="J28" s="140">
        <v>965</v>
      </c>
      <c r="K28" s="140">
        <v>266</v>
      </c>
      <c r="L28" s="141">
        <v>699</v>
      </c>
      <c r="M28" s="138"/>
      <c r="N28" s="15"/>
      <c r="O28" s="15"/>
    </row>
    <row r="29" spans="1:15" ht="14.25" customHeight="1">
      <c r="A29" s="142">
        <v>20</v>
      </c>
      <c r="B29" s="143">
        <v>767</v>
      </c>
      <c r="C29" s="143">
        <v>399</v>
      </c>
      <c r="D29" s="143">
        <v>368</v>
      </c>
      <c r="E29" s="142">
        <v>55</v>
      </c>
      <c r="F29" s="143">
        <v>937</v>
      </c>
      <c r="G29" s="143">
        <v>470</v>
      </c>
      <c r="H29" s="143">
        <v>467</v>
      </c>
      <c r="I29" s="142">
        <v>90</v>
      </c>
      <c r="J29" s="143">
        <v>279</v>
      </c>
      <c r="K29" s="143">
        <v>81</v>
      </c>
      <c r="L29" s="143">
        <v>198</v>
      </c>
      <c r="M29" s="138"/>
      <c r="N29" s="15"/>
      <c r="O29" s="15"/>
    </row>
    <row r="30" spans="1:15" ht="14.25" customHeight="1">
      <c r="A30" s="142">
        <v>21</v>
      </c>
      <c r="B30" s="143">
        <v>737</v>
      </c>
      <c r="C30" s="143">
        <v>416</v>
      </c>
      <c r="D30" s="143">
        <v>321</v>
      </c>
      <c r="E30" s="142">
        <v>56</v>
      </c>
      <c r="F30" s="143">
        <v>1016</v>
      </c>
      <c r="G30" s="143">
        <v>486</v>
      </c>
      <c r="H30" s="143">
        <v>530</v>
      </c>
      <c r="I30" s="142">
        <v>91</v>
      </c>
      <c r="J30" s="143">
        <v>243</v>
      </c>
      <c r="K30" s="143">
        <v>78</v>
      </c>
      <c r="L30" s="143">
        <v>165</v>
      </c>
      <c r="M30" s="138"/>
      <c r="N30" s="15"/>
      <c r="O30" s="15"/>
    </row>
    <row r="31" spans="1:15" ht="14.25" customHeight="1">
      <c r="A31" s="142">
        <v>22</v>
      </c>
      <c r="B31" s="143">
        <v>650</v>
      </c>
      <c r="C31" s="143">
        <v>369</v>
      </c>
      <c r="D31" s="143">
        <v>281</v>
      </c>
      <c r="E31" s="142">
        <v>57</v>
      </c>
      <c r="F31" s="143">
        <v>1033</v>
      </c>
      <c r="G31" s="143">
        <v>526</v>
      </c>
      <c r="H31" s="143">
        <v>507</v>
      </c>
      <c r="I31" s="142">
        <v>92</v>
      </c>
      <c r="J31" s="143">
        <v>180</v>
      </c>
      <c r="K31" s="143">
        <v>52</v>
      </c>
      <c r="L31" s="143">
        <v>128</v>
      </c>
      <c r="M31" s="138"/>
      <c r="N31" s="15"/>
      <c r="O31" s="15"/>
    </row>
    <row r="32" spans="1:15" ht="14.25" customHeight="1">
      <c r="A32" s="142">
        <v>23</v>
      </c>
      <c r="B32" s="143">
        <v>710</v>
      </c>
      <c r="C32" s="143">
        <v>401</v>
      </c>
      <c r="D32" s="143">
        <v>309</v>
      </c>
      <c r="E32" s="142">
        <v>58</v>
      </c>
      <c r="F32" s="143">
        <v>1050</v>
      </c>
      <c r="G32" s="143">
        <v>518</v>
      </c>
      <c r="H32" s="143">
        <v>532</v>
      </c>
      <c r="I32" s="142">
        <v>93</v>
      </c>
      <c r="J32" s="143">
        <v>146</v>
      </c>
      <c r="K32" s="143">
        <v>29</v>
      </c>
      <c r="L32" s="143">
        <v>117</v>
      </c>
      <c r="M32" s="138"/>
      <c r="N32" s="15"/>
      <c r="O32" s="15"/>
    </row>
    <row r="33" spans="1:15" ht="14.25" customHeight="1">
      <c r="A33" s="144">
        <v>24</v>
      </c>
      <c r="B33" s="145">
        <v>736</v>
      </c>
      <c r="C33" s="145">
        <v>436</v>
      </c>
      <c r="D33" s="145">
        <v>300</v>
      </c>
      <c r="E33" s="144">
        <v>59</v>
      </c>
      <c r="F33" s="145">
        <v>1060</v>
      </c>
      <c r="G33" s="145">
        <v>551</v>
      </c>
      <c r="H33" s="145">
        <v>509</v>
      </c>
      <c r="I33" s="144">
        <v>94</v>
      </c>
      <c r="J33" s="145">
        <v>117</v>
      </c>
      <c r="K33" s="145">
        <v>26</v>
      </c>
      <c r="L33" s="145">
        <v>91</v>
      </c>
      <c r="M33" s="138"/>
      <c r="N33" s="15"/>
      <c r="O33" s="15"/>
    </row>
    <row r="34" spans="1:15" ht="14.25" customHeight="1">
      <c r="A34" s="139" t="s">
        <v>15</v>
      </c>
      <c r="B34" s="140">
        <v>4509</v>
      </c>
      <c r="C34" s="140">
        <v>2352</v>
      </c>
      <c r="D34" s="140">
        <v>2157</v>
      </c>
      <c r="E34" s="139" t="s">
        <v>21</v>
      </c>
      <c r="F34" s="140">
        <v>5542</v>
      </c>
      <c r="G34" s="140">
        <v>2839</v>
      </c>
      <c r="H34" s="140">
        <v>2703</v>
      </c>
      <c r="I34" s="139" t="s">
        <v>25</v>
      </c>
      <c r="J34" s="140">
        <v>256</v>
      </c>
      <c r="K34" s="140">
        <v>35</v>
      </c>
      <c r="L34" s="141">
        <v>221</v>
      </c>
      <c r="M34" s="138"/>
      <c r="N34" s="15"/>
      <c r="O34" s="15"/>
    </row>
    <row r="35" spans="1:15" ht="14.25" customHeight="1">
      <c r="A35" s="142">
        <v>25</v>
      </c>
      <c r="B35" s="143">
        <v>805</v>
      </c>
      <c r="C35" s="143">
        <v>412</v>
      </c>
      <c r="D35" s="143">
        <v>393</v>
      </c>
      <c r="E35" s="142">
        <v>60</v>
      </c>
      <c r="F35" s="143">
        <v>1109</v>
      </c>
      <c r="G35" s="143">
        <v>569</v>
      </c>
      <c r="H35" s="143">
        <v>540</v>
      </c>
      <c r="I35" s="142">
        <v>95</v>
      </c>
      <c r="J35" s="143">
        <v>81</v>
      </c>
      <c r="K35" s="143">
        <v>14</v>
      </c>
      <c r="L35" s="143">
        <v>67</v>
      </c>
      <c r="M35" s="138"/>
      <c r="N35" s="15"/>
      <c r="O35" s="15"/>
    </row>
    <row r="36" spans="1:15" ht="14.25" customHeight="1">
      <c r="A36" s="142">
        <v>26</v>
      </c>
      <c r="B36" s="143">
        <v>871</v>
      </c>
      <c r="C36" s="143">
        <v>452</v>
      </c>
      <c r="D36" s="143">
        <v>419</v>
      </c>
      <c r="E36" s="142">
        <v>61</v>
      </c>
      <c r="F36" s="143">
        <v>1113</v>
      </c>
      <c r="G36" s="143">
        <v>562</v>
      </c>
      <c r="H36" s="143">
        <v>551</v>
      </c>
      <c r="I36" s="142">
        <v>96</v>
      </c>
      <c r="J36" s="143">
        <v>53</v>
      </c>
      <c r="K36" s="143">
        <v>8</v>
      </c>
      <c r="L36" s="143">
        <v>45</v>
      </c>
      <c r="M36" s="138"/>
      <c r="N36" s="15"/>
      <c r="O36" s="15"/>
    </row>
    <row r="37" spans="1:15" ht="14.25" customHeight="1">
      <c r="A37" s="142">
        <v>27</v>
      </c>
      <c r="B37" s="143">
        <v>944</v>
      </c>
      <c r="C37" s="143">
        <v>502</v>
      </c>
      <c r="D37" s="143">
        <v>442</v>
      </c>
      <c r="E37" s="142">
        <v>62</v>
      </c>
      <c r="F37" s="143">
        <v>1088</v>
      </c>
      <c r="G37" s="143">
        <v>556</v>
      </c>
      <c r="H37" s="143">
        <v>532</v>
      </c>
      <c r="I37" s="142">
        <v>97</v>
      </c>
      <c r="J37" s="143">
        <v>62</v>
      </c>
      <c r="K37" s="143">
        <v>7</v>
      </c>
      <c r="L37" s="143">
        <v>55</v>
      </c>
      <c r="M37" s="138"/>
      <c r="N37" s="15"/>
      <c r="O37" s="15"/>
    </row>
    <row r="38" spans="1:15" ht="14.25" customHeight="1">
      <c r="A38" s="142">
        <v>28</v>
      </c>
      <c r="B38" s="143">
        <v>902</v>
      </c>
      <c r="C38" s="143">
        <v>462</v>
      </c>
      <c r="D38" s="143">
        <v>440</v>
      </c>
      <c r="E38" s="142">
        <v>63</v>
      </c>
      <c r="F38" s="143">
        <v>1097</v>
      </c>
      <c r="G38" s="143">
        <v>566</v>
      </c>
      <c r="H38" s="143">
        <v>531</v>
      </c>
      <c r="I38" s="142">
        <v>98</v>
      </c>
      <c r="J38" s="143">
        <v>41</v>
      </c>
      <c r="K38" s="143">
        <v>4</v>
      </c>
      <c r="L38" s="143">
        <v>37</v>
      </c>
      <c r="M38" s="138"/>
      <c r="N38" s="15"/>
      <c r="O38" s="15"/>
    </row>
    <row r="39" spans="1:15" ht="14.25" customHeight="1">
      <c r="A39" s="144">
        <v>29</v>
      </c>
      <c r="B39" s="145">
        <v>987</v>
      </c>
      <c r="C39" s="145">
        <v>524</v>
      </c>
      <c r="D39" s="145">
        <v>463</v>
      </c>
      <c r="E39" s="144">
        <v>64</v>
      </c>
      <c r="F39" s="145">
        <v>1135</v>
      </c>
      <c r="G39" s="145">
        <v>586</v>
      </c>
      <c r="H39" s="145">
        <v>549</v>
      </c>
      <c r="I39" s="144">
        <v>99</v>
      </c>
      <c r="J39" s="145">
        <v>19</v>
      </c>
      <c r="K39" s="145">
        <v>2</v>
      </c>
      <c r="L39" s="145">
        <v>17</v>
      </c>
      <c r="M39" s="138"/>
      <c r="N39" s="15"/>
      <c r="O39" s="15"/>
    </row>
    <row r="40" spans="1:15" ht="14.25" customHeight="1">
      <c r="A40" s="139" t="s">
        <v>16</v>
      </c>
      <c r="B40" s="140">
        <v>5809</v>
      </c>
      <c r="C40" s="140">
        <v>3025</v>
      </c>
      <c r="D40" s="140">
        <v>2784</v>
      </c>
      <c r="E40" s="139" t="s">
        <v>22</v>
      </c>
      <c r="F40" s="140">
        <v>6326</v>
      </c>
      <c r="G40" s="140">
        <v>3256</v>
      </c>
      <c r="H40" s="140">
        <v>3070</v>
      </c>
      <c r="I40" s="148" t="s">
        <v>26</v>
      </c>
      <c r="J40" s="140">
        <v>33</v>
      </c>
      <c r="K40" s="140">
        <v>3</v>
      </c>
      <c r="L40" s="141">
        <v>30</v>
      </c>
      <c r="M40" s="138"/>
      <c r="N40" s="15"/>
      <c r="O40" s="15"/>
    </row>
    <row r="41" spans="1:15" ht="14.25" customHeight="1">
      <c r="A41" s="142">
        <v>30</v>
      </c>
      <c r="B41" s="143">
        <v>1135</v>
      </c>
      <c r="C41" s="143">
        <v>569</v>
      </c>
      <c r="D41" s="143">
        <v>566</v>
      </c>
      <c r="E41" s="142">
        <v>65</v>
      </c>
      <c r="F41" s="143">
        <v>1237</v>
      </c>
      <c r="G41" s="143">
        <v>617</v>
      </c>
      <c r="H41" s="143">
        <v>620</v>
      </c>
      <c r="I41" s="144" t="s">
        <v>27</v>
      </c>
      <c r="J41" s="145">
        <v>1124</v>
      </c>
      <c r="K41" s="145">
        <v>615</v>
      </c>
      <c r="L41" s="145">
        <v>509</v>
      </c>
      <c r="M41" s="138"/>
      <c r="N41" s="15"/>
      <c r="O41" s="15"/>
    </row>
    <row r="42" spans="1:15" ht="14.25" customHeight="1">
      <c r="A42" s="142">
        <v>31</v>
      </c>
      <c r="B42" s="143">
        <v>1104</v>
      </c>
      <c r="C42" s="143">
        <v>579</v>
      </c>
      <c r="D42" s="143">
        <v>525</v>
      </c>
      <c r="E42" s="142">
        <v>66</v>
      </c>
      <c r="F42" s="143">
        <v>1200</v>
      </c>
      <c r="G42" s="143">
        <v>637</v>
      </c>
      <c r="H42" s="143">
        <v>563</v>
      </c>
      <c r="I42" s="142" t="s">
        <v>28</v>
      </c>
      <c r="J42" s="143">
        <v>12858</v>
      </c>
      <c r="K42" s="143">
        <v>6665</v>
      </c>
      <c r="L42" s="143">
        <v>6193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1208</v>
      </c>
      <c r="C43" s="143">
        <v>609</v>
      </c>
      <c r="D43" s="143">
        <v>599</v>
      </c>
      <c r="E43" s="142">
        <v>67</v>
      </c>
      <c r="F43" s="143">
        <v>1246</v>
      </c>
      <c r="G43" s="143">
        <v>617</v>
      </c>
      <c r="H43" s="143">
        <v>629</v>
      </c>
      <c r="I43" s="142" t="s">
        <v>29</v>
      </c>
      <c r="J43" s="143">
        <v>52243</v>
      </c>
      <c r="K43" s="143">
        <v>27208</v>
      </c>
      <c r="L43" s="143">
        <v>25035</v>
      </c>
      <c r="M43" s="150"/>
      <c r="N43" s="15"/>
      <c r="O43" s="15"/>
    </row>
    <row r="44" spans="1:15" ht="14.25" customHeight="1">
      <c r="A44" s="142">
        <v>33</v>
      </c>
      <c r="B44" s="143">
        <v>1179</v>
      </c>
      <c r="C44" s="143">
        <v>609</v>
      </c>
      <c r="D44" s="143">
        <v>570</v>
      </c>
      <c r="E44" s="142">
        <v>68</v>
      </c>
      <c r="F44" s="143">
        <v>1382</v>
      </c>
      <c r="G44" s="143">
        <v>728</v>
      </c>
      <c r="H44" s="143">
        <v>654</v>
      </c>
      <c r="I44" s="144" t="s">
        <v>30</v>
      </c>
      <c r="J44" s="145">
        <v>20108</v>
      </c>
      <c r="K44" s="145">
        <v>9100</v>
      </c>
      <c r="L44" s="145">
        <v>11008</v>
      </c>
      <c r="M44" s="138"/>
      <c r="N44" s="15"/>
      <c r="O44" s="15"/>
    </row>
    <row r="45" spans="1:15" ht="14.25" customHeight="1" thickBot="1">
      <c r="A45" s="151">
        <v>34</v>
      </c>
      <c r="B45" s="152">
        <v>1183</v>
      </c>
      <c r="C45" s="152">
        <v>659</v>
      </c>
      <c r="D45" s="152">
        <v>524</v>
      </c>
      <c r="E45" s="151">
        <v>69</v>
      </c>
      <c r="F45" s="152">
        <v>1261</v>
      </c>
      <c r="G45" s="152">
        <v>657</v>
      </c>
      <c r="H45" s="152">
        <v>604</v>
      </c>
      <c r="I45" s="151" t="s">
        <v>31</v>
      </c>
      <c r="J45" s="153">
        <v>44.31486697414592</v>
      </c>
      <c r="K45" s="153">
        <v>42.978207246410534</v>
      </c>
      <c r="L45" s="153">
        <v>45.67485083814755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42</v>
      </c>
      <c r="K48" s="156" t="s">
        <v>43</v>
      </c>
      <c r="L48" s="157" t="s">
        <v>44</v>
      </c>
    </row>
    <row r="49" spans="9:12" ht="13.5">
      <c r="I49" s="200" t="s">
        <v>53</v>
      </c>
      <c r="J49" s="159">
        <v>16.1</v>
      </c>
      <c r="K49" s="159">
        <v>67.9</v>
      </c>
      <c r="L49" s="160">
        <v>15.9</v>
      </c>
    </row>
    <row r="50" spans="9:12" ht="13.5">
      <c r="I50" s="158" t="s">
        <v>45</v>
      </c>
      <c r="J50" s="159">
        <v>15.4</v>
      </c>
      <c r="K50" s="159">
        <v>67.4</v>
      </c>
      <c r="L50" s="160">
        <v>17.2</v>
      </c>
    </row>
    <row r="51" spans="9:12" ht="13.5">
      <c r="I51" s="158" t="s">
        <v>46</v>
      </c>
      <c r="J51" s="159">
        <v>15.6</v>
      </c>
      <c r="K51" s="159">
        <v>65.3</v>
      </c>
      <c r="L51" s="160">
        <v>19.2</v>
      </c>
    </row>
    <row r="52" spans="9:12" ht="13.5">
      <c r="I52" s="158" t="s">
        <v>50</v>
      </c>
      <c r="J52" s="159">
        <v>15.4</v>
      </c>
      <c r="K52" s="159">
        <v>62.2</v>
      </c>
      <c r="L52" s="160">
        <v>22.4</v>
      </c>
    </row>
    <row r="53" spans="9:12" ht="14.25" thickBot="1">
      <c r="I53" s="118" t="s">
        <v>54</v>
      </c>
      <c r="J53" s="161">
        <v>15.1</v>
      </c>
      <c r="K53" s="161">
        <v>61.3</v>
      </c>
      <c r="L53" s="162">
        <v>23.6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57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32142</v>
      </c>
      <c r="C3" s="134">
        <v>16333</v>
      </c>
      <c r="D3" s="134">
        <v>15809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1213</v>
      </c>
      <c r="C4" s="140">
        <v>625</v>
      </c>
      <c r="D4" s="140">
        <v>588</v>
      </c>
      <c r="E4" s="139" t="s">
        <v>7</v>
      </c>
      <c r="F4" s="140">
        <v>1739</v>
      </c>
      <c r="G4" s="140">
        <v>945</v>
      </c>
      <c r="H4" s="140">
        <v>794</v>
      </c>
      <c r="I4" s="139" t="s">
        <v>8</v>
      </c>
      <c r="J4" s="140">
        <v>1872</v>
      </c>
      <c r="K4" s="140">
        <v>943</v>
      </c>
      <c r="L4" s="141">
        <v>929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245</v>
      </c>
      <c r="C5" s="143">
        <v>127</v>
      </c>
      <c r="D5" s="143">
        <v>118</v>
      </c>
      <c r="E5" s="142">
        <v>35</v>
      </c>
      <c r="F5" s="143">
        <v>322</v>
      </c>
      <c r="G5" s="143">
        <v>192</v>
      </c>
      <c r="H5" s="143">
        <v>130</v>
      </c>
      <c r="I5" s="142">
        <v>70</v>
      </c>
      <c r="J5" s="143">
        <v>549</v>
      </c>
      <c r="K5" s="143">
        <v>299</v>
      </c>
      <c r="L5" s="143">
        <v>250</v>
      </c>
      <c r="M5" s="138"/>
      <c r="N5" s="15"/>
      <c r="O5" s="15"/>
      <c r="Q5" s="17" t="s">
        <v>6</v>
      </c>
      <c r="R5" s="21">
        <f>-1*C4/1000</f>
        <v>-0.625</v>
      </c>
      <c r="S5" s="22">
        <f>D4/1000</f>
        <v>0.588</v>
      </c>
    </row>
    <row r="6" spans="1:19" ht="14.25" customHeight="1">
      <c r="A6" s="142">
        <v>1</v>
      </c>
      <c r="B6" s="143">
        <v>252</v>
      </c>
      <c r="C6" s="143">
        <v>126</v>
      </c>
      <c r="D6" s="143">
        <v>126</v>
      </c>
      <c r="E6" s="142">
        <v>36</v>
      </c>
      <c r="F6" s="143">
        <v>336</v>
      </c>
      <c r="G6" s="143">
        <v>172</v>
      </c>
      <c r="H6" s="143">
        <v>164</v>
      </c>
      <c r="I6" s="142">
        <v>71</v>
      </c>
      <c r="J6" s="143">
        <v>298</v>
      </c>
      <c r="K6" s="143">
        <v>147</v>
      </c>
      <c r="L6" s="143">
        <v>151</v>
      </c>
      <c r="M6" s="138"/>
      <c r="N6" s="15"/>
      <c r="O6" s="15"/>
      <c r="Q6" s="17" t="s">
        <v>9</v>
      </c>
      <c r="R6" s="23">
        <f>-1*C10/1000</f>
        <v>-0.679</v>
      </c>
      <c r="S6" s="24">
        <f>D10/1000</f>
        <v>0.658</v>
      </c>
    </row>
    <row r="7" spans="1:19" ht="14.25" customHeight="1">
      <c r="A7" s="142">
        <v>2</v>
      </c>
      <c r="B7" s="143">
        <v>237</v>
      </c>
      <c r="C7" s="143">
        <v>123</v>
      </c>
      <c r="D7" s="143">
        <v>114</v>
      </c>
      <c r="E7" s="142">
        <v>37</v>
      </c>
      <c r="F7" s="143">
        <v>343</v>
      </c>
      <c r="G7" s="143">
        <v>192</v>
      </c>
      <c r="H7" s="143">
        <v>151</v>
      </c>
      <c r="I7" s="142">
        <v>72</v>
      </c>
      <c r="J7" s="143">
        <v>321</v>
      </c>
      <c r="K7" s="143">
        <v>150</v>
      </c>
      <c r="L7" s="143">
        <v>171</v>
      </c>
      <c r="M7" s="138"/>
      <c r="N7" s="15"/>
      <c r="O7" s="15"/>
      <c r="Q7" s="17" t="s">
        <v>10</v>
      </c>
      <c r="R7" s="23">
        <f>-1*C16/1000</f>
        <v>-0.743</v>
      </c>
      <c r="S7" s="24">
        <f>D16/1000</f>
        <v>0.679</v>
      </c>
    </row>
    <row r="8" spans="1:19" ht="14.25" customHeight="1">
      <c r="A8" s="142">
        <v>3</v>
      </c>
      <c r="B8" s="143">
        <v>249</v>
      </c>
      <c r="C8" s="143">
        <v>123</v>
      </c>
      <c r="D8" s="143">
        <v>126</v>
      </c>
      <c r="E8" s="142">
        <v>38</v>
      </c>
      <c r="F8" s="143">
        <v>364</v>
      </c>
      <c r="G8" s="143">
        <v>206</v>
      </c>
      <c r="H8" s="143">
        <v>158</v>
      </c>
      <c r="I8" s="142">
        <v>73</v>
      </c>
      <c r="J8" s="143">
        <v>365</v>
      </c>
      <c r="K8" s="143">
        <v>181</v>
      </c>
      <c r="L8" s="143">
        <v>184</v>
      </c>
      <c r="M8" s="138"/>
      <c r="N8" s="15"/>
      <c r="O8" s="15"/>
      <c r="Q8" s="17" t="s">
        <v>11</v>
      </c>
      <c r="R8" s="23">
        <f>-1*C22/1000</f>
        <v>-0.788</v>
      </c>
      <c r="S8" s="24">
        <f>D22/1000</f>
        <v>0.811</v>
      </c>
    </row>
    <row r="9" spans="1:19" ht="14.25" customHeight="1">
      <c r="A9" s="144">
        <v>4</v>
      </c>
      <c r="B9" s="145">
        <v>230</v>
      </c>
      <c r="C9" s="145">
        <v>126</v>
      </c>
      <c r="D9" s="145">
        <v>104</v>
      </c>
      <c r="E9" s="144">
        <v>39</v>
      </c>
      <c r="F9" s="145">
        <v>374</v>
      </c>
      <c r="G9" s="145">
        <v>183</v>
      </c>
      <c r="H9" s="145">
        <v>191</v>
      </c>
      <c r="I9" s="144">
        <v>74</v>
      </c>
      <c r="J9" s="145">
        <v>339</v>
      </c>
      <c r="K9" s="145">
        <v>166</v>
      </c>
      <c r="L9" s="145">
        <v>173</v>
      </c>
      <c r="M9" s="138"/>
      <c r="N9" s="15"/>
      <c r="O9" s="15"/>
      <c r="Q9" s="17" t="s">
        <v>12</v>
      </c>
      <c r="R9" s="23">
        <f>-1*C28/1000</f>
        <v>-0.692</v>
      </c>
      <c r="S9" s="24">
        <f>D28/1000</f>
        <v>0.515</v>
      </c>
    </row>
    <row r="10" spans="1:19" ht="14.25" customHeight="1">
      <c r="A10" s="146" t="s">
        <v>9</v>
      </c>
      <c r="B10" s="140">
        <v>1337</v>
      </c>
      <c r="C10" s="140">
        <v>679</v>
      </c>
      <c r="D10" s="140">
        <v>658</v>
      </c>
      <c r="E10" s="139" t="s">
        <v>13</v>
      </c>
      <c r="F10" s="140">
        <v>2270</v>
      </c>
      <c r="G10" s="140">
        <v>1211</v>
      </c>
      <c r="H10" s="140">
        <v>1059</v>
      </c>
      <c r="I10" s="139" t="s">
        <v>14</v>
      </c>
      <c r="J10" s="140">
        <v>1530</v>
      </c>
      <c r="K10" s="140">
        <v>679</v>
      </c>
      <c r="L10" s="141">
        <v>851</v>
      </c>
      <c r="M10" s="138"/>
      <c r="N10" s="15"/>
      <c r="O10" s="15"/>
      <c r="Q10" s="17" t="s">
        <v>15</v>
      </c>
      <c r="R10" s="23">
        <f>-1*C34/1000</f>
        <v>-0.899</v>
      </c>
      <c r="S10" s="24">
        <f>D34/1000</f>
        <v>0.648</v>
      </c>
    </row>
    <row r="11" spans="1:19" ht="14.25" customHeight="1">
      <c r="A11" s="142">
        <v>5</v>
      </c>
      <c r="B11" s="143">
        <v>274</v>
      </c>
      <c r="C11" s="143">
        <v>138</v>
      </c>
      <c r="D11" s="143">
        <v>136</v>
      </c>
      <c r="E11" s="142">
        <v>40</v>
      </c>
      <c r="F11" s="143">
        <v>411</v>
      </c>
      <c r="G11" s="143">
        <v>220</v>
      </c>
      <c r="H11" s="143">
        <v>191</v>
      </c>
      <c r="I11" s="142">
        <v>75</v>
      </c>
      <c r="J11" s="143">
        <v>339</v>
      </c>
      <c r="K11" s="143">
        <v>162</v>
      </c>
      <c r="L11" s="143">
        <v>177</v>
      </c>
      <c r="M11" s="138"/>
      <c r="N11" s="15"/>
      <c r="O11" s="15"/>
      <c r="Q11" s="17" t="s">
        <v>16</v>
      </c>
      <c r="R11" s="23">
        <f>-1*C40/1000</f>
        <v>-0.933</v>
      </c>
      <c r="S11" s="24">
        <f>D40/1000</f>
        <v>0.756</v>
      </c>
    </row>
    <row r="12" spans="1:19" ht="14.25" customHeight="1">
      <c r="A12" s="142">
        <v>6</v>
      </c>
      <c r="B12" s="143">
        <v>264</v>
      </c>
      <c r="C12" s="143">
        <v>127</v>
      </c>
      <c r="D12" s="143">
        <v>137</v>
      </c>
      <c r="E12" s="142">
        <v>41</v>
      </c>
      <c r="F12" s="143">
        <v>412</v>
      </c>
      <c r="G12" s="143">
        <v>209</v>
      </c>
      <c r="H12" s="143">
        <v>203</v>
      </c>
      <c r="I12" s="147">
        <v>76</v>
      </c>
      <c r="J12" s="143">
        <v>318</v>
      </c>
      <c r="K12" s="143">
        <v>147</v>
      </c>
      <c r="L12" s="143">
        <v>171</v>
      </c>
      <c r="M12" s="138"/>
      <c r="N12" s="15"/>
      <c r="O12" s="15"/>
      <c r="Q12" s="17" t="s">
        <v>7</v>
      </c>
      <c r="R12" s="23">
        <f>-1*G4/1000</f>
        <v>-0.945</v>
      </c>
      <c r="S12" s="24">
        <f>H4/1000</f>
        <v>0.794</v>
      </c>
    </row>
    <row r="13" spans="1:19" ht="14.25" customHeight="1">
      <c r="A13" s="142">
        <v>7</v>
      </c>
      <c r="B13" s="143">
        <v>254</v>
      </c>
      <c r="C13" s="143">
        <v>128</v>
      </c>
      <c r="D13" s="143">
        <v>126</v>
      </c>
      <c r="E13" s="142">
        <v>42</v>
      </c>
      <c r="F13" s="143">
        <v>479</v>
      </c>
      <c r="G13" s="143">
        <v>259</v>
      </c>
      <c r="H13" s="143">
        <v>220</v>
      </c>
      <c r="I13" s="142">
        <v>77</v>
      </c>
      <c r="J13" s="143">
        <v>317</v>
      </c>
      <c r="K13" s="143">
        <v>143</v>
      </c>
      <c r="L13" s="143">
        <v>174</v>
      </c>
      <c r="M13" s="138"/>
      <c r="N13" s="15"/>
      <c r="O13" s="15"/>
      <c r="Q13" s="17" t="s">
        <v>13</v>
      </c>
      <c r="R13" s="23">
        <f>-1*G10/1000</f>
        <v>-1.211</v>
      </c>
      <c r="S13" s="24">
        <f>H10/1000</f>
        <v>1.059</v>
      </c>
    </row>
    <row r="14" spans="1:19" ht="14.25" customHeight="1">
      <c r="A14" s="142">
        <v>8</v>
      </c>
      <c r="B14" s="143">
        <v>258</v>
      </c>
      <c r="C14" s="143">
        <v>132</v>
      </c>
      <c r="D14" s="143">
        <v>126</v>
      </c>
      <c r="E14" s="142">
        <v>43</v>
      </c>
      <c r="F14" s="143">
        <v>478</v>
      </c>
      <c r="G14" s="143">
        <v>251</v>
      </c>
      <c r="H14" s="143">
        <v>227</v>
      </c>
      <c r="I14" s="147">
        <v>78</v>
      </c>
      <c r="J14" s="143">
        <v>267</v>
      </c>
      <c r="K14" s="143">
        <v>109</v>
      </c>
      <c r="L14" s="143">
        <v>158</v>
      </c>
      <c r="M14" s="138"/>
      <c r="N14" s="15"/>
      <c r="O14" s="15"/>
      <c r="Q14" s="17" t="s">
        <v>17</v>
      </c>
      <c r="R14" s="23">
        <f>-1*G16/1000</f>
        <v>-1.142</v>
      </c>
      <c r="S14" s="24">
        <f>H16/1000</f>
        <v>0.987</v>
      </c>
    </row>
    <row r="15" spans="1:19" ht="14.25" customHeight="1">
      <c r="A15" s="144">
        <v>9</v>
      </c>
      <c r="B15" s="145">
        <v>287</v>
      </c>
      <c r="C15" s="145">
        <v>154</v>
      </c>
      <c r="D15" s="145">
        <v>133</v>
      </c>
      <c r="E15" s="144">
        <v>44</v>
      </c>
      <c r="F15" s="145">
        <v>490</v>
      </c>
      <c r="G15" s="145">
        <v>272</v>
      </c>
      <c r="H15" s="145">
        <v>218</v>
      </c>
      <c r="I15" s="144">
        <v>79</v>
      </c>
      <c r="J15" s="145">
        <v>289</v>
      </c>
      <c r="K15" s="145">
        <v>118</v>
      </c>
      <c r="L15" s="145">
        <v>171</v>
      </c>
      <c r="M15" s="138"/>
      <c r="N15" s="15"/>
      <c r="O15" s="15"/>
      <c r="Q15" s="17" t="s">
        <v>18</v>
      </c>
      <c r="R15" s="23">
        <f>-1*G22/1000</f>
        <v>-0.985</v>
      </c>
      <c r="S15" s="24">
        <f>H22/1000</f>
        <v>0.899</v>
      </c>
    </row>
    <row r="16" spans="1:19" ht="14.25" customHeight="1">
      <c r="A16" s="146" t="s">
        <v>10</v>
      </c>
      <c r="B16" s="140">
        <v>1422</v>
      </c>
      <c r="C16" s="140">
        <v>743</v>
      </c>
      <c r="D16" s="140">
        <v>679</v>
      </c>
      <c r="E16" s="139" t="s">
        <v>17</v>
      </c>
      <c r="F16" s="140">
        <v>2129</v>
      </c>
      <c r="G16" s="140">
        <v>1142</v>
      </c>
      <c r="H16" s="140">
        <v>987</v>
      </c>
      <c r="I16" s="139" t="s">
        <v>19</v>
      </c>
      <c r="J16" s="140">
        <v>1346</v>
      </c>
      <c r="K16" s="140">
        <v>566</v>
      </c>
      <c r="L16" s="141">
        <v>780</v>
      </c>
      <c r="M16" s="138"/>
      <c r="N16" s="15"/>
      <c r="O16" s="15"/>
      <c r="Q16" s="17" t="s">
        <v>20</v>
      </c>
      <c r="R16" s="23">
        <f>-1*G28/1000</f>
        <v>-1.112</v>
      </c>
      <c r="S16" s="24">
        <f>H28/1000</f>
        <v>1.03</v>
      </c>
    </row>
    <row r="17" spans="1:19" ht="14.25" customHeight="1">
      <c r="A17" s="142">
        <v>10</v>
      </c>
      <c r="B17" s="143">
        <v>269</v>
      </c>
      <c r="C17" s="143">
        <v>137</v>
      </c>
      <c r="D17" s="143">
        <v>132</v>
      </c>
      <c r="E17" s="142">
        <v>45</v>
      </c>
      <c r="F17" s="143">
        <v>487</v>
      </c>
      <c r="G17" s="143">
        <v>244</v>
      </c>
      <c r="H17" s="143">
        <v>243</v>
      </c>
      <c r="I17" s="142">
        <v>80</v>
      </c>
      <c r="J17" s="143">
        <v>291</v>
      </c>
      <c r="K17" s="143">
        <v>134</v>
      </c>
      <c r="L17" s="143">
        <v>157</v>
      </c>
      <c r="M17" s="138"/>
      <c r="N17" s="15"/>
      <c r="O17" s="15"/>
      <c r="Q17" s="17" t="s">
        <v>21</v>
      </c>
      <c r="R17" s="23">
        <f>-1*G34/1000</f>
        <v>-1.191</v>
      </c>
      <c r="S17" s="24">
        <f>H34/1000</f>
        <v>1.112</v>
      </c>
    </row>
    <row r="18" spans="1:19" ht="14.25" customHeight="1">
      <c r="A18" s="142">
        <v>11</v>
      </c>
      <c r="B18" s="143">
        <v>271</v>
      </c>
      <c r="C18" s="143">
        <v>145</v>
      </c>
      <c r="D18" s="143">
        <v>126</v>
      </c>
      <c r="E18" s="142">
        <v>46</v>
      </c>
      <c r="F18" s="143">
        <v>419</v>
      </c>
      <c r="G18" s="143">
        <v>223</v>
      </c>
      <c r="H18" s="143">
        <v>196</v>
      </c>
      <c r="I18" s="142">
        <v>81</v>
      </c>
      <c r="J18" s="143">
        <v>272</v>
      </c>
      <c r="K18" s="143">
        <v>111</v>
      </c>
      <c r="L18" s="143">
        <v>161</v>
      </c>
      <c r="M18" s="138"/>
      <c r="N18" s="15"/>
      <c r="O18" s="15"/>
      <c r="Q18" s="17" t="s">
        <v>22</v>
      </c>
      <c r="R18" s="23">
        <f>-1*G40/1000</f>
        <v>-1.39</v>
      </c>
      <c r="S18" s="24">
        <f>H40/1000</f>
        <v>1.411</v>
      </c>
    </row>
    <row r="19" spans="1:19" ht="14.25" customHeight="1">
      <c r="A19" s="142">
        <v>12</v>
      </c>
      <c r="B19" s="143">
        <v>286</v>
      </c>
      <c r="C19" s="143">
        <v>153</v>
      </c>
      <c r="D19" s="143">
        <v>133</v>
      </c>
      <c r="E19" s="142">
        <v>47</v>
      </c>
      <c r="F19" s="143">
        <v>421</v>
      </c>
      <c r="G19" s="143">
        <v>239</v>
      </c>
      <c r="H19" s="143">
        <v>182</v>
      </c>
      <c r="I19" s="142">
        <v>82</v>
      </c>
      <c r="J19" s="143">
        <v>286</v>
      </c>
      <c r="K19" s="143">
        <v>127</v>
      </c>
      <c r="L19" s="143">
        <v>159</v>
      </c>
      <c r="M19" s="138"/>
      <c r="N19" s="15"/>
      <c r="O19" s="15"/>
      <c r="Q19" s="17" t="s">
        <v>8</v>
      </c>
      <c r="R19" s="23">
        <f>-1*K4/1000</f>
        <v>-0.943</v>
      </c>
      <c r="S19" s="24">
        <f>L4/1000</f>
        <v>0.929</v>
      </c>
    </row>
    <row r="20" spans="1:19" ht="14.25" customHeight="1">
      <c r="A20" s="142">
        <v>13</v>
      </c>
      <c r="B20" s="143">
        <v>289</v>
      </c>
      <c r="C20" s="143">
        <v>140</v>
      </c>
      <c r="D20" s="143">
        <v>149</v>
      </c>
      <c r="E20" s="142">
        <v>48</v>
      </c>
      <c r="F20" s="143">
        <v>408</v>
      </c>
      <c r="G20" s="143">
        <v>216</v>
      </c>
      <c r="H20" s="143">
        <v>192</v>
      </c>
      <c r="I20" s="142">
        <v>83</v>
      </c>
      <c r="J20" s="143">
        <v>266</v>
      </c>
      <c r="K20" s="143">
        <v>108</v>
      </c>
      <c r="L20" s="143">
        <v>158</v>
      </c>
      <c r="M20" s="138"/>
      <c r="N20" s="15"/>
      <c r="O20" s="15"/>
      <c r="Q20" s="17" t="s">
        <v>14</v>
      </c>
      <c r="R20" s="23">
        <f>-1*K10/1000</f>
        <v>-0.679</v>
      </c>
      <c r="S20" s="24">
        <f>L10/1000</f>
        <v>0.851</v>
      </c>
    </row>
    <row r="21" spans="1:19" ht="14.25" customHeight="1">
      <c r="A21" s="144">
        <v>14</v>
      </c>
      <c r="B21" s="145">
        <v>307</v>
      </c>
      <c r="C21" s="145">
        <v>168</v>
      </c>
      <c r="D21" s="145">
        <v>139</v>
      </c>
      <c r="E21" s="144">
        <v>49</v>
      </c>
      <c r="F21" s="145">
        <v>394</v>
      </c>
      <c r="G21" s="145">
        <v>220</v>
      </c>
      <c r="H21" s="145">
        <v>174</v>
      </c>
      <c r="I21" s="144">
        <v>84</v>
      </c>
      <c r="J21" s="145">
        <v>231</v>
      </c>
      <c r="K21" s="145">
        <v>86</v>
      </c>
      <c r="L21" s="145">
        <v>145</v>
      </c>
      <c r="M21" s="138"/>
      <c r="N21" s="15"/>
      <c r="O21" s="15"/>
      <c r="Q21" s="17" t="s">
        <v>19</v>
      </c>
      <c r="R21" s="23">
        <f>-1*K16/1000</f>
        <v>-0.566</v>
      </c>
      <c r="S21" s="24">
        <f>L16/1000</f>
        <v>0.78</v>
      </c>
    </row>
    <row r="22" spans="1:19" ht="14.25" customHeight="1">
      <c r="A22" s="139" t="s">
        <v>11</v>
      </c>
      <c r="B22" s="140">
        <v>1599</v>
      </c>
      <c r="C22" s="140">
        <v>788</v>
      </c>
      <c r="D22" s="140">
        <v>811</v>
      </c>
      <c r="E22" s="139" t="s">
        <v>18</v>
      </c>
      <c r="F22" s="140">
        <v>1884</v>
      </c>
      <c r="G22" s="140">
        <v>985</v>
      </c>
      <c r="H22" s="140">
        <v>899</v>
      </c>
      <c r="I22" s="139" t="s">
        <v>23</v>
      </c>
      <c r="J22" s="140">
        <v>983</v>
      </c>
      <c r="K22" s="140">
        <v>364</v>
      </c>
      <c r="L22" s="141">
        <v>619</v>
      </c>
      <c r="M22" s="138"/>
      <c r="N22" s="15"/>
      <c r="O22" s="15"/>
      <c r="Q22" s="17" t="s">
        <v>23</v>
      </c>
      <c r="R22" s="23">
        <f>-1*K22/1000</f>
        <v>-0.364</v>
      </c>
      <c r="S22" s="24">
        <f>L22/1000</f>
        <v>0.619</v>
      </c>
    </row>
    <row r="23" spans="1:19" ht="14.25" customHeight="1">
      <c r="A23" s="142">
        <v>15</v>
      </c>
      <c r="B23" s="143">
        <v>319</v>
      </c>
      <c r="C23" s="143">
        <v>150</v>
      </c>
      <c r="D23" s="143">
        <v>169</v>
      </c>
      <c r="E23" s="142">
        <v>50</v>
      </c>
      <c r="F23" s="143">
        <v>424</v>
      </c>
      <c r="G23" s="143">
        <v>217</v>
      </c>
      <c r="H23" s="143">
        <v>207</v>
      </c>
      <c r="I23" s="142">
        <v>85</v>
      </c>
      <c r="J23" s="143">
        <v>245</v>
      </c>
      <c r="K23" s="143">
        <v>96</v>
      </c>
      <c r="L23" s="143">
        <v>149</v>
      </c>
      <c r="M23" s="138"/>
      <c r="N23" s="15"/>
      <c r="O23" s="15"/>
      <c r="Q23" s="17" t="s">
        <v>24</v>
      </c>
      <c r="R23" s="23">
        <f>-1*K28/1000</f>
        <v>-0.123</v>
      </c>
      <c r="S23" s="24">
        <f>L28/1000</f>
        <v>0.387</v>
      </c>
    </row>
    <row r="24" spans="1:19" ht="14.25" customHeight="1">
      <c r="A24" s="142">
        <v>16</v>
      </c>
      <c r="B24" s="143">
        <v>337</v>
      </c>
      <c r="C24" s="143">
        <v>173</v>
      </c>
      <c r="D24" s="143">
        <v>164</v>
      </c>
      <c r="E24" s="142">
        <v>51</v>
      </c>
      <c r="F24" s="143">
        <v>289</v>
      </c>
      <c r="G24" s="143">
        <v>173</v>
      </c>
      <c r="H24" s="143">
        <v>116</v>
      </c>
      <c r="I24" s="142">
        <v>86</v>
      </c>
      <c r="J24" s="143">
        <v>180</v>
      </c>
      <c r="K24" s="143">
        <v>69</v>
      </c>
      <c r="L24" s="143">
        <v>111</v>
      </c>
      <c r="M24" s="138"/>
      <c r="N24" s="15"/>
      <c r="O24" s="15"/>
      <c r="Q24" s="25" t="s">
        <v>25</v>
      </c>
      <c r="R24" s="23">
        <f>-1*K34/1000</f>
        <v>-0.018</v>
      </c>
      <c r="S24" s="24">
        <f>L34/1000</f>
        <v>0.081</v>
      </c>
    </row>
    <row r="25" spans="1:19" ht="14.25" customHeight="1" thickBot="1">
      <c r="A25" s="142">
        <v>17</v>
      </c>
      <c r="B25" s="143">
        <v>345</v>
      </c>
      <c r="C25" s="143">
        <v>170</v>
      </c>
      <c r="D25" s="143">
        <v>175</v>
      </c>
      <c r="E25" s="142">
        <v>52</v>
      </c>
      <c r="F25" s="143">
        <v>420</v>
      </c>
      <c r="G25" s="143">
        <v>209</v>
      </c>
      <c r="H25" s="143">
        <v>211</v>
      </c>
      <c r="I25" s="142">
        <v>87</v>
      </c>
      <c r="J25" s="143">
        <v>211</v>
      </c>
      <c r="K25" s="143">
        <v>81</v>
      </c>
      <c r="L25" s="143">
        <v>130</v>
      </c>
      <c r="M25" s="138"/>
      <c r="N25" s="15"/>
      <c r="O25" s="15"/>
      <c r="Q25" s="26" t="s">
        <v>26</v>
      </c>
      <c r="R25" s="27">
        <f>-1*K40/1000</f>
        <v>-0.004</v>
      </c>
      <c r="S25" s="28">
        <f>L40/1000</f>
        <v>0.015</v>
      </c>
    </row>
    <row r="26" spans="1:15" ht="14.25" customHeight="1">
      <c r="A26" s="142">
        <v>18</v>
      </c>
      <c r="B26" s="143">
        <v>302</v>
      </c>
      <c r="C26" s="143">
        <v>152</v>
      </c>
      <c r="D26" s="143">
        <v>150</v>
      </c>
      <c r="E26" s="142">
        <v>53</v>
      </c>
      <c r="F26" s="143">
        <v>372</v>
      </c>
      <c r="G26" s="143">
        <v>196</v>
      </c>
      <c r="H26" s="143">
        <v>176</v>
      </c>
      <c r="I26" s="142">
        <v>88</v>
      </c>
      <c r="J26" s="143">
        <v>170</v>
      </c>
      <c r="K26" s="143">
        <v>66</v>
      </c>
      <c r="L26" s="143">
        <v>104</v>
      </c>
      <c r="M26" s="138"/>
      <c r="N26" s="15"/>
      <c r="O26" s="15"/>
    </row>
    <row r="27" spans="1:15" ht="14.25" customHeight="1">
      <c r="A27" s="144">
        <v>19</v>
      </c>
      <c r="B27" s="145">
        <v>296</v>
      </c>
      <c r="C27" s="145">
        <v>143</v>
      </c>
      <c r="D27" s="145">
        <v>153</v>
      </c>
      <c r="E27" s="144">
        <v>54</v>
      </c>
      <c r="F27" s="145">
        <v>379</v>
      </c>
      <c r="G27" s="145">
        <v>190</v>
      </c>
      <c r="H27" s="145">
        <v>189</v>
      </c>
      <c r="I27" s="144">
        <v>89</v>
      </c>
      <c r="J27" s="145">
        <v>177</v>
      </c>
      <c r="K27" s="145">
        <v>52</v>
      </c>
      <c r="L27" s="145">
        <v>125</v>
      </c>
      <c r="M27" s="138"/>
      <c r="N27" s="15"/>
      <c r="O27" s="15"/>
    </row>
    <row r="28" spans="1:15" ht="14.25" customHeight="1">
      <c r="A28" s="139" t="s">
        <v>12</v>
      </c>
      <c r="B28" s="140">
        <v>1207</v>
      </c>
      <c r="C28" s="140">
        <v>692</v>
      </c>
      <c r="D28" s="140">
        <v>515</v>
      </c>
      <c r="E28" s="139" t="s">
        <v>20</v>
      </c>
      <c r="F28" s="140">
        <v>2142</v>
      </c>
      <c r="G28" s="140">
        <v>1112</v>
      </c>
      <c r="H28" s="140">
        <v>1030</v>
      </c>
      <c r="I28" s="139" t="s">
        <v>24</v>
      </c>
      <c r="J28" s="140">
        <v>510</v>
      </c>
      <c r="K28" s="140">
        <v>123</v>
      </c>
      <c r="L28" s="141">
        <v>387</v>
      </c>
      <c r="M28" s="138"/>
      <c r="N28" s="15"/>
      <c r="O28" s="15"/>
    </row>
    <row r="29" spans="1:15" ht="14.25" customHeight="1">
      <c r="A29" s="142">
        <v>20</v>
      </c>
      <c r="B29" s="143">
        <v>266</v>
      </c>
      <c r="C29" s="143">
        <v>135</v>
      </c>
      <c r="D29" s="143">
        <v>131</v>
      </c>
      <c r="E29" s="142">
        <v>55</v>
      </c>
      <c r="F29" s="143">
        <v>417</v>
      </c>
      <c r="G29" s="143">
        <v>215</v>
      </c>
      <c r="H29" s="143">
        <v>202</v>
      </c>
      <c r="I29" s="142">
        <v>90</v>
      </c>
      <c r="J29" s="143">
        <v>130</v>
      </c>
      <c r="K29" s="143">
        <v>41</v>
      </c>
      <c r="L29" s="143">
        <v>89</v>
      </c>
      <c r="M29" s="138"/>
      <c r="N29" s="15"/>
      <c r="O29" s="15"/>
    </row>
    <row r="30" spans="1:15" ht="14.25" customHeight="1">
      <c r="A30" s="142">
        <v>21</v>
      </c>
      <c r="B30" s="143">
        <v>246</v>
      </c>
      <c r="C30" s="143">
        <v>134</v>
      </c>
      <c r="D30" s="143">
        <v>112</v>
      </c>
      <c r="E30" s="142">
        <v>56</v>
      </c>
      <c r="F30" s="143">
        <v>402</v>
      </c>
      <c r="G30" s="143">
        <v>215</v>
      </c>
      <c r="H30" s="143">
        <v>187</v>
      </c>
      <c r="I30" s="142">
        <v>91</v>
      </c>
      <c r="J30" s="143">
        <v>131</v>
      </c>
      <c r="K30" s="143">
        <v>27</v>
      </c>
      <c r="L30" s="143">
        <v>104</v>
      </c>
      <c r="M30" s="138"/>
      <c r="N30" s="15"/>
      <c r="O30" s="15"/>
    </row>
    <row r="31" spans="1:15" ht="14.25" customHeight="1">
      <c r="A31" s="142">
        <v>22</v>
      </c>
      <c r="B31" s="143">
        <v>226</v>
      </c>
      <c r="C31" s="143">
        <v>123</v>
      </c>
      <c r="D31" s="143">
        <v>103</v>
      </c>
      <c r="E31" s="142">
        <v>57</v>
      </c>
      <c r="F31" s="143">
        <v>421</v>
      </c>
      <c r="G31" s="143">
        <v>226</v>
      </c>
      <c r="H31" s="143">
        <v>195</v>
      </c>
      <c r="I31" s="142">
        <v>92</v>
      </c>
      <c r="J31" s="143">
        <v>105</v>
      </c>
      <c r="K31" s="143">
        <v>21</v>
      </c>
      <c r="L31" s="143">
        <v>84</v>
      </c>
      <c r="M31" s="138"/>
      <c r="N31" s="15"/>
      <c r="O31" s="15"/>
    </row>
    <row r="32" spans="1:15" ht="14.25" customHeight="1">
      <c r="A32" s="142">
        <v>23</v>
      </c>
      <c r="B32" s="143">
        <v>252</v>
      </c>
      <c r="C32" s="143">
        <v>153</v>
      </c>
      <c r="D32" s="143">
        <v>99</v>
      </c>
      <c r="E32" s="142">
        <v>58</v>
      </c>
      <c r="F32" s="143">
        <v>449</v>
      </c>
      <c r="G32" s="143">
        <v>239</v>
      </c>
      <c r="H32" s="143">
        <v>210</v>
      </c>
      <c r="I32" s="142">
        <v>93</v>
      </c>
      <c r="J32" s="143">
        <v>81</v>
      </c>
      <c r="K32" s="143">
        <v>19</v>
      </c>
      <c r="L32" s="143">
        <v>62</v>
      </c>
      <c r="M32" s="138"/>
      <c r="N32" s="15"/>
      <c r="O32" s="15"/>
    </row>
    <row r="33" spans="1:15" ht="14.25" customHeight="1">
      <c r="A33" s="144">
        <v>24</v>
      </c>
      <c r="B33" s="145">
        <v>217</v>
      </c>
      <c r="C33" s="145">
        <v>147</v>
      </c>
      <c r="D33" s="145">
        <v>70</v>
      </c>
      <c r="E33" s="144">
        <v>59</v>
      </c>
      <c r="F33" s="145">
        <v>453</v>
      </c>
      <c r="G33" s="145">
        <v>217</v>
      </c>
      <c r="H33" s="145">
        <v>236</v>
      </c>
      <c r="I33" s="144">
        <v>94</v>
      </c>
      <c r="J33" s="145">
        <v>63</v>
      </c>
      <c r="K33" s="145">
        <v>15</v>
      </c>
      <c r="L33" s="145">
        <v>48</v>
      </c>
      <c r="M33" s="138"/>
      <c r="N33" s="15"/>
      <c r="O33" s="15"/>
    </row>
    <row r="34" spans="1:15" ht="14.25" customHeight="1">
      <c r="A34" s="139" t="s">
        <v>15</v>
      </c>
      <c r="B34" s="140">
        <v>1547</v>
      </c>
      <c r="C34" s="140">
        <v>899</v>
      </c>
      <c r="D34" s="140">
        <v>648</v>
      </c>
      <c r="E34" s="139" t="s">
        <v>21</v>
      </c>
      <c r="F34" s="140">
        <v>2303</v>
      </c>
      <c r="G34" s="140">
        <v>1191</v>
      </c>
      <c r="H34" s="140">
        <v>1112</v>
      </c>
      <c r="I34" s="139" t="s">
        <v>25</v>
      </c>
      <c r="J34" s="140">
        <v>99</v>
      </c>
      <c r="K34" s="140">
        <v>18</v>
      </c>
      <c r="L34" s="141">
        <v>81</v>
      </c>
      <c r="M34" s="138"/>
      <c r="N34" s="15"/>
      <c r="O34" s="15"/>
    </row>
    <row r="35" spans="1:15" ht="14.25" customHeight="1">
      <c r="A35" s="142">
        <v>25</v>
      </c>
      <c r="B35" s="143">
        <v>297</v>
      </c>
      <c r="C35" s="143">
        <v>164</v>
      </c>
      <c r="D35" s="143">
        <v>133</v>
      </c>
      <c r="E35" s="142">
        <v>60</v>
      </c>
      <c r="F35" s="143">
        <v>426</v>
      </c>
      <c r="G35" s="143">
        <v>220</v>
      </c>
      <c r="H35" s="143">
        <v>206</v>
      </c>
      <c r="I35" s="142">
        <v>95</v>
      </c>
      <c r="J35" s="143">
        <v>33</v>
      </c>
      <c r="K35" s="143">
        <v>7</v>
      </c>
      <c r="L35" s="143">
        <v>26</v>
      </c>
      <c r="M35" s="138"/>
      <c r="N35" s="15"/>
      <c r="O35" s="15"/>
    </row>
    <row r="36" spans="1:15" ht="14.25" customHeight="1">
      <c r="A36" s="142">
        <v>26</v>
      </c>
      <c r="B36" s="143">
        <v>283</v>
      </c>
      <c r="C36" s="143">
        <v>181</v>
      </c>
      <c r="D36" s="143">
        <v>102</v>
      </c>
      <c r="E36" s="142">
        <v>61</v>
      </c>
      <c r="F36" s="143">
        <v>487</v>
      </c>
      <c r="G36" s="143">
        <v>231</v>
      </c>
      <c r="H36" s="143">
        <v>256</v>
      </c>
      <c r="I36" s="142">
        <v>96</v>
      </c>
      <c r="J36" s="143">
        <v>19</v>
      </c>
      <c r="K36" s="143">
        <v>5</v>
      </c>
      <c r="L36" s="143">
        <v>14</v>
      </c>
      <c r="M36" s="138"/>
      <c r="N36" s="15"/>
      <c r="O36" s="15"/>
    </row>
    <row r="37" spans="1:15" ht="14.25" customHeight="1">
      <c r="A37" s="142">
        <v>27</v>
      </c>
      <c r="B37" s="143">
        <v>283</v>
      </c>
      <c r="C37" s="143">
        <v>175</v>
      </c>
      <c r="D37" s="143">
        <v>108</v>
      </c>
      <c r="E37" s="142">
        <v>62</v>
      </c>
      <c r="F37" s="143">
        <v>456</v>
      </c>
      <c r="G37" s="143">
        <v>250</v>
      </c>
      <c r="H37" s="143">
        <v>206</v>
      </c>
      <c r="I37" s="142">
        <v>97</v>
      </c>
      <c r="J37" s="143">
        <v>26</v>
      </c>
      <c r="K37" s="143">
        <v>4</v>
      </c>
      <c r="L37" s="143">
        <v>22</v>
      </c>
      <c r="M37" s="138"/>
      <c r="N37" s="15"/>
      <c r="O37" s="15"/>
    </row>
    <row r="38" spans="1:15" ht="14.25" customHeight="1">
      <c r="A38" s="142">
        <v>28</v>
      </c>
      <c r="B38" s="143">
        <v>314</v>
      </c>
      <c r="C38" s="143">
        <v>175</v>
      </c>
      <c r="D38" s="143">
        <v>139</v>
      </c>
      <c r="E38" s="142">
        <v>63</v>
      </c>
      <c r="F38" s="143">
        <v>452</v>
      </c>
      <c r="G38" s="143">
        <v>219</v>
      </c>
      <c r="H38" s="143">
        <v>233</v>
      </c>
      <c r="I38" s="142">
        <v>98</v>
      </c>
      <c r="J38" s="143">
        <v>12</v>
      </c>
      <c r="K38" s="143">
        <v>1</v>
      </c>
      <c r="L38" s="143">
        <v>11</v>
      </c>
      <c r="M38" s="138"/>
      <c r="N38" s="15"/>
      <c r="O38" s="15"/>
    </row>
    <row r="39" spans="1:15" ht="14.25" customHeight="1">
      <c r="A39" s="144">
        <v>29</v>
      </c>
      <c r="B39" s="145">
        <v>370</v>
      </c>
      <c r="C39" s="145">
        <v>204</v>
      </c>
      <c r="D39" s="145">
        <v>166</v>
      </c>
      <c r="E39" s="144">
        <v>64</v>
      </c>
      <c r="F39" s="145">
        <v>482</v>
      </c>
      <c r="G39" s="145">
        <v>271</v>
      </c>
      <c r="H39" s="145">
        <v>211</v>
      </c>
      <c r="I39" s="144">
        <v>99</v>
      </c>
      <c r="J39" s="145">
        <v>9</v>
      </c>
      <c r="K39" s="145">
        <v>1</v>
      </c>
      <c r="L39" s="145">
        <v>8</v>
      </c>
      <c r="M39" s="138"/>
      <c r="N39" s="15"/>
      <c r="O39" s="15"/>
    </row>
    <row r="40" spans="1:15" ht="14.25" customHeight="1">
      <c r="A40" s="139" t="s">
        <v>16</v>
      </c>
      <c r="B40" s="140">
        <v>1689</v>
      </c>
      <c r="C40" s="140">
        <v>933</v>
      </c>
      <c r="D40" s="140">
        <v>756</v>
      </c>
      <c r="E40" s="139" t="s">
        <v>22</v>
      </c>
      <c r="F40" s="140">
        <v>2801</v>
      </c>
      <c r="G40" s="140">
        <v>1390</v>
      </c>
      <c r="H40" s="140">
        <v>1411</v>
      </c>
      <c r="I40" s="148" t="s">
        <v>26</v>
      </c>
      <c r="J40" s="140">
        <v>19</v>
      </c>
      <c r="K40" s="140">
        <v>4</v>
      </c>
      <c r="L40" s="141">
        <v>15</v>
      </c>
      <c r="M40" s="138"/>
      <c r="N40" s="15"/>
      <c r="O40" s="15"/>
    </row>
    <row r="41" spans="1:15" ht="14.25" customHeight="1">
      <c r="A41" s="142">
        <v>30</v>
      </c>
      <c r="B41" s="143">
        <v>319</v>
      </c>
      <c r="C41" s="143">
        <v>182</v>
      </c>
      <c r="D41" s="143">
        <v>137</v>
      </c>
      <c r="E41" s="142">
        <v>65</v>
      </c>
      <c r="F41" s="143">
        <v>511</v>
      </c>
      <c r="G41" s="143">
        <v>262</v>
      </c>
      <c r="H41" s="143">
        <v>249</v>
      </c>
      <c r="I41" s="144" t="s">
        <v>27</v>
      </c>
      <c r="J41" s="145">
        <v>501</v>
      </c>
      <c r="K41" s="145">
        <v>301</v>
      </c>
      <c r="L41" s="145">
        <v>200</v>
      </c>
      <c r="M41" s="138"/>
      <c r="N41" s="15"/>
      <c r="O41" s="15"/>
    </row>
    <row r="42" spans="1:15" ht="14.25" customHeight="1">
      <c r="A42" s="142">
        <v>31</v>
      </c>
      <c r="B42" s="143">
        <v>328</v>
      </c>
      <c r="C42" s="143">
        <v>191</v>
      </c>
      <c r="D42" s="143">
        <v>137</v>
      </c>
      <c r="E42" s="142">
        <v>66</v>
      </c>
      <c r="F42" s="143">
        <v>543</v>
      </c>
      <c r="G42" s="143">
        <v>267</v>
      </c>
      <c r="H42" s="143">
        <v>276</v>
      </c>
      <c r="I42" s="142" t="s">
        <v>28</v>
      </c>
      <c r="J42" s="143">
        <v>3972</v>
      </c>
      <c r="K42" s="143">
        <v>2047</v>
      </c>
      <c r="L42" s="143">
        <v>1925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332</v>
      </c>
      <c r="C43" s="143">
        <v>194</v>
      </c>
      <c r="D43" s="143">
        <v>138</v>
      </c>
      <c r="E43" s="142">
        <v>67</v>
      </c>
      <c r="F43" s="143">
        <v>574</v>
      </c>
      <c r="G43" s="143">
        <v>296</v>
      </c>
      <c r="H43" s="143">
        <v>278</v>
      </c>
      <c r="I43" s="142" t="s">
        <v>29</v>
      </c>
      <c r="J43" s="143">
        <v>18509</v>
      </c>
      <c r="K43" s="143">
        <v>9898</v>
      </c>
      <c r="L43" s="143">
        <v>8611</v>
      </c>
      <c r="M43" s="150"/>
      <c r="N43" s="15"/>
      <c r="O43" s="15"/>
    </row>
    <row r="44" spans="1:15" ht="14.25" customHeight="1">
      <c r="A44" s="142">
        <v>33</v>
      </c>
      <c r="B44" s="143">
        <v>358</v>
      </c>
      <c r="C44" s="143">
        <v>173</v>
      </c>
      <c r="D44" s="143">
        <v>185</v>
      </c>
      <c r="E44" s="142">
        <v>68</v>
      </c>
      <c r="F44" s="143">
        <v>586</v>
      </c>
      <c r="G44" s="143">
        <v>281</v>
      </c>
      <c r="H44" s="143">
        <v>305</v>
      </c>
      <c r="I44" s="144" t="s">
        <v>30</v>
      </c>
      <c r="J44" s="145">
        <v>9160</v>
      </c>
      <c r="K44" s="145">
        <v>4087</v>
      </c>
      <c r="L44" s="145">
        <v>5073</v>
      </c>
      <c r="M44" s="138"/>
      <c r="N44" s="15"/>
      <c r="O44" s="15"/>
    </row>
    <row r="45" spans="1:15" ht="14.25" customHeight="1" thickBot="1">
      <c r="A45" s="151">
        <v>34</v>
      </c>
      <c r="B45" s="152">
        <v>352</v>
      </c>
      <c r="C45" s="152">
        <v>193</v>
      </c>
      <c r="D45" s="152">
        <v>159</v>
      </c>
      <c r="E45" s="151">
        <v>69</v>
      </c>
      <c r="F45" s="152">
        <v>587</v>
      </c>
      <c r="G45" s="152">
        <v>284</v>
      </c>
      <c r="H45" s="152">
        <v>303</v>
      </c>
      <c r="I45" s="151" t="s">
        <v>31</v>
      </c>
      <c r="J45" s="153">
        <v>47.75776682152903</v>
      </c>
      <c r="K45" s="153">
        <v>46.05071107784431</v>
      </c>
      <c r="L45" s="153">
        <v>49.51108334934973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42</v>
      </c>
      <c r="K48" s="156" t="s">
        <v>43</v>
      </c>
      <c r="L48" s="157" t="s">
        <v>44</v>
      </c>
    </row>
    <row r="49" spans="9:12" ht="13.5">
      <c r="I49" s="200" t="s">
        <v>53</v>
      </c>
      <c r="J49" s="159">
        <v>13.9</v>
      </c>
      <c r="K49" s="159">
        <v>68.1</v>
      </c>
      <c r="L49" s="160">
        <v>18</v>
      </c>
    </row>
    <row r="50" spans="9:12" ht="13.5">
      <c r="I50" s="158" t="s">
        <v>45</v>
      </c>
      <c r="J50" s="159">
        <v>15.2</v>
      </c>
      <c r="K50" s="159">
        <v>64</v>
      </c>
      <c r="L50" s="160">
        <v>20.8</v>
      </c>
    </row>
    <row r="51" spans="9:12" ht="13.5">
      <c r="I51" s="158" t="s">
        <v>46</v>
      </c>
      <c r="J51" s="159">
        <v>14.1</v>
      </c>
      <c r="K51" s="159">
        <v>63.2</v>
      </c>
      <c r="L51" s="160">
        <v>22.7</v>
      </c>
    </row>
    <row r="52" spans="9:12" ht="13.5">
      <c r="I52" s="158" t="s">
        <v>50</v>
      </c>
      <c r="J52" s="159">
        <v>13</v>
      </c>
      <c r="K52" s="159">
        <v>59.7</v>
      </c>
      <c r="L52" s="160">
        <v>27.3</v>
      </c>
    </row>
    <row r="53" spans="9:12" ht="14.25" thickBot="1">
      <c r="I53" s="118" t="s">
        <v>54</v>
      </c>
      <c r="J53" s="161">
        <v>12.6</v>
      </c>
      <c r="K53" s="161">
        <v>58.5</v>
      </c>
      <c r="L53" s="162">
        <v>28.9</v>
      </c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55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52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46894</v>
      </c>
      <c r="C3" s="134">
        <v>23624</v>
      </c>
      <c r="D3" s="134">
        <v>23270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2152</v>
      </c>
      <c r="C4" s="140">
        <v>1083</v>
      </c>
      <c r="D4" s="140">
        <v>1069</v>
      </c>
      <c r="E4" s="139" t="s">
        <v>7</v>
      </c>
      <c r="F4" s="140">
        <v>3110</v>
      </c>
      <c r="G4" s="140">
        <v>1657</v>
      </c>
      <c r="H4" s="140">
        <v>1453</v>
      </c>
      <c r="I4" s="139" t="s">
        <v>8</v>
      </c>
      <c r="J4" s="140">
        <v>2465</v>
      </c>
      <c r="K4" s="140">
        <v>1238</v>
      </c>
      <c r="L4" s="141">
        <v>1227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417</v>
      </c>
      <c r="C5" s="143">
        <v>218</v>
      </c>
      <c r="D5" s="143">
        <v>199</v>
      </c>
      <c r="E5" s="142">
        <v>35</v>
      </c>
      <c r="F5" s="143">
        <v>613</v>
      </c>
      <c r="G5" s="143">
        <v>321</v>
      </c>
      <c r="H5" s="143">
        <v>292</v>
      </c>
      <c r="I5" s="142">
        <v>70</v>
      </c>
      <c r="J5" s="143">
        <v>653</v>
      </c>
      <c r="K5" s="143">
        <v>341</v>
      </c>
      <c r="L5" s="143">
        <v>312</v>
      </c>
      <c r="M5" s="138"/>
      <c r="N5" s="15"/>
      <c r="O5" s="15"/>
      <c r="Q5" s="17" t="s">
        <v>6</v>
      </c>
      <c r="R5" s="21">
        <f>-1*C4/1000</f>
        <v>-1.083</v>
      </c>
      <c r="S5" s="22">
        <f>D4/1000</f>
        <v>1.069</v>
      </c>
    </row>
    <row r="6" spans="1:19" ht="14.25" customHeight="1">
      <c r="A6" s="142">
        <v>1</v>
      </c>
      <c r="B6" s="143">
        <v>438</v>
      </c>
      <c r="C6" s="143">
        <v>236</v>
      </c>
      <c r="D6" s="143">
        <v>202</v>
      </c>
      <c r="E6" s="142">
        <v>36</v>
      </c>
      <c r="F6" s="143">
        <v>588</v>
      </c>
      <c r="G6" s="143">
        <v>314</v>
      </c>
      <c r="H6" s="143">
        <v>274</v>
      </c>
      <c r="I6" s="142">
        <v>71</v>
      </c>
      <c r="J6" s="143">
        <v>407</v>
      </c>
      <c r="K6" s="143">
        <v>200</v>
      </c>
      <c r="L6" s="143">
        <v>207</v>
      </c>
      <c r="M6" s="138"/>
      <c r="N6" s="15"/>
      <c r="O6" s="15"/>
      <c r="Q6" s="17" t="s">
        <v>9</v>
      </c>
      <c r="R6" s="23">
        <f>-1*C10/1000</f>
        <v>-1.138</v>
      </c>
      <c r="S6" s="24">
        <f>D10/1000</f>
        <v>1.1</v>
      </c>
    </row>
    <row r="7" spans="1:19" ht="14.25" customHeight="1">
      <c r="A7" s="142">
        <v>2</v>
      </c>
      <c r="B7" s="143">
        <v>442</v>
      </c>
      <c r="C7" s="143">
        <v>229</v>
      </c>
      <c r="D7" s="143">
        <v>213</v>
      </c>
      <c r="E7" s="142">
        <v>37</v>
      </c>
      <c r="F7" s="143">
        <v>610</v>
      </c>
      <c r="G7" s="143">
        <v>332</v>
      </c>
      <c r="H7" s="143">
        <v>278</v>
      </c>
      <c r="I7" s="142">
        <v>72</v>
      </c>
      <c r="J7" s="143">
        <v>454</v>
      </c>
      <c r="K7" s="143">
        <v>235</v>
      </c>
      <c r="L7" s="143">
        <v>219</v>
      </c>
      <c r="M7" s="138"/>
      <c r="N7" s="15"/>
      <c r="O7" s="15"/>
      <c r="Q7" s="17" t="s">
        <v>10</v>
      </c>
      <c r="R7" s="23">
        <f>-1*C16/1000</f>
        <v>-1.176</v>
      </c>
      <c r="S7" s="24">
        <f>D16/1000</f>
        <v>1.119</v>
      </c>
    </row>
    <row r="8" spans="1:19" ht="14.25" customHeight="1">
      <c r="A8" s="142">
        <v>3</v>
      </c>
      <c r="B8" s="143">
        <v>418</v>
      </c>
      <c r="C8" s="143">
        <v>186</v>
      </c>
      <c r="D8" s="143">
        <v>232</v>
      </c>
      <c r="E8" s="142">
        <v>38</v>
      </c>
      <c r="F8" s="143">
        <v>650</v>
      </c>
      <c r="G8" s="143">
        <v>340</v>
      </c>
      <c r="H8" s="143">
        <v>310</v>
      </c>
      <c r="I8" s="142">
        <v>73</v>
      </c>
      <c r="J8" s="143">
        <v>477</v>
      </c>
      <c r="K8" s="143">
        <v>244</v>
      </c>
      <c r="L8" s="143">
        <v>233</v>
      </c>
      <c r="M8" s="138"/>
      <c r="N8" s="15"/>
      <c r="O8" s="15"/>
      <c r="Q8" s="17" t="s">
        <v>11</v>
      </c>
      <c r="R8" s="23">
        <f>-1*C22/1000</f>
        <v>-1.271</v>
      </c>
      <c r="S8" s="24">
        <f>D22/1000</f>
        <v>1.145</v>
      </c>
    </row>
    <row r="9" spans="1:19" ht="14.25" customHeight="1">
      <c r="A9" s="144">
        <v>4</v>
      </c>
      <c r="B9" s="145">
        <v>437</v>
      </c>
      <c r="C9" s="145">
        <v>214</v>
      </c>
      <c r="D9" s="145">
        <v>223</v>
      </c>
      <c r="E9" s="144">
        <v>39</v>
      </c>
      <c r="F9" s="145">
        <v>649</v>
      </c>
      <c r="G9" s="145">
        <v>350</v>
      </c>
      <c r="H9" s="145">
        <v>299</v>
      </c>
      <c r="I9" s="144">
        <v>74</v>
      </c>
      <c r="J9" s="145">
        <v>474</v>
      </c>
      <c r="K9" s="145">
        <v>218</v>
      </c>
      <c r="L9" s="145">
        <v>256</v>
      </c>
      <c r="M9" s="138"/>
      <c r="N9" s="15"/>
      <c r="O9" s="15"/>
      <c r="Q9" s="17" t="s">
        <v>12</v>
      </c>
      <c r="R9" s="23">
        <f>-1*C28/1000</f>
        <v>-0.883</v>
      </c>
      <c r="S9" s="24">
        <f>D28/1000</f>
        <v>0.848</v>
      </c>
    </row>
    <row r="10" spans="1:19" ht="14.25" customHeight="1">
      <c r="A10" s="146" t="s">
        <v>9</v>
      </c>
      <c r="B10" s="140">
        <v>2238</v>
      </c>
      <c r="C10" s="140">
        <v>1138</v>
      </c>
      <c r="D10" s="140">
        <v>1100</v>
      </c>
      <c r="E10" s="139" t="s">
        <v>13</v>
      </c>
      <c r="F10" s="140">
        <v>3462</v>
      </c>
      <c r="G10" s="140">
        <v>1796</v>
      </c>
      <c r="H10" s="140">
        <v>1666</v>
      </c>
      <c r="I10" s="139" t="s">
        <v>14</v>
      </c>
      <c r="J10" s="140">
        <v>2099</v>
      </c>
      <c r="K10" s="140">
        <v>982</v>
      </c>
      <c r="L10" s="141">
        <v>1117</v>
      </c>
      <c r="M10" s="138"/>
      <c r="N10" s="15"/>
      <c r="O10" s="15"/>
      <c r="Q10" s="17" t="s">
        <v>15</v>
      </c>
      <c r="R10" s="23">
        <f>-1*C34/1000</f>
        <v>-1.308</v>
      </c>
      <c r="S10" s="24">
        <f>D34/1000</f>
        <v>1.156</v>
      </c>
    </row>
    <row r="11" spans="1:19" ht="14.25" customHeight="1">
      <c r="A11" s="142">
        <v>5</v>
      </c>
      <c r="B11" s="143">
        <v>436</v>
      </c>
      <c r="C11" s="143">
        <v>238</v>
      </c>
      <c r="D11" s="143">
        <v>198</v>
      </c>
      <c r="E11" s="142">
        <v>40</v>
      </c>
      <c r="F11" s="143">
        <v>655</v>
      </c>
      <c r="G11" s="143">
        <v>318</v>
      </c>
      <c r="H11" s="143">
        <v>337</v>
      </c>
      <c r="I11" s="142">
        <v>75</v>
      </c>
      <c r="J11" s="143">
        <v>477</v>
      </c>
      <c r="K11" s="143">
        <v>214</v>
      </c>
      <c r="L11" s="143">
        <v>263</v>
      </c>
      <c r="M11" s="138"/>
      <c r="N11" s="15"/>
      <c r="O11" s="15"/>
      <c r="Q11" s="17" t="s">
        <v>16</v>
      </c>
      <c r="R11" s="23">
        <f>-1*C40/1000</f>
        <v>-1.634</v>
      </c>
      <c r="S11" s="24">
        <f>D40/1000</f>
        <v>1.348</v>
      </c>
    </row>
    <row r="12" spans="1:19" ht="14.25" customHeight="1">
      <c r="A12" s="142">
        <v>6</v>
      </c>
      <c r="B12" s="143">
        <v>439</v>
      </c>
      <c r="C12" s="143">
        <v>219</v>
      </c>
      <c r="D12" s="143">
        <v>220</v>
      </c>
      <c r="E12" s="142">
        <v>41</v>
      </c>
      <c r="F12" s="143">
        <v>694</v>
      </c>
      <c r="G12" s="143">
        <v>351</v>
      </c>
      <c r="H12" s="143">
        <v>343</v>
      </c>
      <c r="I12" s="147">
        <v>76</v>
      </c>
      <c r="J12" s="143">
        <v>447</v>
      </c>
      <c r="K12" s="143">
        <v>188</v>
      </c>
      <c r="L12" s="143">
        <v>259</v>
      </c>
      <c r="M12" s="138"/>
      <c r="N12" s="15"/>
      <c r="O12" s="15"/>
      <c r="Q12" s="17" t="s">
        <v>7</v>
      </c>
      <c r="R12" s="23">
        <f>-1*G4/1000</f>
        <v>-1.657</v>
      </c>
      <c r="S12" s="24">
        <f>H4/1000</f>
        <v>1.453</v>
      </c>
    </row>
    <row r="13" spans="1:19" ht="14.25" customHeight="1">
      <c r="A13" s="142">
        <v>7</v>
      </c>
      <c r="B13" s="143">
        <v>449</v>
      </c>
      <c r="C13" s="143">
        <v>238</v>
      </c>
      <c r="D13" s="143">
        <v>211</v>
      </c>
      <c r="E13" s="142">
        <v>42</v>
      </c>
      <c r="F13" s="143">
        <v>701</v>
      </c>
      <c r="G13" s="143">
        <v>384</v>
      </c>
      <c r="H13" s="143">
        <v>317</v>
      </c>
      <c r="I13" s="142">
        <v>77</v>
      </c>
      <c r="J13" s="143">
        <v>450</v>
      </c>
      <c r="K13" s="143">
        <v>220</v>
      </c>
      <c r="L13" s="143">
        <v>230</v>
      </c>
      <c r="M13" s="138"/>
      <c r="N13" s="15"/>
      <c r="O13" s="15"/>
      <c r="Q13" s="17" t="s">
        <v>13</v>
      </c>
      <c r="R13" s="23">
        <f>-1*G10/1000</f>
        <v>-1.796</v>
      </c>
      <c r="S13" s="24">
        <f>H10/1000</f>
        <v>1.666</v>
      </c>
    </row>
    <row r="14" spans="1:19" ht="14.25" customHeight="1">
      <c r="A14" s="142">
        <v>8</v>
      </c>
      <c r="B14" s="143">
        <v>419</v>
      </c>
      <c r="C14" s="143">
        <v>205</v>
      </c>
      <c r="D14" s="143">
        <v>214</v>
      </c>
      <c r="E14" s="142">
        <v>43</v>
      </c>
      <c r="F14" s="143">
        <v>728</v>
      </c>
      <c r="G14" s="143">
        <v>383</v>
      </c>
      <c r="H14" s="143">
        <v>345</v>
      </c>
      <c r="I14" s="147">
        <v>78</v>
      </c>
      <c r="J14" s="143">
        <v>368</v>
      </c>
      <c r="K14" s="143">
        <v>187</v>
      </c>
      <c r="L14" s="143">
        <v>181</v>
      </c>
      <c r="M14" s="138"/>
      <c r="N14" s="15"/>
      <c r="O14" s="15"/>
      <c r="Q14" s="17" t="s">
        <v>17</v>
      </c>
      <c r="R14" s="23">
        <f>-1*G16/1000</f>
        <v>-1.623</v>
      </c>
      <c r="S14" s="24">
        <f>H16/1000</f>
        <v>1.399</v>
      </c>
    </row>
    <row r="15" spans="1:19" ht="14.25" customHeight="1">
      <c r="A15" s="144">
        <v>9</v>
      </c>
      <c r="B15" s="145">
        <v>495</v>
      </c>
      <c r="C15" s="145">
        <v>238</v>
      </c>
      <c r="D15" s="145">
        <v>257</v>
      </c>
      <c r="E15" s="144">
        <v>44</v>
      </c>
      <c r="F15" s="145">
        <v>684</v>
      </c>
      <c r="G15" s="145">
        <v>360</v>
      </c>
      <c r="H15" s="145">
        <v>324</v>
      </c>
      <c r="I15" s="144">
        <v>79</v>
      </c>
      <c r="J15" s="145">
        <v>357</v>
      </c>
      <c r="K15" s="145">
        <v>173</v>
      </c>
      <c r="L15" s="145">
        <v>184</v>
      </c>
      <c r="M15" s="138"/>
      <c r="N15" s="15"/>
      <c r="O15" s="15"/>
      <c r="Q15" s="17" t="s">
        <v>18</v>
      </c>
      <c r="R15" s="23">
        <f>-1*G22/1000</f>
        <v>-1.341</v>
      </c>
      <c r="S15" s="24">
        <f>H22/1000</f>
        <v>1.295</v>
      </c>
    </row>
    <row r="16" spans="1:19" ht="14.25" customHeight="1">
      <c r="A16" s="146" t="s">
        <v>10</v>
      </c>
      <c r="B16" s="140">
        <v>2295</v>
      </c>
      <c r="C16" s="140">
        <v>1176</v>
      </c>
      <c r="D16" s="140">
        <v>1119</v>
      </c>
      <c r="E16" s="139" t="s">
        <v>17</v>
      </c>
      <c r="F16" s="140">
        <v>3022</v>
      </c>
      <c r="G16" s="140">
        <v>1623</v>
      </c>
      <c r="H16" s="140">
        <v>1399</v>
      </c>
      <c r="I16" s="139" t="s">
        <v>19</v>
      </c>
      <c r="J16" s="140">
        <v>1749</v>
      </c>
      <c r="K16" s="140">
        <v>756</v>
      </c>
      <c r="L16" s="141">
        <v>993</v>
      </c>
      <c r="M16" s="138"/>
      <c r="N16" s="15"/>
      <c r="O16" s="15"/>
      <c r="Q16" s="17" t="s">
        <v>20</v>
      </c>
      <c r="R16" s="23">
        <f>-1*G28/1000</f>
        <v>-1.388</v>
      </c>
      <c r="S16" s="24">
        <f>H28/1000</f>
        <v>1.406</v>
      </c>
    </row>
    <row r="17" spans="1:19" ht="14.25" customHeight="1">
      <c r="A17" s="142">
        <v>10</v>
      </c>
      <c r="B17" s="143">
        <v>455</v>
      </c>
      <c r="C17" s="143">
        <v>233</v>
      </c>
      <c r="D17" s="143">
        <v>222</v>
      </c>
      <c r="E17" s="142">
        <v>45</v>
      </c>
      <c r="F17" s="143">
        <v>643</v>
      </c>
      <c r="G17" s="143">
        <v>346</v>
      </c>
      <c r="H17" s="143">
        <v>297</v>
      </c>
      <c r="I17" s="142">
        <v>80</v>
      </c>
      <c r="J17" s="143">
        <v>389</v>
      </c>
      <c r="K17" s="143">
        <v>180</v>
      </c>
      <c r="L17" s="143">
        <v>209</v>
      </c>
      <c r="M17" s="138"/>
      <c r="N17" s="15"/>
      <c r="O17" s="15"/>
      <c r="Q17" s="17" t="s">
        <v>21</v>
      </c>
      <c r="R17" s="23">
        <f>-1*G34/1000</f>
        <v>-1.581</v>
      </c>
      <c r="S17" s="24">
        <f>H34/1000</f>
        <v>1.572</v>
      </c>
    </row>
    <row r="18" spans="1:19" ht="14.25" customHeight="1">
      <c r="A18" s="142">
        <v>11</v>
      </c>
      <c r="B18" s="143">
        <v>470</v>
      </c>
      <c r="C18" s="143">
        <v>237</v>
      </c>
      <c r="D18" s="143">
        <v>233</v>
      </c>
      <c r="E18" s="142">
        <v>46</v>
      </c>
      <c r="F18" s="143">
        <v>627</v>
      </c>
      <c r="G18" s="143">
        <v>331</v>
      </c>
      <c r="H18" s="143">
        <v>296</v>
      </c>
      <c r="I18" s="142">
        <v>81</v>
      </c>
      <c r="J18" s="143">
        <v>378</v>
      </c>
      <c r="K18" s="143">
        <v>152</v>
      </c>
      <c r="L18" s="143">
        <v>226</v>
      </c>
      <c r="M18" s="138"/>
      <c r="N18" s="15"/>
      <c r="O18" s="15"/>
      <c r="Q18" s="17" t="s">
        <v>22</v>
      </c>
      <c r="R18" s="23">
        <f>-1*G40/1000</f>
        <v>-1.965</v>
      </c>
      <c r="S18" s="24">
        <f>H40/1000</f>
        <v>1.896</v>
      </c>
    </row>
    <row r="19" spans="1:19" ht="14.25" customHeight="1">
      <c r="A19" s="142">
        <v>12</v>
      </c>
      <c r="B19" s="143">
        <v>480</v>
      </c>
      <c r="C19" s="143">
        <v>247</v>
      </c>
      <c r="D19" s="143">
        <v>233</v>
      </c>
      <c r="E19" s="142">
        <v>47</v>
      </c>
      <c r="F19" s="143">
        <v>597</v>
      </c>
      <c r="G19" s="143">
        <v>333</v>
      </c>
      <c r="H19" s="143">
        <v>264</v>
      </c>
      <c r="I19" s="142">
        <v>82</v>
      </c>
      <c r="J19" s="143">
        <v>361</v>
      </c>
      <c r="K19" s="143">
        <v>165</v>
      </c>
      <c r="L19" s="143">
        <v>196</v>
      </c>
      <c r="M19" s="138"/>
      <c r="N19" s="15"/>
      <c r="O19" s="15"/>
      <c r="Q19" s="17" t="s">
        <v>8</v>
      </c>
      <c r="R19" s="23">
        <f>-1*K4/1000</f>
        <v>-1.238</v>
      </c>
      <c r="S19" s="24">
        <f>L4/1000</f>
        <v>1.227</v>
      </c>
    </row>
    <row r="20" spans="1:19" ht="14.25" customHeight="1">
      <c r="A20" s="142">
        <v>13</v>
      </c>
      <c r="B20" s="143">
        <v>445</v>
      </c>
      <c r="C20" s="143">
        <v>232</v>
      </c>
      <c r="D20" s="143">
        <v>213</v>
      </c>
      <c r="E20" s="142">
        <v>48</v>
      </c>
      <c r="F20" s="143">
        <v>564</v>
      </c>
      <c r="G20" s="143">
        <v>306</v>
      </c>
      <c r="H20" s="143">
        <v>258</v>
      </c>
      <c r="I20" s="142">
        <v>83</v>
      </c>
      <c r="J20" s="143">
        <v>331</v>
      </c>
      <c r="K20" s="143">
        <v>143</v>
      </c>
      <c r="L20" s="143">
        <v>188</v>
      </c>
      <c r="M20" s="138"/>
      <c r="N20" s="15"/>
      <c r="O20" s="15"/>
      <c r="Q20" s="17" t="s">
        <v>14</v>
      </c>
      <c r="R20" s="23">
        <f>-1*K10/1000</f>
        <v>-0.982</v>
      </c>
      <c r="S20" s="24">
        <f>L10/1000</f>
        <v>1.117</v>
      </c>
    </row>
    <row r="21" spans="1:19" ht="14.25" customHeight="1">
      <c r="A21" s="144">
        <v>14</v>
      </c>
      <c r="B21" s="145">
        <v>445</v>
      </c>
      <c r="C21" s="145">
        <v>227</v>
      </c>
      <c r="D21" s="145">
        <v>218</v>
      </c>
      <c r="E21" s="144">
        <v>49</v>
      </c>
      <c r="F21" s="145">
        <v>591</v>
      </c>
      <c r="G21" s="145">
        <v>307</v>
      </c>
      <c r="H21" s="145">
        <v>284</v>
      </c>
      <c r="I21" s="144">
        <v>84</v>
      </c>
      <c r="J21" s="145">
        <v>290</v>
      </c>
      <c r="K21" s="145">
        <v>116</v>
      </c>
      <c r="L21" s="145">
        <v>174</v>
      </c>
      <c r="M21" s="138"/>
      <c r="N21" s="15"/>
      <c r="O21" s="15"/>
      <c r="Q21" s="17" t="s">
        <v>19</v>
      </c>
      <c r="R21" s="23">
        <f>-1*K16/1000</f>
        <v>-0.756</v>
      </c>
      <c r="S21" s="24">
        <f>L16/1000</f>
        <v>0.993</v>
      </c>
    </row>
    <row r="22" spans="1:19" ht="14.25" customHeight="1">
      <c r="A22" s="139" t="s">
        <v>11</v>
      </c>
      <c r="B22" s="140">
        <v>2416</v>
      </c>
      <c r="C22" s="140">
        <v>1271</v>
      </c>
      <c r="D22" s="140">
        <v>1145</v>
      </c>
      <c r="E22" s="139" t="s">
        <v>18</v>
      </c>
      <c r="F22" s="140">
        <v>2636</v>
      </c>
      <c r="G22" s="140">
        <v>1341</v>
      </c>
      <c r="H22" s="140">
        <v>1295</v>
      </c>
      <c r="I22" s="139" t="s">
        <v>23</v>
      </c>
      <c r="J22" s="140">
        <v>1243</v>
      </c>
      <c r="K22" s="140">
        <v>459</v>
      </c>
      <c r="L22" s="141">
        <v>784</v>
      </c>
      <c r="M22" s="138"/>
      <c r="N22" s="15"/>
      <c r="O22" s="15"/>
      <c r="Q22" s="17" t="s">
        <v>23</v>
      </c>
      <c r="R22" s="23">
        <f>-1*K22/1000</f>
        <v>-0.459</v>
      </c>
      <c r="S22" s="24">
        <f>L22/1000</f>
        <v>0.784</v>
      </c>
    </row>
    <row r="23" spans="1:19" ht="14.25" customHeight="1">
      <c r="A23" s="142">
        <v>15</v>
      </c>
      <c r="B23" s="143">
        <v>475</v>
      </c>
      <c r="C23" s="143">
        <v>247</v>
      </c>
      <c r="D23" s="143">
        <v>228</v>
      </c>
      <c r="E23" s="142">
        <v>50</v>
      </c>
      <c r="F23" s="143">
        <v>573</v>
      </c>
      <c r="G23" s="143">
        <v>288</v>
      </c>
      <c r="H23" s="143">
        <v>285</v>
      </c>
      <c r="I23" s="142">
        <v>85</v>
      </c>
      <c r="J23" s="143">
        <v>296</v>
      </c>
      <c r="K23" s="143">
        <v>110</v>
      </c>
      <c r="L23" s="143">
        <v>186</v>
      </c>
      <c r="M23" s="138"/>
      <c r="N23" s="15"/>
      <c r="O23" s="15"/>
      <c r="Q23" s="17" t="s">
        <v>24</v>
      </c>
      <c r="R23" s="23">
        <f>-1*K28/1000</f>
        <v>-0.209</v>
      </c>
      <c r="S23" s="24">
        <f>L28/1000</f>
        <v>0.495</v>
      </c>
    </row>
    <row r="24" spans="1:19" ht="14.25" customHeight="1">
      <c r="A24" s="142">
        <v>16</v>
      </c>
      <c r="B24" s="143">
        <v>487</v>
      </c>
      <c r="C24" s="143">
        <v>235</v>
      </c>
      <c r="D24" s="143">
        <v>252</v>
      </c>
      <c r="E24" s="142">
        <v>51</v>
      </c>
      <c r="F24" s="143">
        <v>423</v>
      </c>
      <c r="G24" s="143">
        <v>209</v>
      </c>
      <c r="H24" s="143">
        <v>214</v>
      </c>
      <c r="I24" s="142">
        <v>86</v>
      </c>
      <c r="J24" s="143">
        <v>276</v>
      </c>
      <c r="K24" s="143">
        <v>105</v>
      </c>
      <c r="L24" s="143">
        <v>171</v>
      </c>
      <c r="M24" s="138"/>
      <c r="N24" s="15"/>
      <c r="O24" s="15"/>
      <c r="Q24" s="25" t="s">
        <v>25</v>
      </c>
      <c r="R24" s="23">
        <f>-1*K34/1000</f>
        <v>-0.029</v>
      </c>
      <c r="S24" s="24">
        <f>L34/1000</f>
        <v>0.11</v>
      </c>
    </row>
    <row r="25" spans="1:19" ht="14.25" customHeight="1" thickBot="1">
      <c r="A25" s="142">
        <v>17</v>
      </c>
      <c r="B25" s="143">
        <v>497</v>
      </c>
      <c r="C25" s="143">
        <v>267</v>
      </c>
      <c r="D25" s="143">
        <v>230</v>
      </c>
      <c r="E25" s="142">
        <v>52</v>
      </c>
      <c r="F25" s="143">
        <v>556</v>
      </c>
      <c r="G25" s="143">
        <v>288</v>
      </c>
      <c r="H25" s="143">
        <v>268</v>
      </c>
      <c r="I25" s="142">
        <v>87</v>
      </c>
      <c r="J25" s="143">
        <v>254</v>
      </c>
      <c r="K25" s="143">
        <v>90</v>
      </c>
      <c r="L25" s="143">
        <v>164</v>
      </c>
      <c r="M25" s="138"/>
      <c r="N25" s="15"/>
      <c r="O25" s="15"/>
      <c r="Q25" s="26" t="s">
        <v>26</v>
      </c>
      <c r="R25" s="27">
        <f>-1*K40/1000</f>
        <v>-0.005</v>
      </c>
      <c r="S25" s="28">
        <f>L40/1000</f>
        <v>0.024</v>
      </c>
    </row>
    <row r="26" spans="1:15" ht="14.25" customHeight="1">
      <c r="A26" s="142">
        <v>18</v>
      </c>
      <c r="B26" s="143">
        <v>465</v>
      </c>
      <c r="C26" s="143">
        <v>260</v>
      </c>
      <c r="D26" s="143">
        <v>205</v>
      </c>
      <c r="E26" s="142">
        <v>53</v>
      </c>
      <c r="F26" s="143">
        <v>525</v>
      </c>
      <c r="G26" s="143">
        <v>267</v>
      </c>
      <c r="H26" s="143">
        <v>258</v>
      </c>
      <c r="I26" s="142">
        <v>88</v>
      </c>
      <c r="J26" s="143">
        <v>226</v>
      </c>
      <c r="K26" s="143">
        <v>76</v>
      </c>
      <c r="L26" s="143">
        <v>150</v>
      </c>
      <c r="M26" s="138"/>
      <c r="N26" s="15"/>
      <c r="O26" s="15"/>
    </row>
    <row r="27" spans="1:15" ht="14.25" customHeight="1">
      <c r="A27" s="144">
        <v>19</v>
      </c>
      <c r="B27" s="145">
        <v>492</v>
      </c>
      <c r="C27" s="145">
        <v>262</v>
      </c>
      <c r="D27" s="145">
        <v>230</v>
      </c>
      <c r="E27" s="144">
        <v>54</v>
      </c>
      <c r="F27" s="145">
        <v>559</v>
      </c>
      <c r="G27" s="145">
        <v>289</v>
      </c>
      <c r="H27" s="145">
        <v>270</v>
      </c>
      <c r="I27" s="144">
        <v>89</v>
      </c>
      <c r="J27" s="145">
        <v>191</v>
      </c>
      <c r="K27" s="145">
        <v>78</v>
      </c>
      <c r="L27" s="145">
        <v>113</v>
      </c>
      <c r="M27" s="138"/>
      <c r="N27" s="15"/>
      <c r="O27" s="15"/>
    </row>
    <row r="28" spans="1:15" ht="14.25" customHeight="1">
      <c r="A28" s="139" t="s">
        <v>12</v>
      </c>
      <c r="B28" s="140">
        <v>1731</v>
      </c>
      <c r="C28" s="140">
        <v>883</v>
      </c>
      <c r="D28" s="140">
        <v>848</v>
      </c>
      <c r="E28" s="139" t="s">
        <v>20</v>
      </c>
      <c r="F28" s="140">
        <v>2794</v>
      </c>
      <c r="G28" s="140">
        <v>1388</v>
      </c>
      <c r="H28" s="140">
        <v>1406</v>
      </c>
      <c r="I28" s="139" t="s">
        <v>24</v>
      </c>
      <c r="J28" s="140">
        <v>704</v>
      </c>
      <c r="K28" s="140">
        <v>209</v>
      </c>
      <c r="L28" s="141">
        <v>495</v>
      </c>
      <c r="M28" s="138"/>
      <c r="N28" s="15"/>
      <c r="O28" s="15"/>
    </row>
    <row r="29" spans="1:15" ht="14.25" customHeight="1">
      <c r="A29" s="142">
        <v>20</v>
      </c>
      <c r="B29" s="143">
        <v>390</v>
      </c>
      <c r="C29" s="143">
        <v>182</v>
      </c>
      <c r="D29" s="143">
        <v>208</v>
      </c>
      <c r="E29" s="142">
        <v>55</v>
      </c>
      <c r="F29" s="143">
        <v>546</v>
      </c>
      <c r="G29" s="143">
        <v>288</v>
      </c>
      <c r="H29" s="143">
        <v>258</v>
      </c>
      <c r="I29" s="142">
        <v>90</v>
      </c>
      <c r="J29" s="143">
        <v>216</v>
      </c>
      <c r="K29" s="143">
        <v>69</v>
      </c>
      <c r="L29" s="143">
        <v>147</v>
      </c>
      <c r="M29" s="138"/>
      <c r="N29" s="15"/>
      <c r="O29" s="15"/>
    </row>
    <row r="30" spans="1:15" ht="14.25" customHeight="1">
      <c r="A30" s="142">
        <v>21</v>
      </c>
      <c r="B30" s="143">
        <v>312</v>
      </c>
      <c r="C30" s="143">
        <v>169</v>
      </c>
      <c r="D30" s="143">
        <v>143</v>
      </c>
      <c r="E30" s="142">
        <v>56</v>
      </c>
      <c r="F30" s="143">
        <v>519</v>
      </c>
      <c r="G30" s="143">
        <v>249</v>
      </c>
      <c r="H30" s="143">
        <v>270</v>
      </c>
      <c r="I30" s="142">
        <v>91</v>
      </c>
      <c r="J30" s="143">
        <v>162</v>
      </c>
      <c r="K30" s="143">
        <v>55</v>
      </c>
      <c r="L30" s="143">
        <v>107</v>
      </c>
      <c r="M30" s="138"/>
      <c r="N30" s="15"/>
      <c r="O30" s="15"/>
    </row>
    <row r="31" spans="1:15" ht="14.25" customHeight="1">
      <c r="A31" s="142">
        <v>22</v>
      </c>
      <c r="B31" s="143">
        <v>328</v>
      </c>
      <c r="C31" s="143">
        <v>179</v>
      </c>
      <c r="D31" s="143">
        <v>149</v>
      </c>
      <c r="E31" s="142">
        <v>57</v>
      </c>
      <c r="F31" s="143">
        <v>582</v>
      </c>
      <c r="G31" s="143">
        <v>279</v>
      </c>
      <c r="H31" s="143">
        <v>303</v>
      </c>
      <c r="I31" s="142">
        <v>92</v>
      </c>
      <c r="J31" s="143">
        <v>149</v>
      </c>
      <c r="K31" s="143">
        <v>37</v>
      </c>
      <c r="L31" s="143">
        <v>112</v>
      </c>
      <c r="M31" s="138"/>
      <c r="N31" s="15"/>
      <c r="O31" s="15"/>
    </row>
    <row r="32" spans="1:15" ht="14.25" customHeight="1">
      <c r="A32" s="142">
        <v>23</v>
      </c>
      <c r="B32" s="143">
        <v>320</v>
      </c>
      <c r="C32" s="143">
        <v>155</v>
      </c>
      <c r="D32" s="143">
        <v>165</v>
      </c>
      <c r="E32" s="142">
        <v>58</v>
      </c>
      <c r="F32" s="143">
        <v>589</v>
      </c>
      <c r="G32" s="143">
        <v>310</v>
      </c>
      <c r="H32" s="143">
        <v>279</v>
      </c>
      <c r="I32" s="142">
        <v>93</v>
      </c>
      <c r="J32" s="143">
        <v>104</v>
      </c>
      <c r="K32" s="143">
        <v>28</v>
      </c>
      <c r="L32" s="143">
        <v>76</v>
      </c>
      <c r="M32" s="138"/>
      <c r="N32" s="15"/>
      <c r="O32" s="15"/>
    </row>
    <row r="33" spans="1:15" ht="14.25" customHeight="1">
      <c r="A33" s="144">
        <v>24</v>
      </c>
      <c r="B33" s="145">
        <v>381</v>
      </c>
      <c r="C33" s="145">
        <v>198</v>
      </c>
      <c r="D33" s="145">
        <v>183</v>
      </c>
      <c r="E33" s="144">
        <v>59</v>
      </c>
      <c r="F33" s="145">
        <v>558</v>
      </c>
      <c r="G33" s="145">
        <v>262</v>
      </c>
      <c r="H33" s="145">
        <v>296</v>
      </c>
      <c r="I33" s="144">
        <v>94</v>
      </c>
      <c r="J33" s="145">
        <v>73</v>
      </c>
      <c r="K33" s="145">
        <v>20</v>
      </c>
      <c r="L33" s="145">
        <v>53</v>
      </c>
      <c r="M33" s="138"/>
      <c r="N33" s="15"/>
      <c r="O33" s="15"/>
    </row>
    <row r="34" spans="1:15" ht="14.25" customHeight="1">
      <c r="A34" s="139" t="s">
        <v>15</v>
      </c>
      <c r="B34" s="140">
        <v>2464</v>
      </c>
      <c r="C34" s="140">
        <v>1308</v>
      </c>
      <c r="D34" s="140">
        <v>1156</v>
      </c>
      <c r="E34" s="139" t="s">
        <v>21</v>
      </c>
      <c r="F34" s="140">
        <v>3153</v>
      </c>
      <c r="G34" s="140">
        <v>1581</v>
      </c>
      <c r="H34" s="140">
        <v>1572</v>
      </c>
      <c r="I34" s="139" t="s">
        <v>25</v>
      </c>
      <c r="J34" s="140">
        <v>139</v>
      </c>
      <c r="K34" s="140">
        <v>29</v>
      </c>
      <c r="L34" s="141">
        <v>110</v>
      </c>
      <c r="M34" s="138"/>
      <c r="N34" s="15"/>
      <c r="O34" s="15"/>
    </row>
    <row r="35" spans="1:15" ht="14.25" customHeight="1">
      <c r="A35" s="142">
        <v>25</v>
      </c>
      <c r="B35" s="143">
        <v>392</v>
      </c>
      <c r="C35" s="143">
        <v>221</v>
      </c>
      <c r="D35" s="143">
        <v>171</v>
      </c>
      <c r="E35" s="142">
        <v>60</v>
      </c>
      <c r="F35" s="143">
        <v>620</v>
      </c>
      <c r="G35" s="143">
        <v>323</v>
      </c>
      <c r="H35" s="143">
        <v>297</v>
      </c>
      <c r="I35" s="142">
        <v>95</v>
      </c>
      <c r="J35" s="143">
        <v>43</v>
      </c>
      <c r="K35" s="143">
        <v>9</v>
      </c>
      <c r="L35" s="143">
        <v>34</v>
      </c>
      <c r="M35" s="138"/>
      <c r="N35" s="15"/>
      <c r="O35" s="15"/>
    </row>
    <row r="36" spans="1:15" ht="14.25" customHeight="1">
      <c r="A36" s="142">
        <v>26</v>
      </c>
      <c r="B36" s="143">
        <v>518</v>
      </c>
      <c r="C36" s="143">
        <v>269</v>
      </c>
      <c r="D36" s="143">
        <v>249</v>
      </c>
      <c r="E36" s="142">
        <v>61</v>
      </c>
      <c r="F36" s="143">
        <v>597</v>
      </c>
      <c r="G36" s="143">
        <v>285</v>
      </c>
      <c r="H36" s="143">
        <v>312</v>
      </c>
      <c r="I36" s="142">
        <v>96</v>
      </c>
      <c r="J36" s="143">
        <v>41</v>
      </c>
      <c r="K36" s="143">
        <v>7</v>
      </c>
      <c r="L36" s="143">
        <v>34</v>
      </c>
      <c r="M36" s="138"/>
      <c r="N36" s="15"/>
      <c r="O36" s="15"/>
    </row>
    <row r="37" spans="1:15" ht="14.25" customHeight="1">
      <c r="A37" s="142">
        <v>27</v>
      </c>
      <c r="B37" s="143">
        <v>481</v>
      </c>
      <c r="C37" s="143">
        <v>249</v>
      </c>
      <c r="D37" s="143">
        <v>232</v>
      </c>
      <c r="E37" s="142">
        <v>62</v>
      </c>
      <c r="F37" s="143">
        <v>649</v>
      </c>
      <c r="G37" s="143">
        <v>337</v>
      </c>
      <c r="H37" s="143">
        <v>312</v>
      </c>
      <c r="I37" s="142">
        <v>97</v>
      </c>
      <c r="J37" s="143">
        <v>26</v>
      </c>
      <c r="K37" s="143">
        <v>7</v>
      </c>
      <c r="L37" s="143">
        <v>19</v>
      </c>
      <c r="M37" s="138"/>
      <c r="N37" s="15"/>
      <c r="O37" s="15"/>
    </row>
    <row r="38" spans="1:15" ht="14.25" customHeight="1">
      <c r="A38" s="142">
        <v>28</v>
      </c>
      <c r="B38" s="143">
        <v>512</v>
      </c>
      <c r="C38" s="143">
        <v>282</v>
      </c>
      <c r="D38" s="143">
        <v>230</v>
      </c>
      <c r="E38" s="142">
        <v>63</v>
      </c>
      <c r="F38" s="143">
        <v>595</v>
      </c>
      <c r="G38" s="143">
        <v>303</v>
      </c>
      <c r="H38" s="143">
        <v>292</v>
      </c>
      <c r="I38" s="142">
        <v>98</v>
      </c>
      <c r="J38" s="143">
        <v>15</v>
      </c>
      <c r="K38" s="143">
        <v>3</v>
      </c>
      <c r="L38" s="143">
        <v>12</v>
      </c>
      <c r="M38" s="138"/>
      <c r="N38" s="15"/>
      <c r="O38" s="15"/>
    </row>
    <row r="39" spans="1:15" ht="14.25" customHeight="1">
      <c r="A39" s="144">
        <v>29</v>
      </c>
      <c r="B39" s="145">
        <v>561</v>
      </c>
      <c r="C39" s="145">
        <v>287</v>
      </c>
      <c r="D39" s="145">
        <v>274</v>
      </c>
      <c r="E39" s="144">
        <v>64</v>
      </c>
      <c r="F39" s="145">
        <v>692</v>
      </c>
      <c r="G39" s="145">
        <v>333</v>
      </c>
      <c r="H39" s="145">
        <v>359</v>
      </c>
      <c r="I39" s="144">
        <v>99</v>
      </c>
      <c r="J39" s="145">
        <v>14</v>
      </c>
      <c r="K39" s="145">
        <v>3</v>
      </c>
      <c r="L39" s="145">
        <v>11</v>
      </c>
      <c r="M39" s="138"/>
      <c r="N39" s="15"/>
      <c r="O39" s="15"/>
    </row>
    <row r="40" spans="1:15" ht="14.25" customHeight="1">
      <c r="A40" s="139" t="s">
        <v>16</v>
      </c>
      <c r="B40" s="140">
        <v>2982</v>
      </c>
      <c r="C40" s="140">
        <v>1634</v>
      </c>
      <c r="D40" s="140">
        <v>1348</v>
      </c>
      <c r="E40" s="139" t="s">
        <v>22</v>
      </c>
      <c r="F40" s="140">
        <v>3861</v>
      </c>
      <c r="G40" s="140">
        <v>1965</v>
      </c>
      <c r="H40" s="140">
        <v>1896</v>
      </c>
      <c r="I40" s="148" t="s">
        <v>26</v>
      </c>
      <c r="J40" s="140">
        <v>29</v>
      </c>
      <c r="K40" s="140">
        <v>5</v>
      </c>
      <c r="L40" s="141">
        <v>24</v>
      </c>
      <c r="M40" s="138"/>
      <c r="N40" s="15"/>
      <c r="O40" s="15"/>
    </row>
    <row r="41" spans="1:15" ht="14.25" customHeight="1">
      <c r="A41" s="142">
        <v>30</v>
      </c>
      <c r="B41" s="143">
        <v>570</v>
      </c>
      <c r="C41" s="143">
        <v>304</v>
      </c>
      <c r="D41" s="143">
        <v>266</v>
      </c>
      <c r="E41" s="142">
        <v>65</v>
      </c>
      <c r="F41" s="143">
        <v>742</v>
      </c>
      <c r="G41" s="143">
        <v>356</v>
      </c>
      <c r="H41" s="143">
        <v>386</v>
      </c>
      <c r="I41" s="144" t="s">
        <v>27</v>
      </c>
      <c r="J41" s="145">
        <v>150</v>
      </c>
      <c r="K41" s="145">
        <v>102</v>
      </c>
      <c r="L41" s="145">
        <v>48</v>
      </c>
      <c r="M41" s="138"/>
      <c r="N41" s="15"/>
      <c r="O41" s="15"/>
    </row>
    <row r="42" spans="1:15" ht="14.25" customHeight="1">
      <c r="A42" s="142">
        <v>31</v>
      </c>
      <c r="B42" s="143">
        <v>618</v>
      </c>
      <c r="C42" s="143">
        <v>324</v>
      </c>
      <c r="D42" s="143">
        <v>294</v>
      </c>
      <c r="E42" s="142">
        <v>66</v>
      </c>
      <c r="F42" s="143">
        <v>703</v>
      </c>
      <c r="G42" s="143">
        <v>341</v>
      </c>
      <c r="H42" s="143">
        <v>362</v>
      </c>
      <c r="I42" s="142" t="s">
        <v>28</v>
      </c>
      <c r="J42" s="143">
        <v>6685</v>
      </c>
      <c r="K42" s="143">
        <v>3397</v>
      </c>
      <c r="L42" s="143">
        <v>3288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590</v>
      </c>
      <c r="C43" s="143">
        <v>350</v>
      </c>
      <c r="D43" s="143">
        <v>240</v>
      </c>
      <c r="E43" s="142">
        <v>67</v>
      </c>
      <c r="F43" s="143">
        <v>772</v>
      </c>
      <c r="G43" s="143">
        <v>411</v>
      </c>
      <c r="H43" s="143">
        <v>361</v>
      </c>
      <c r="I43" s="142" t="s">
        <v>29</v>
      </c>
      <c r="J43" s="143">
        <v>27770</v>
      </c>
      <c r="K43" s="143">
        <v>14482</v>
      </c>
      <c r="L43" s="143">
        <v>13288</v>
      </c>
      <c r="M43" s="150"/>
      <c r="N43" s="15"/>
      <c r="O43" s="15"/>
    </row>
    <row r="44" spans="1:15" ht="14.25" customHeight="1">
      <c r="A44" s="142">
        <v>33</v>
      </c>
      <c r="B44" s="143">
        <v>577</v>
      </c>
      <c r="C44" s="143">
        <v>321</v>
      </c>
      <c r="D44" s="143">
        <v>256</v>
      </c>
      <c r="E44" s="142">
        <v>68</v>
      </c>
      <c r="F44" s="143">
        <v>849</v>
      </c>
      <c r="G44" s="143">
        <v>470</v>
      </c>
      <c r="H44" s="143">
        <v>379</v>
      </c>
      <c r="I44" s="144" t="s">
        <v>30</v>
      </c>
      <c r="J44" s="145">
        <v>12289</v>
      </c>
      <c r="K44" s="145">
        <v>5643</v>
      </c>
      <c r="L44" s="145">
        <v>6646</v>
      </c>
      <c r="M44" s="138"/>
      <c r="N44" s="15"/>
      <c r="O44" s="15"/>
    </row>
    <row r="45" spans="1:15" ht="14.25" customHeight="1" thickBot="1">
      <c r="A45" s="151">
        <v>34</v>
      </c>
      <c r="B45" s="152">
        <v>627</v>
      </c>
      <c r="C45" s="152">
        <v>335</v>
      </c>
      <c r="D45" s="152">
        <v>292</v>
      </c>
      <c r="E45" s="151">
        <v>69</v>
      </c>
      <c r="F45" s="152">
        <v>795</v>
      </c>
      <c r="G45" s="152">
        <v>387</v>
      </c>
      <c r="H45" s="152">
        <v>408</v>
      </c>
      <c r="I45" s="151" t="s">
        <v>31</v>
      </c>
      <c r="J45" s="153">
        <v>45.70368389525928</v>
      </c>
      <c r="K45" s="153">
        <v>44.44060879176941</v>
      </c>
      <c r="L45" s="153">
        <v>46.983076393075535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47</v>
      </c>
      <c r="K48" s="156" t="s">
        <v>43</v>
      </c>
      <c r="L48" s="157" t="s">
        <v>48</v>
      </c>
    </row>
    <row r="49" spans="9:12" ht="13.5">
      <c r="I49" s="200" t="s">
        <v>53</v>
      </c>
      <c r="J49" s="159">
        <v>15.490706203178384</v>
      </c>
      <c r="K49" s="159">
        <v>66.01260069585932</v>
      </c>
      <c r="L49" s="160">
        <v>18.49669310096229</v>
      </c>
    </row>
    <row r="50" spans="9:12" ht="13.5">
      <c r="I50" s="158" t="s">
        <v>49</v>
      </c>
      <c r="J50" s="159">
        <v>14.8</v>
      </c>
      <c r="K50" s="159">
        <v>65.3</v>
      </c>
      <c r="L50" s="160">
        <v>19.9</v>
      </c>
    </row>
    <row r="51" spans="9:12" ht="13.5">
      <c r="I51" s="158" t="s">
        <v>46</v>
      </c>
      <c r="J51" s="159">
        <v>14.5</v>
      </c>
      <c r="K51" s="159">
        <v>63.6</v>
      </c>
      <c r="L51" s="160">
        <v>22</v>
      </c>
    </row>
    <row r="52" spans="9:12" ht="13.5">
      <c r="I52" s="158" t="s">
        <v>50</v>
      </c>
      <c r="J52" s="159">
        <v>14.5</v>
      </c>
      <c r="K52" s="159">
        <v>60.4</v>
      </c>
      <c r="L52" s="160">
        <v>25.1</v>
      </c>
    </row>
    <row r="53" spans="9:12" ht="14.25" thickBot="1">
      <c r="I53" s="118" t="s">
        <v>54</v>
      </c>
      <c r="J53" s="161">
        <v>14.3</v>
      </c>
      <c r="K53" s="161">
        <v>59.4</v>
      </c>
      <c r="L53" s="162">
        <v>26.3</v>
      </c>
    </row>
  </sheetData>
  <sheetProtection/>
  <printOptions/>
  <pageMargins left="0.7874015748031497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2017-12-19T01:29:53Z</cp:lastPrinted>
  <dcterms:created xsi:type="dcterms:W3CDTF">2006-11-22T08:42:03Z</dcterms:created>
  <dcterms:modified xsi:type="dcterms:W3CDTF">2017-12-19T01:29:56Z</dcterms:modified>
  <cp:category/>
  <cp:version/>
  <cp:contentType/>
  <cp:contentStatus/>
</cp:coreProperties>
</file>