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0" windowWidth="3405" windowHeight="5355" tabRatio="828" activeTab="0"/>
  </bookViews>
  <sheets>
    <sheet name="志太榛原中東遠計" sheetId="1" r:id="rId1"/>
    <sheet name="島田市" sheetId="2" r:id="rId2"/>
    <sheet name="磐田市" sheetId="3" r:id="rId3"/>
    <sheet name="焼津市" sheetId="4" r:id="rId4"/>
    <sheet name="掛川市" sheetId="5" r:id="rId5"/>
    <sheet name="藤枝市" sheetId="6" r:id="rId6"/>
    <sheet name="袋井市" sheetId="7" r:id="rId7"/>
    <sheet name="御前崎市" sheetId="8" r:id="rId8"/>
    <sheet name="菊川市" sheetId="9" r:id="rId9"/>
    <sheet name="牧之原市" sheetId="10" r:id="rId10"/>
    <sheet name="吉田町" sheetId="11" r:id="rId11"/>
    <sheet name="川根本町" sheetId="12" r:id="rId12"/>
    <sheet name="森町" sheetId="13" r:id="rId13"/>
  </sheets>
  <externalReferences>
    <externalReference r:id="rId16"/>
  </externalReferences>
  <definedNames>
    <definedName name="_Fill" hidden="1">'[1]静岡市'!$AO$1:$AO$100</definedName>
    <definedName name="_xlnm.Print_Area" localSheetId="4">'掛川市'!$A$1:$O$45</definedName>
    <definedName name="_xlnm.Print_Area" localSheetId="8">'菊川市'!$A$1:$O$45</definedName>
    <definedName name="_xlnm.Print_Area" localSheetId="10">'吉田町'!$A$1:$O$45</definedName>
    <definedName name="_xlnm.Print_Area" localSheetId="7">'御前崎市'!$A$1:$O$45</definedName>
    <definedName name="_xlnm.Print_Area" localSheetId="0">'志太榛原中東遠計'!$A$1:$M$45</definedName>
    <definedName name="_xlnm.Print_Area" localSheetId="3">'焼津市'!$A$1:$O$45</definedName>
    <definedName name="_xlnm.Print_Area" localSheetId="12">'森町'!$A$1:$O$45</definedName>
    <definedName name="_xlnm.Print_Area" localSheetId="11">'川根本町'!$A$1:$O$45</definedName>
    <definedName name="_xlnm.Print_Area" localSheetId="6">'袋井市'!$A$1:$O$45</definedName>
    <definedName name="_xlnm.Print_Area" localSheetId="1">'島田市'!$A$1:$O$45</definedName>
    <definedName name="_xlnm.Print_Area" localSheetId="5">'藤枝市'!$A$1:$O$45</definedName>
    <definedName name="_xlnm.Print_Area" localSheetId="2">'磐田市'!$A$1:$O$45</definedName>
    <definedName name="_xlnm.Print_Area" localSheetId="9">'牧之原市'!$A$1:$O$45</definedName>
  </definedNames>
  <calcPr fullCalcOnLoad="1"/>
</workbook>
</file>

<file path=xl/sharedStrings.xml><?xml version="1.0" encoding="utf-8"?>
<sst xmlns="http://schemas.openxmlformats.org/spreadsheetml/2006/main" count="918" uniqueCount="62">
  <si>
    <t>島　田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</si>
  <si>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</si>
  <si>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</si>
  <si>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</si>
  <si>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</si>
  <si>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</si>
  <si>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</si>
  <si>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</si>
  <si>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</si>
  <si>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</si>
  <si>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</si>
  <si>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</si>
  <si>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</si>
  <si>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</si>
  <si>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</si>
  <si>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</si>
  <si>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</si>
  <si>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</si>
  <si>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</si>
  <si>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</si>
  <si>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</si>
  <si>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</si>
  <si>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</si>
  <si>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</si>
  <si>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</si>
  <si>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</si>
  <si>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</si>
  <si>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</si>
  <si>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</si>
  <si>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</si>
  <si>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</si>
  <si>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</si>
  <si>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磐　田　市</t>
  </si>
  <si>
    <t xml:space="preserve"> ＊再掲</t>
  </si>
  <si>
    <t>焼　津　市</t>
  </si>
  <si>
    <t>掛　川　市</t>
  </si>
  <si>
    <t>藤　枝　市</t>
  </si>
  <si>
    <t>袋　井　市</t>
  </si>
  <si>
    <t>男</t>
  </si>
  <si>
    <t>女</t>
  </si>
  <si>
    <t xml:space="preserve"> ＊再掲</t>
  </si>
  <si>
    <t>吉　田　町</t>
  </si>
  <si>
    <t>森　　町</t>
  </si>
  <si>
    <t>１５歳未満</t>
  </si>
  <si>
    <t>１５－６４</t>
  </si>
  <si>
    <t>６５歳以上</t>
  </si>
  <si>
    <t>　１７年</t>
  </si>
  <si>
    <t>　２２年</t>
  </si>
  <si>
    <t>志 太 榛 原・中 東 遠 計</t>
  </si>
  <si>
    <t xml:space="preserve"> 御前崎市</t>
  </si>
  <si>
    <t>菊　川　市</t>
  </si>
  <si>
    <t>牧　之　原　市</t>
  </si>
  <si>
    <t>川根本町</t>
  </si>
  <si>
    <t>１５歳未満</t>
  </si>
  <si>
    <t>６５歳以上</t>
  </si>
  <si>
    <t>　１７年</t>
  </si>
  <si>
    <t>（平成28年10月1日現在）</t>
  </si>
  <si>
    <t>（平成28年10月1日現在）</t>
  </si>
  <si>
    <t>（平成28年10月1日現在）</t>
  </si>
  <si>
    <t>　２７年</t>
  </si>
  <si>
    <t>　２８年</t>
  </si>
  <si>
    <t>Ｈ１２年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</si>
</sst>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#,##0.0;[Red]\-#,##0.0"/>
  </numFmts>
  <fonts count="32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.5"/>
      <color indexed="8"/>
      <name val="ＭＳ Ｐゴシック"/>
      <family val="3"/>
    </font>
    <font>
      <sz val="3.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5" fillId="0" borderId="22" xfId="62" applyFont="1" applyBorder="1" applyAlignment="1" applyProtection="1">
      <alignment horizontal="centerContinuous" vertical="center"/>
      <protection/>
    </xf>
    <xf numFmtId="0" fontId="6" fillId="0" borderId="23" xfId="62" applyFont="1" applyBorder="1" applyAlignment="1">
      <alignment horizontal="centerContinuous"/>
      <protection/>
    </xf>
    <xf numFmtId="0" fontId="6" fillId="0" borderId="24" xfId="62" applyFont="1" applyBorder="1" applyAlignment="1">
      <alignment horizontal="centerContinuous"/>
      <protection/>
    </xf>
    <xf numFmtId="0" fontId="6" fillId="0" borderId="25" xfId="62" applyFont="1" applyBorder="1">
      <alignment/>
      <protection/>
    </xf>
    <xf numFmtId="0" fontId="6" fillId="0" borderId="26" xfId="62" applyFont="1" applyBorder="1">
      <alignment/>
      <protection/>
    </xf>
    <xf numFmtId="0" fontId="6" fillId="0" borderId="0" xfId="62" applyFont="1">
      <alignment/>
      <protection/>
    </xf>
    <xf numFmtId="0" fontId="6" fillId="0" borderId="26" xfId="62" applyFont="1" applyBorder="1" applyAlignment="1">
      <alignment horizontal="centerContinuous"/>
      <protection/>
    </xf>
    <xf numFmtId="0" fontId="7" fillId="0" borderId="26" xfId="62" applyFont="1" applyBorder="1" applyAlignment="1" applyProtection="1">
      <alignment horizontal="right" vertical="center"/>
      <protection/>
    </xf>
    <xf numFmtId="0" fontId="6" fillId="0" borderId="0" xfId="62" applyFont="1" applyBorder="1">
      <alignment/>
      <protection/>
    </xf>
    <xf numFmtId="0" fontId="7" fillId="0" borderId="18" xfId="62" applyFont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horizontal="center" vertical="center"/>
      <protection/>
    </xf>
    <xf numFmtId="0" fontId="7" fillId="0" borderId="28" xfId="62" applyFont="1" applyBorder="1" applyAlignment="1" applyProtection="1">
      <alignment horizontal="center" vertical="center"/>
      <protection/>
    </xf>
    <xf numFmtId="0" fontId="7" fillId="0" borderId="10" xfId="62" applyFont="1" applyBorder="1">
      <alignment/>
      <protection/>
    </xf>
    <xf numFmtId="0" fontId="8" fillId="0" borderId="18" xfId="62" applyFont="1" applyBorder="1" applyAlignment="1" applyProtection="1">
      <alignment horizontal="center"/>
      <protection/>
    </xf>
    <xf numFmtId="37" fontId="8" fillId="0" borderId="27" xfId="62" applyNumberFormat="1" applyFont="1" applyBorder="1" applyAlignment="1" applyProtection="1">
      <alignment horizontal="right"/>
      <protection/>
    </xf>
    <xf numFmtId="0" fontId="7" fillId="0" borderId="18" xfId="62" applyFont="1" applyBorder="1" applyAlignment="1">
      <alignment horizontal="right"/>
      <protection/>
    </xf>
    <xf numFmtId="0" fontId="7" fillId="0" borderId="27" xfId="62" applyFont="1" applyBorder="1" applyAlignment="1">
      <alignment horizontal="right"/>
      <protection/>
    </xf>
    <xf numFmtId="0" fontId="7" fillId="0" borderId="18" xfId="62" applyFont="1" applyBorder="1" applyAlignment="1">
      <alignment horizontal="center"/>
      <protection/>
    </xf>
    <xf numFmtId="0" fontId="7" fillId="0" borderId="10" xfId="62" applyFont="1" applyBorder="1" applyAlignment="1">
      <alignment horizontal="right"/>
      <protection/>
    </xf>
    <xf numFmtId="0" fontId="7" fillId="0" borderId="29" xfId="62" applyFont="1" applyBorder="1" applyAlignment="1" applyProtection="1" quotePrefix="1">
      <alignment horizontal="center"/>
      <protection/>
    </xf>
    <xf numFmtId="37" fontId="7" fillId="0" borderId="30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 horizontal="center"/>
      <protection/>
    </xf>
    <xf numFmtId="37" fontId="7" fillId="0" borderId="31" xfId="62" applyNumberFormat="1" applyFont="1" applyBorder="1" applyAlignment="1" applyProtection="1">
      <alignment horizontal="right"/>
      <protection/>
    </xf>
    <xf numFmtId="0" fontId="7" fillId="0" borderId="18" xfId="62" applyFont="1" applyBorder="1" applyAlignment="1" applyProtection="1">
      <alignment horizontal="center"/>
      <protection/>
    </xf>
    <xf numFmtId="56" fontId="7" fillId="0" borderId="29" xfId="62" applyNumberFormat="1" applyFont="1" applyBorder="1" applyAlignment="1" applyProtection="1" quotePrefix="1">
      <alignment horizontal="center"/>
      <protection/>
    </xf>
    <xf numFmtId="0" fontId="7" fillId="0" borderId="10" xfId="62" applyFont="1" applyBorder="1" applyAlignment="1" applyProtection="1" quotePrefix="1">
      <alignment horizontal="center"/>
      <protection/>
    </xf>
    <xf numFmtId="0" fontId="7" fillId="0" borderId="29" xfId="62" applyFont="1" applyBorder="1" applyAlignment="1" applyProtection="1">
      <alignment horizontal="center"/>
      <protection/>
    </xf>
    <xf numFmtId="37" fontId="7" fillId="0" borderId="32" xfId="62" applyNumberFormat="1" applyFont="1" applyBorder="1" applyAlignment="1" applyProtection="1">
      <alignment horizontal="right"/>
      <protection/>
    </xf>
    <xf numFmtId="37" fontId="7" fillId="0" borderId="33" xfId="62" applyNumberFormat="1" applyFont="1" applyBorder="1" applyAlignment="1" applyProtection="1">
      <alignment horizontal="right"/>
      <protection/>
    </xf>
    <xf numFmtId="37" fontId="7" fillId="0" borderId="34" xfId="62" applyNumberFormat="1" applyFont="1" applyBorder="1" applyAlignment="1" applyProtection="1">
      <alignment horizontal="right"/>
      <protection/>
    </xf>
    <xf numFmtId="37" fontId="7" fillId="0" borderId="15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/>
      <protection/>
    </xf>
    <xf numFmtId="37" fontId="7" fillId="0" borderId="17" xfId="62" applyNumberFormat="1" applyFont="1" applyBorder="1" applyAlignment="1" applyProtection="1">
      <alignment horizontal="right"/>
      <protection/>
    </xf>
    <xf numFmtId="0" fontId="7" fillId="0" borderId="10" xfId="62" applyFont="1" applyBorder="1" applyAlignment="1" applyProtection="1">
      <alignment horizontal="right"/>
      <protection/>
    </xf>
    <xf numFmtId="37" fontId="7" fillId="0" borderId="27" xfId="62" applyNumberFormat="1" applyFont="1" applyBorder="1" applyAlignment="1" applyProtection="1">
      <alignment horizontal="right"/>
      <protection/>
    </xf>
    <xf numFmtId="37" fontId="7" fillId="0" borderId="35" xfId="62" applyNumberFormat="1" applyFont="1" applyBorder="1" applyAlignment="1" applyProtection="1">
      <alignment horizontal="right"/>
      <protection/>
    </xf>
    <xf numFmtId="0" fontId="7" fillId="0" borderId="19" xfId="62" applyFont="1" applyBorder="1" applyAlignment="1" applyProtection="1">
      <alignment horizontal="center"/>
      <protection/>
    </xf>
    <xf numFmtId="37" fontId="7" fillId="0" borderId="25" xfId="62" applyNumberFormat="1" applyFont="1" applyBorder="1" applyAlignment="1" applyProtection="1">
      <alignment horizontal="right"/>
      <protection/>
    </xf>
    <xf numFmtId="37" fontId="7" fillId="0" borderId="36" xfId="62" applyNumberFormat="1" applyFont="1" applyBorder="1" applyAlignment="1" applyProtection="1">
      <alignment horizontal="right"/>
      <protection/>
    </xf>
    <xf numFmtId="184" fontId="7" fillId="0" borderId="25" xfId="62" applyNumberFormat="1" applyFont="1" applyBorder="1" applyAlignment="1" applyProtection="1">
      <alignment horizontal="right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center" shrinkToFit="1"/>
      <protection/>
    </xf>
    <xf numFmtId="191" fontId="6" fillId="0" borderId="0" xfId="62" applyNumberFormat="1" applyFont="1" applyBorder="1">
      <alignment/>
      <protection/>
    </xf>
    <xf numFmtId="0" fontId="9" fillId="0" borderId="22" xfId="62" applyFont="1" applyBorder="1" applyAlignment="1" applyProtection="1">
      <alignment horizontal="centerContinuous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center"/>
      <protection/>
    </xf>
    <xf numFmtId="0" fontId="6" fillId="0" borderId="28" xfId="62" applyFont="1" applyBorder="1" applyAlignment="1" applyProtection="1">
      <alignment horizontal="center" vertical="center"/>
      <protection/>
    </xf>
    <xf numFmtId="0" fontId="6" fillId="0" borderId="10" xfId="62" applyFont="1" applyBorder="1">
      <alignment/>
      <protection/>
    </xf>
    <xf numFmtId="0" fontId="10" fillId="0" borderId="18" xfId="62" applyFont="1" applyBorder="1" applyAlignment="1" applyProtection="1">
      <alignment horizontal="center"/>
      <protection/>
    </xf>
    <xf numFmtId="37" fontId="10" fillId="0" borderId="27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>
      <alignment horizontal="right"/>
      <protection/>
    </xf>
    <xf numFmtId="0" fontId="6" fillId="0" borderId="27" xfId="62" applyFont="1" applyBorder="1" applyAlignment="1">
      <alignment horizontal="right"/>
      <protection/>
    </xf>
    <xf numFmtId="0" fontId="6" fillId="0" borderId="18" xfId="62" applyFont="1" applyBorder="1" applyAlignment="1">
      <alignment horizontal="center"/>
      <protection/>
    </xf>
    <xf numFmtId="0" fontId="6" fillId="0" borderId="10" xfId="62" applyFont="1" applyBorder="1" applyAlignment="1">
      <alignment horizontal="right"/>
      <protection/>
    </xf>
    <xf numFmtId="0" fontId="6" fillId="0" borderId="29" xfId="62" applyFont="1" applyBorder="1" applyAlignment="1" applyProtection="1" quotePrefix="1">
      <alignment horizontal="center"/>
      <protection/>
    </xf>
    <xf numFmtId="37" fontId="6" fillId="0" borderId="30" xfId="62" applyNumberFormat="1" applyFont="1" applyBorder="1" applyAlignment="1" applyProtection="1">
      <alignment horizontal="right"/>
      <protection/>
    </xf>
    <xf numFmtId="37" fontId="6" fillId="0" borderId="37" xfId="62" applyNumberFormat="1" applyFont="1" applyBorder="1" applyAlignment="1" applyProtection="1">
      <alignment horizontal="right"/>
      <protection/>
    </xf>
    <xf numFmtId="0" fontId="6" fillId="0" borderId="10" xfId="62" applyFont="1" applyBorder="1" applyAlignment="1" applyProtection="1">
      <alignment horizontal="center"/>
      <protection/>
    </xf>
    <xf numFmtId="37" fontId="6" fillId="0" borderId="31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 applyProtection="1">
      <alignment horizontal="center"/>
      <protection/>
    </xf>
    <xf numFmtId="37" fontId="6" fillId="0" borderId="27" xfId="62" applyNumberFormat="1" applyFont="1" applyBorder="1" applyAlignment="1" applyProtection="1">
      <alignment horizontal="right"/>
      <protection/>
    </xf>
    <xf numFmtId="56" fontId="6" fillId="0" borderId="29" xfId="62" applyNumberFormat="1" applyFont="1" applyBorder="1" applyAlignment="1" applyProtection="1" quotePrefix="1">
      <alignment horizontal="center"/>
      <protection/>
    </xf>
    <xf numFmtId="0" fontId="6" fillId="0" borderId="10" xfId="62" applyFont="1" applyBorder="1" applyAlignment="1" applyProtection="1" quotePrefix="1">
      <alignment horizontal="center"/>
      <protection/>
    </xf>
    <xf numFmtId="0" fontId="6" fillId="0" borderId="29" xfId="62" applyFont="1" applyBorder="1" applyAlignment="1" applyProtection="1">
      <alignment horizontal="center"/>
      <protection/>
    </xf>
    <xf numFmtId="0" fontId="6" fillId="0" borderId="1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0" fontId="6" fillId="0" borderId="19" xfId="62" applyFont="1" applyBorder="1" applyAlignment="1" applyProtection="1">
      <alignment horizontal="center"/>
      <protection/>
    </xf>
    <xf numFmtId="37" fontId="6" fillId="0" borderId="25" xfId="62" applyNumberFormat="1" applyFont="1" applyBorder="1" applyAlignment="1" applyProtection="1">
      <alignment horizontal="right"/>
      <protection/>
    </xf>
    <xf numFmtId="184" fontId="6" fillId="0" borderId="25" xfId="62" applyNumberFormat="1" applyFont="1" applyBorder="1" applyAlignment="1" applyProtection="1">
      <alignment horizontal="right"/>
      <protection/>
    </xf>
    <xf numFmtId="0" fontId="6" fillId="0" borderId="38" xfId="62" applyFont="1" applyBorder="1">
      <alignment/>
      <protection/>
    </xf>
    <xf numFmtId="0" fontId="6" fillId="0" borderId="12" xfId="62" applyFont="1" applyBorder="1" applyAlignment="1">
      <alignment horizontal="center" shrinkToFit="1"/>
      <protection/>
    </xf>
    <xf numFmtId="0" fontId="6" fillId="0" borderId="13" xfId="62" applyFont="1" applyBorder="1" applyAlignment="1">
      <alignment horizontal="center" shrinkToFit="1"/>
      <protection/>
    </xf>
    <xf numFmtId="0" fontId="6" fillId="0" borderId="39" xfId="62" applyFont="1" applyBorder="1">
      <alignment/>
      <protection/>
    </xf>
    <xf numFmtId="191" fontId="6" fillId="0" borderId="40" xfId="62" applyNumberFormat="1" applyFont="1" applyBorder="1">
      <alignment/>
      <protection/>
    </xf>
    <xf numFmtId="191" fontId="6" fillId="0" borderId="41" xfId="62" applyNumberFormat="1" applyFont="1" applyBorder="1">
      <alignment/>
      <protection/>
    </xf>
    <xf numFmtId="0" fontId="6" fillId="0" borderId="42" xfId="62" applyFont="1" applyBorder="1">
      <alignment/>
      <protection/>
    </xf>
    <xf numFmtId="191" fontId="6" fillId="0" borderId="20" xfId="62" applyNumberFormat="1" applyFont="1" applyBorder="1">
      <alignment/>
      <protection/>
    </xf>
    <xf numFmtId="191" fontId="6" fillId="0" borderId="21" xfId="62" applyNumberFormat="1" applyFont="1" applyBorder="1">
      <alignment/>
      <protection/>
    </xf>
    <xf numFmtId="0" fontId="9" fillId="0" borderId="22" xfId="61" applyFont="1" applyBorder="1" applyAlignment="1" applyProtection="1">
      <alignment horizontal="centerContinuous" vertical="center"/>
      <protection/>
    </xf>
    <xf numFmtId="0" fontId="6" fillId="0" borderId="23" xfId="61" applyFont="1" applyBorder="1" applyAlignment="1">
      <alignment horizontal="centerContinuous"/>
      <protection/>
    </xf>
    <xf numFmtId="0" fontId="6" fillId="0" borderId="24" xfId="61" applyFont="1" applyBorder="1" applyAlignment="1">
      <alignment horizontal="centerContinuous"/>
      <protection/>
    </xf>
    <xf numFmtId="0" fontId="6" fillId="0" borderId="25" xfId="61" applyFont="1" applyBorder="1">
      <alignment/>
      <protection/>
    </xf>
    <xf numFmtId="0" fontId="6" fillId="0" borderId="26" xfId="61" applyFont="1" applyBorder="1">
      <alignment/>
      <protection/>
    </xf>
    <xf numFmtId="0" fontId="6" fillId="0" borderId="0" xfId="61" applyFont="1">
      <alignment/>
      <protection/>
    </xf>
    <xf numFmtId="0" fontId="6" fillId="0" borderId="26" xfId="61" applyFont="1" applyBorder="1" applyAlignment="1">
      <alignment horizontal="centerContinuous"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0" fontId="6" fillId="0" borderId="10" xfId="61" applyFont="1" applyBorder="1">
      <alignment/>
      <protection/>
    </xf>
    <xf numFmtId="0" fontId="10" fillId="0" borderId="18" xfId="61" applyFont="1" applyBorder="1" applyAlignment="1" applyProtection="1">
      <alignment horizontal="center"/>
      <protection/>
    </xf>
    <xf numFmtId="37" fontId="10" fillId="0" borderId="27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>
      <alignment horizontal="right"/>
      <protection/>
    </xf>
    <xf numFmtId="0" fontId="6" fillId="0" borderId="27" xfId="61" applyFont="1" applyBorder="1" applyAlignment="1">
      <alignment horizontal="right"/>
      <protection/>
    </xf>
    <xf numFmtId="0" fontId="6" fillId="0" borderId="18" xfId="61" applyFont="1" applyBorder="1" applyAlignment="1">
      <alignment horizontal="center"/>
      <protection/>
    </xf>
    <xf numFmtId="0" fontId="6" fillId="0" borderId="10" xfId="61" applyFont="1" applyBorder="1" applyAlignment="1">
      <alignment horizontal="right"/>
      <protection/>
    </xf>
    <xf numFmtId="0" fontId="6" fillId="0" borderId="29" xfId="61" applyFont="1" applyBorder="1" applyAlignment="1" applyProtection="1" quotePrefix="1">
      <alignment horizontal="center"/>
      <protection/>
    </xf>
    <xf numFmtId="37" fontId="6" fillId="0" borderId="30" xfId="61" applyNumberFormat="1" applyFont="1" applyBorder="1" applyAlignment="1" applyProtection="1">
      <alignment horizontal="right"/>
      <protection/>
    </xf>
    <xf numFmtId="37" fontId="6" fillId="0" borderId="37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 horizontal="center"/>
      <protection/>
    </xf>
    <xf numFmtId="37" fontId="6" fillId="0" borderId="31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 applyProtection="1">
      <alignment horizontal="center"/>
      <protection/>
    </xf>
    <xf numFmtId="37" fontId="6" fillId="0" borderId="27" xfId="61" applyNumberFormat="1" applyFont="1" applyBorder="1" applyAlignment="1" applyProtection="1">
      <alignment horizontal="right"/>
      <protection/>
    </xf>
    <xf numFmtId="56" fontId="6" fillId="0" borderId="29" xfId="61" applyNumberFormat="1" applyFont="1" applyBorder="1" applyAlignment="1" applyProtection="1" quotePrefix="1">
      <alignment horizontal="center"/>
      <protection/>
    </xf>
    <xf numFmtId="0" fontId="6" fillId="0" borderId="10" xfId="61" applyFont="1" applyBorder="1" applyAlignment="1" applyProtection="1" quotePrefix="1">
      <alignment horizontal="center"/>
      <protection/>
    </xf>
    <xf numFmtId="0" fontId="6" fillId="0" borderId="29" xfId="61" applyFont="1" applyBorder="1" applyAlignment="1" applyProtection="1">
      <alignment horizontal="center"/>
      <protection/>
    </xf>
    <xf numFmtId="0" fontId="6" fillId="0" borderId="10" xfId="61" applyFont="1" applyBorder="1" applyAlignment="1" applyProtection="1">
      <alignment/>
      <protection/>
    </xf>
    <xf numFmtId="0" fontId="6" fillId="0" borderId="10" xfId="61" applyFont="1" applyBorder="1" applyAlignment="1" applyProtection="1">
      <alignment horizontal="right"/>
      <protection/>
    </xf>
    <xf numFmtId="0" fontId="6" fillId="0" borderId="19" xfId="61" applyFont="1" applyBorder="1" applyAlignment="1" applyProtection="1">
      <alignment horizontal="center"/>
      <protection/>
    </xf>
    <xf numFmtId="37" fontId="6" fillId="0" borderId="25" xfId="61" applyNumberFormat="1" applyFont="1" applyBorder="1" applyAlignment="1" applyProtection="1">
      <alignment horizontal="right"/>
      <protection/>
    </xf>
    <xf numFmtId="184" fontId="6" fillId="0" borderId="25" xfId="61" applyNumberFormat="1" applyFont="1" applyBorder="1" applyAlignment="1" applyProtection="1">
      <alignment horizontal="right"/>
      <protection/>
    </xf>
    <xf numFmtId="0" fontId="6" fillId="0" borderId="0" xfId="61" applyFont="1" applyAlignment="1">
      <alignment horizontal="center"/>
      <protection/>
    </xf>
    <xf numFmtId="0" fontId="6" fillId="0" borderId="38" xfId="61" applyFont="1" applyBorder="1">
      <alignment/>
      <protection/>
    </xf>
    <xf numFmtId="0" fontId="6" fillId="0" borderId="12" xfId="61" applyFont="1" applyBorder="1" applyAlignment="1">
      <alignment horizontal="center" shrinkToFit="1"/>
      <protection/>
    </xf>
    <xf numFmtId="0" fontId="6" fillId="0" borderId="13" xfId="61" applyFont="1" applyBorder="1" applyAlignment="1">
      <alignment horizontal="center" shrinkToFit="1"/>
      <protection/>
    </xf>
    <xf numFmtId="0" fontId="6" fillId="0" borderId="39" xfId="61" applyFont="1" applyBorder="1">
      <alignment/>
      <protection/>
    </xf>
    <xf numFmtId="191" fontId="6" fillId="0" borderId="40" xfId="61" applyNumberFormat="1" applyFont="1" applyBorder="1">
      <alignment/>
      <protection/>
    </xf>
    <xf numFmtId="191" fontId="6" fillId="0" borderId="41" xfId="61" applyNumberFormat="1" applyFont="1" applyBorder="1">
      <alignment/>
      <protection/>
    </xf>
    <xf numFmtId="191" fontId="6" fillId="0" borderId="20" xfId="61" applyNumberFormat="1" applyFont="1" applyBorder="1">
      <alignment/>
      <protection/>
    </xf>
    <xf numFmtId="191" fontId="6" fillId="0" borderId="21" xfId="61" applyNumberFormat="1" applyFont="1" applyBorder="1">
      <alignment/>
      <protection/>
    </xf>
    <xf numFmtId="0" fontId="9" fillId="0" borderId="22" xfId="60" applyFont="1" applyBorder="1" applyAlignment="1" applyProtection="1">
      <alignment horizontal="centerContinuous" vertical="center"/>
      <protection/>
    </xf>
    <xf numFmtId="0" fontId="6" fillId="0" borderId="23" xfId="60" applyFont="1" applyBorder="1" applyAlignment="1">
      <alignment horizontal="centerContinuous"/>
      <protection/>
    </xf>
    <xf numFmtId="0" fontId="6" fillId="0" borderId="24" xfId="60" applyFont="1" applyBorder="1" applyAlignment="1">
      <alignment horizontal="centerContinuous"/>
      <protection/>
    </xf>
    <xf numFmtId="0" fontId="6" fillId="0" borderId="25" xfId="60" applyFont="1" applyBorder="1">
      <alignment/>
      <protection/>
    </xf>
    <xf numFmtId="0" fontId="6" fillId="0" borderId="26" xfId="60" applyFont="1" applyBorder="1">
      <alignment/>
      <protection/>
    </xf>
    <xf numFmtId="0" fontId="6" fillId="0" borderId="0" xfId="60" applyFont="1">
      <alignment/>
      <protection/>
    </xf>
    <xf numFmtId="0" fontId="6" fillId="0" borderId="26" xfId="60" applyFont="1" applyBorder="1" applyAlignment="1">
      <alignment horizontal="centerContinuous"/>
      <protection/>
    </xf>
    <xf numFmtId="0" fontId="6" fillId="0" borderId="0" xfId="60" applyFont="1" applyBorder="1">
      <alignment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6" fillId="0" borderId="27" xfId="60" applyFont="1" applyBorder="1" applyAlignment="1" applyProtection="1">
      <alignment horizontal="center" vertical="center"/>
      <protection/>
    </xf>
    <xf numFmtId="0" fontId="6" fillId="0" borderId="28" xfId="60" applyFont="1" applyBorder="1" applyAlignment="1" applyProtection="1">
      <alignment horizontal="center" vertical="center"/>
      <protection/>
    </xf>
    <xf numFmtId="0" fontId="6" fillId="0" borderId="10" xfId="60" applyFont="1" applyBorder="1">
      <alignment/>
      <protection/>
    </xf>
    <xf numFmtId="0" fontId="10" fillId="0" borderId="18" xfId="60" applyFont="1" applyBorder="1" applyAlignment="1" applyProtection="1">
      <alignment horizontal="center"/>
      <protection/>
    </xf>
    <xf numFmtId="37" fontId="10" fillId="0" borderId="27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>
      <alignment horizontal="right"/>
      <protection/>
    </xf>
    <xf numFmtId="0" fontId="6" fillId="0" borderId="27" xfId="60" applyFont="1" applyBorder="1" applyAlignment="1">
      <alignment horizontal="right"/>
      <protection/>
    </xf>
    <xf numFmtId="0" fontId="6" fillId="0" borderId="18" xfId="60" applyFont="1" applyBorder="1" applyAlignment="1">
      <alignment horizontal="center"/>
      <protection/>
    </xf>
    <xf numFmtId="0" fontId="6" fillId="0" borderId="10" xfId="60" applyFont="1" applyBorder="1" applyAlignment="1">
      <alignment horizontal="right"/>
      <protection/>
    </xf>
    <xf numFmtId="0" fontId="6" fillId="0" borderId="29" xfId="60" applyFont="1" applyBorder="1" applyAlignment="1" applyProtection="1" quotePrefix="1">
      <alignment horizontal="center"/>
      <protection/>
    </xf>
    <xf numFmtId="37" fontId="6" fillId="0" borderId="30" xfId="60" applyNumberFormat="1" applyFont="1" applyBorder="1" applyAlignment="1" applyProtection="1">
      <alignment horizontal="right"/>
      <protection/>
    </xf>
    <xf numFmtId="37" fontId="6" fillId="0" borderId="37" xfId="60" applyNumberFormat="1" applyFont="1" applyBorder="1" applyAlignment="1" applyProtection="1">
      <alignment horizontal="right"/>
      <protection/>
    </xf>
    <xf numFmtId="0" fontId="6" fillId="0" borderId="10" xfId="60" applyFont="1" applyBorder="1" applyAlignment="1" applyProtection="1">
      <alignment horizontal="center"/>
      <protection/>
    </xf>
    <xf numFmtId="37" fontId="6" fillId="0" borderId="31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 applyProtection="1">
      <alignment horizontal="center"/>
      <protection/>
    </xf>
    <xf numFmtId="37" fontId="6" fillId="0" borderId="27" xfId="60" applyNumberFormat="1" applyFont="1" applyBorder="1" applyAlignment="1" applyProtection="1">
      <alignment horizontal="right"/>
      <protection/>
    </xf>
    <xf numFmtId="56" fontId="6" fillId="0" borderId="29" xfId="60" applyNumberFormat="1" applyFont="1" applyBorder="1" applyAlignment="1" applyProtection="1" quotePrefix="1">
      <alignment horizontal="center"/>
      <protection/>
    </xf>
    <xf numFmtId="0" fontId="6" fillId="0" borderId="10" xfId="60" applyFont="1" applyBorder="1" applyAlignment="1" applyProtection="1" quotePrefix="1">
      <alignment horizontal="center"/>
      <protection/>
    </xf>
    <xf numFmtId="0" fontId="6" fillId="0" borderId="29" xfId="60" applyFont="1" applyBorder="1" applyAlignment="1" applyProtection="1">
      <alignment horizontal="center"/>
      <protection/>
    </xf>
    <xf numFmtId="0" fontId="6" fillId="0" borderId="10" xfId="60" applyFont="1" applyBorder="1" applyAlignment="1" applyProtection="1">
      <alignment/>
      <protection/>
    </xf>
    <xf numFmtId="0" fontId="6" fillId="0" borderId="10" xfId="60" applyFont="1" applyBorder="1" applyAlignment="1" applyProtection="1">
      <alignment horizontal="right"/>
      <protection/>
    </xf>
    <xf numFmtId="0" fontId="6" fillId="0" borderId="19" xfId="60" applyFont="1" applyBorder="1" applyAlignment="1" applyProtection="1">
      <alignment horizontal="center"/>
      <protection/>
    </xf>
    <xf numFmtId="37" fontId="6" fillId="0" borderId="25" xfId="60" applyNumberFormat="1" applyFont="1" applyBorder="1" applyAlignment="1" applyProtection="1">
      <alignment horizontal="right"/>
      <protection/>
    </xf>
    <xf numFmtId="184" fontId="6" fillId="0" borderId="25" xfId="60" applyNumberFormat="1" applyFont="1" applyBorder="1" applyAlignment="1" applyProtection="1">
      <alignment horizontal="right"/>
      <protection/>
    </xf>
    <xf numFmtId="0" fontId="6" fillId="0" borderId="0" xfId="60" applyFont="1" applyAlignment="1">
      <alignment horizontal="center"/>
      <protection/>
    </xf>
    <xf numFmtId="0" fontId="6" fillId="0" borderId="38" xfId="60" applyFont="1" applyBorder="1">
      <alignment/>
      <protection/>
    </xf>
    <xf numFmtId="0" fontId="6" fillId="0" borderId="12" xfId="60" applyFont="1" applyBorder="1" applyAlignment="1">
      <alignment horizontal="center" shrinkToFit="1"/>
      <protection/>
    </xf>
    <xf numFmtId="0" fontId="6" fillId="0" borderId="13" xfId="60" applyFont="1" applyBorder="1" applyAlignment="1">
      <alignment horizontal="center" shrinkToFit="1"/>
      <protection/>
    </xf>
    <xf numFmtId="0" fontId="6" fillId="0" borderId="39" xfId="60" applyFont="1" applyBorder="1">
      <alignment/>
      <protection/>
    </xf>
    <xf numFmtId="193" fontId="6" fillId="0" borderId="40" xfId="60" applyNumberFormat="1" applyFont="1" applyBorder="1">
      <alignment/>
      <protection/>
    </xf>
    <xf numFmtId="193" fontId="6" fillId="0" borderId="41" xfId="60" applyNumberFormat="1" applyFont="1" applyBorder="1">
      <alignment/>
      <protection/>
    </xf>
    <xf numFmtId="193" fontId="6" fillId="0" borderId="20" xfId="60" applyNumberFormat="1" applyFont="1" applyBorder="1">
      <alignment/>
      <protection/>
    </xf>
    <xf numFmtId="193" fontId="6" fillId="0" borderId="21" xfId="60" applyNumberFormat="1" applyFont="1" applyBorder="1">
      <alignment/>
      <protection/>
    </xf>
    <xf numFmtId="191" fontId="6" fillId="0" borderId="40" xfId="60" applyNumberFormat="1" applyFont="1" applyBorder="1">
      <alignment/>
      <protection/>
    </xf>
    <xf numFmtId="191" fontId="6" fillId="0" borderId="41" xfId="60" applyNumberFormat="1" applyFont="1" applyBorder="1">
      <alignment/>
      <protection/>
    </xf>
    <xf numFmtId="191" fontId="6" fillId="0" borderId="20" xfId="60" applyNumberFormat="1" applyFont="1" applyBorder="1">
      <alignment/>
      <protection/>
    </xf>
    <xf numFmtId="191" fontId="6" fillId="0" borderId="21" xfId="60" applyNumberFormat="1" applyFont="1" applyBorder="1">
      <alignment/>
      <protection/>
    </xf>
    <xf numFmtId="0" fontId="11" fillId="0" borderId="10" xfId="60" applyFont="1" applyBorder="1" applyAlignment="1">
      <alignment wrapText="1"/>
      <protection/>
    </xf>
    <xf numFmtId="0" fontId="11" fillId="0" borderId="0" xfId="60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61" applyFont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②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495300</xdr:colOff>
      <xdr:row>37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527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476250</xdr:colOff>
      <xdr:row>37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3365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447675</xdr:colOff>
      <xdr:row>37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050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495300</xdr:colOff>
      <xdr:row>37</xdr:row>
      <xdr:rowOff>57150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527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466725</xdr:colOff>
      <xdr:row>37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241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495300</xdr:colOff>
      <xdr:row>37</xdr:row>
      <xdr:rowOff>57150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527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447675</xdr:colOff>
      <xdr:row>37</xdr:row>
      <xdr:rowOff>19050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447675</xdr:colOff>
      <xdr:row>37</xdr:row>
      <xdr:rowOff>19050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447675</xdr:colOff>
      <xdr:row>37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050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8" customWidth="1"/>
    <col min="13" max="13" width="9.00390625" style="48" customWidth="1"/>
    <col min="14" max="16384" width="9.00390625" style="30" customWidth="1"/>
  </cols>
  <sheetData>
    <row r="1" spans="1:13" ht="27" customHeight="1" thickBot="1">
      <c r="A1" s="43" t="s">
        <v>48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56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926312</v>
      </c>
      <c r="C3" s="57">
        <v>459172</v>
      </c>
      <c r="D3" s="57">
        <v>467140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38450</v>
      </c>
      <c r="C4" s="63">
        <v>19723</v>
      </c>
      <c r="D4" s="63">
        <v>18727</v>
      </c>
      <c r="E4" s="62" t="s">
        <v>7</v>
      </c>
      <c r="F4" s="63">
        <v>58730</v>
      </c>
      <c r="G4" s="63">
        <v>30367</v>
      </c>
      <c r="H4" s="63">
        <v>28363</v>
      </c>
      <c r="I4" s="62" t="s">
        <v>8</v>
      </c>
      <c r="J4" s="63">
        <v>52715</v>
      </c>
      <c r="K4" s="63">
        <v>25682</v>
      </c>
      <c r="L4" s="63">
        <v>27033</v>
      </c>
      <c r="M4" s="61"/>
    </row>
    <row r="5" spans="1:13" ht="15" customHeight="1">
      <c r="A5" s="64">
        <v>0</v>
      </c>
      <c r="B5" s="65">
        <v>7203</v>
      </c>
      <c r="C5" s="65">
        <v>3693</v>
      </c>
      <c r="D5" s="65">
        <v>3510</v>
      </c>
      <c r="E5" s="64">
        <v>35</v>
      </c>
      <c r="F5" s="65">
        <v>11106</v>
      </c>
      <c r="G5" s="65">
        <v>5682</v>
      </c>
      <c r="H5" s="65">
        <v>5424</v>
      </c>
      <c r="I5" s="64">
        <v>70</v>
      </c>
      <c r="J5" s="65">
        <v>8937</v>
      </c>
      <c r="K5" s="65">
        <v>4430</v>
      </c>
      <c r="L5" s="65">
        <v>4507</v>
      </c>
      <c r="M5" s="61"/>
    </row>
    <row r="6" spans="1:13" ht="15" customHeight="1">
      <c r="A6" s="64">
        <v>1</v>
      </c>
      <c r="B6" s="65">
        <v>7455</v>
      </c>
      <c r="C6" s="65">
        <v>3834</v>
      </c>
      <c r="D6" s="65">
        <v>3621</v>
      </c>
      <c r="E6" s="64">
        <v>36</v>
      </c>
      <c r="F6" s="65">
        <v>11381</v>
      </c>
      <c r="G6" s="65">
        <v>5927</v>
      </c>
      <c r="H6" s="65">
        <v>5454</v>
      </c>
      <c r="I6" s="64">
        <v>71</v>
      </c>
      <c r="J6" s="65">
        <v>10042</v>
      </c>
      <c r="K6" s="65">
        <v>4954</v>
      </c>
      <c r="L6" s="65">
        <v>5088</v>
      </c>
      <c r="M6" s="61"/>
    </row>
    <row r="7" spans="1:13" ht="15" customHeight="1">
      <c r="A7" s="64">
        <v>2</v>
      </c>
      <c r="B7" s="65">
        <v>7415</v>
      </c>
      <c r="C7" s="65">
        <v>3766</v>
      </c>
      <c r="D7" s="65">
        <v>3649</v>
      </c>
      <c r="E7" s="64">
        <v>37</v>
      </c>
      <c r="F7" s="65">
        <v>11724</v>
      </c>
      <c r="G7" s="65">
        <v>6130</v>
      </c>
      <c r="H7" s="65">
        <v>5594</v>
      </c>
      <c r="I7" s="64">
        <v>72</v>
      </c>
      <c r="J7" s="65">
        <v>11629</v>
      </c>
      <c r="K7" s="65">
        <v>5630</v>
      </c>
      <c r="L7" s="65">
        <v>5999</v>
      </c>
      <c r="M7" s="61"/>
    </row>
    <row r="8" spans="1:13" ht="15" customHeight="1">
      <c r="A8" s="64">
        <v>3</v>
      </c>
      <c r="B8" s="65">
        <v>8011</v>
      </c>
      <c r="C8" s="65">
        <v>4134</v>
      </c>
      <c r="D8" s="65">
        <v>3877</v>
      </c>
      <c r="E8" s="64">
        <v>38</v>
      </c>
      <c r="F8" s="65">
        <v>12196</v>
      </c>
      <c r="G8" s="65">
        <v>6260</v>
      </c>
      <c r="H8" s="65">
        <v>5936</v>
      </c>
      <c r="I8" s="64">
        <v>73</v>
      </c>
      <c r="J8" s="65">
        <v>11211</v>
      </c>
      <c r="K8" s="65">
        <v>5413</v>
      </c>
      <c r="L8" s="65">
        <v>5798</v>
      </c>
      <c r="M8" s="61"/>
    </row>
    <row r="9" spans="1:13" ht="15" customHeight="1">
      <c r="A9" s="66">
        <v>4</v>
      </c>
      <c r="B9" s="65">
        <v>8366</v>
      </c>
      <c r="C9" s="65">
        <v>4296</v>
      </c>
      <c r="D9" s="65">
        <v>4070</v>
      </c>
      <c r="E9" s="66">
        <v>39</v>
      </c>
      <c r="F9" s="65">
        <v>12323</v>
      </c>
      <c r="G9" s="65">
        <v>6368</v>
      </c>
      <c r="H9" s="65">
        <v>5955</v>
      </c>
      <c r="I9" s="66">
        <v>74</v>
      </c>
      <c r="J9" s="65">
        <v>10896</v>
      </c>
      <c r="K9" s="65">
        <v>5255</v>
      </c>
      <c r="L9" s="65">
        <v>5641</v>
      </c>
      <c r="M9" s="61"/>
    </row>
    <row r="10" spans="1:13" ht="15" customHeight="1">
      <c r="A10" s="67" t="s">
        <v>9</v>
      </c>
      <c r="B10" s="63">
        <v>42582</v>
      </c>
      <c r="C10" s="63">
        <v>21829</v>
      </c>
      <c r="D10" s="63">
        <v>20753</v>
      </c>
      <c r="E10" s="62" t="s">
        <v>13</v>
      </c>
      <c r="F10" s="63">
        <v>67843</v>
      </c>
      <c r="G10" s="63">
        <v>35285</v>
      </c>
      <c r="H10" s="63">
        <v>32558</v>
      </c>
      <c r="I10" s="62" t="s">
        <v>14</v>
      </c>
      <c r="J10" s="63">
        <v>45963</v>
      </c>
      <c r="K10" s="63">
        <v>21170</v>
      </c>
      <c r="L10" s="63">
        <v>24793</v>
      </c>
      <c r="M10" s="61"/>
    </row>
    <row r="11" spans="1:13" ht="15" customHeight="1">
      <c r="A11" s="64">
        <v>5</v>
      </c>
      <c r="B11" s="65">
        <v>8250</v>
      </c>
      <c r="C11" s="65">
        <v>4163</v>
      </c>
      <c r="D11" s="65">
        <v>4087</v>
      </c>
      <c r="E11" s="64">
        <v>40</v>
      </c>
      <c r="F11" s="65">
        <v>12986</v>
      </c>
      <c r="G11" s="65">
        <v>6689</v>
      </c>
      <c r="H11" s="65">
        <v>6297</v>
      </c>
      <c r="I11" s="64">
        <v>75</v>
      </c>
      <c r="J11" s="65">
        <v>10434</v>
      </c>
      <c r="K11" s="65">
        <v>4879</v>
      </c>
      <c r="L11" s="65">
        <v>5555</v>
      </c>
      <c r="M11" s="61"/>
    </row>
    <row r="12" spans="1:13" ht="15" customHeight="1">
      <c r="A12" s="64">
        <v>6</v>
      </c>
      <c r="B12" s="65">
        <v>8537</v>
      </c>
      <c r="C12" s="65">
        <v>4366</v>
      </c>
      <c r="D12" s="65">
        <v>4171</v>
      </c>
      <c r="E12" s="64">
        <v>41</v>
      </c>
      <c r="F12" s="65">
        <v>13435</v>
      </c>
      <c r="G12" s="65">
        <v>7122</v>
      </c>
      <c r="H12" s="65">
        <v>6313</v>
      </c>
      <c r="I12" s="68">
        <v>76</v>
      </c>
      <c r="J12" s="65">
        <v>10073</v>
      </c>
      <c r="K12" s="65">
        <v>4634</v>
      </c>
      <c r="L12" s="65">
        <v>5439</v>
      </c>
      <c r="M12" s="61"/>
    </row>
    <row r="13" spans="1:13" ht="15" customHeight="1">
      <c r="A13" s="64">
        <v>7</v>
      </c>
      <c r="B13" s="65">
        <v>8376</v>
      </c>
      <c r="C13" s="65">
        <v>4319</v>
      </c>
      <c r="D13" s="65">
        <v>4057</v>
      </c>
      <c r="E13" s="64">
        <v>42</v>
      </c>
      <c r="F13" s="65">
        <v>13852</v>
      </c>
      <c r="G13" s="65">
        <v>7197</v>
      </c>
      <c r="H13" s="65">
        <v>6655</v>
      </c>
      <c r="I13" s="64">
        <v>77</v>
      </c>
      <c r="J13" s="65">
        <v>8136</v>
      </c>
      <c r="K13" s="65">
        <v>3815</v>
      </c>
      <c r="L13" s="65">
        <v>4321</v>
      </c>
      <c r="M13" s="61"/>
    </row>
    <row r="14" spans="1:13" ht="15" customHeight="1">
      <c r="A14" s="64">
        <v>8</v>
      </c>
      <c r="B14" s="65">
        <v>8658</v>
      </c>
      <c r="C14" s="65">
        <v>4464</v>
      </c>
      <c r="D14" s="65">
        <v>4194</v>
      </c>
      <c r="E14" s="64">
        <v>43</v>
      </c>
      <c r="F14" s="65">
        <v>14104</v>
      </c>
      <c r="G14" s="65">
        <v>7341</v>
      </c>
      <c r="H14" s="65">
        <v>6763</v>
      </c>
      <c r="I14" s="68">
        <v>78</v>
      </c>
      <c r="J14" s="65">
        <v>8770</v>
      </c>
      <c r="K14" s="65">
        <v>3997</v>
      </c>
      <c r="L14" s="65">
        <v>4773</v>
      </c>
      <c r="M14" s="61"/>
    </row>
    <row r="15" spans="1:13" ht="15" customHeight="1">
      <c r="A15" s="66">
        <v>9</v>
      </c>
      <c r="B15" s="65">
        <v>8761</v>
      </c>
      <c r="C15" s="65">
        <v>4517</v>
      </c>
      <c r="D15" s="65">
        <v>4244</v>
      </c>
      <c r="E15" s="66">
        <v>44</v>
      </c>
      <c r="F15" s="65">
        <v>13466</v>
      </c>
      <c r="G15" s="65">
        <v>6936</v>
      </c>
      <c r="H15" s="65">
        <v>6530</v>
      </c>
      <c r="I15" s="66">
        <v>79</v>
      </c>
      <c r="J15" s="65">
        <v>8550</v>
      </c>
      <c r="K15" s="65">
        <v>3845</v>
      </c>
      <c r="L15" s="65">
        <v>4705</v>
      </c>
      <c r="M15" s="61"/>
    </row>
    <row r="16" spans="1:13" ht="15" customHeight="1">
      <c r="A16" s="67" t="s">
        <v>10</v>
      </c>
      <c r="B16" s="63">
        <v>43681</v>
      </c>
      <c r="C16" s="63">
        <v>22606</v>
      </c>
      <c r="D16" s="63">
        <v>21075</v>
      </c>
      <c r="E16" s="62" t="s">
        <v>17</v>
      </c>
      <c r="F16" s="63">
        <v>61942</v>
      </c>
      <c r="G16" s="63">
        <v>31852</v>
      </c>
      <c r="H16" s="63">
        <v>30090</v>
      </c>
      <c r="I16" s="62" t="s">
        <v>19</v>
      </c>
      <c r="J16" s="63">
        <v>37321</v>
      </c>
      <c r="K16" s="63">
        <v>15643</v>
      </c>
      <c r="L16" s="63">
        <v>21678</v>
      </c>
      <c r="M16" s="61"/>
    </row>
    <row r="17" spans="1:13" ht="15" customHeight="1">
      <c r="A17" s="64">
        <v>10</v>
      </c>
      <c r="B17" s="65">
        <v>8489</v>
      </c>
      <c r="C17" s="65">
        <v>4353</v>
      </c>
      <c r="D17" s="65">
        <v>4136</v>
      </c>
      <c r="E17" s="64">
        <v>45</v>
      </c>
      <c r="F17" s="65">
        <v>13032</v>
      </c>
      <c r="G17" s="65">
        <v>6712</v>
      </c>
      <c r="H17" s="65">
        <v>6320</v>
      </c>
      <c r="I17" s="64">
        <v>80</v>
      </c>
      <c r="J17" s="65">
        <v>8260</v>
      </c>
      <c r="K17" s="65">
        <v>3672</v>
      </c>
      <c r="L17" s="65">
        <v>4588</v>
      </c>
      <c r="M17" s="61"/>
    </row>
    <row r="18" spans="1:13" ht="15" customHeight="1">
      <c r="A18" s="64">
        <v>11</v>
      </c>
      <c r="B18" s="65">
        <v>8580</v>
      </c>
      <c r="C18" s="65">
        <v>4422</v>
      </c>
      <c r="D18" s="65">
        <v>4158</v>
      </c>
      <c r="E18" s="64">
        <v>46</v>
      </c>
      <c r="F18" s="65">
        <v>12422</v>
      </c>
      <c r="G18" s="65">
        <v>6490</v>
      </c>
      <c r="H18" s="65">
        <v>5932</v>
      </c>
      <c r="I18" s="64">
        <v>81</v>
      </c>
      <c r="J18" s="65">
        <v>7975</v>
      </c>
      <c r="K18" s="65">
        <v>3380</v>
      </c>
      <c r="L18" s="65">
        <v>4595</v>
      </c>
      <c r="M18" s="61"/>
    </row>
    <row r="19" spans="1:13" ht="15" customHeight="1">
      <c r="A19" s="64">
        <v>12</v>
      </c>
      <c r="B19" s="65">
        <v>8775</v>
      </c>
      <c r="C19" s="65">
        <v>4558</v>
      </c>
      <c r="D19" s="65">
        <v>4217</v>
      </c>
      <c r="E19" s="64">
        <v>47</v>
      </c>
      <c r="F19" s="65">
        <v>12470</v>
      </c>
      <c r="G19" s="65">
        <v>6393</v>
      </c>
      <c r="H19" s="65">
        <v>6077</v>
      </c>
      <c r="I19" s="64">
        <v>82</v>
      </c>
      <c r="J19" s="65">
        <v>7575</v>
      </c>
      <c r="K19" s="65">
        <v>3137</v>
      </c>
      <c r="L19" s="65">
        <v>4438</v>
      </c>
      <c r="M19" s="61"/>
    </row>
    <row r="20" spans="1:13" ht="15" customHeight="1">
      <c r="A20" s="64">
        <v>13</v>
      </c>
      <c r="B20" s="65">
        <v>8686</v>
      </c>
      <c r="C20" s="65">
        <v>4507</v>
      </c>
      <c r="D20" s="65">
        <v>4179</v>
      </c>
      <c r="E20" s="64">
        <v>48</v>
      </c>
      <c r="F20" s="65">
        <v>11874</v>
      </c>
      <c r="G20" s="65">
        <v>6122</v>
      </c>
      <c r="H20" s="65">
        <v>5752</v>
      </c>
      <c r="I20" s="64">
        <v>83</v>
      </c>
      <c r="J20" s="65">
        <v>6867</v>
      </c>
      <c r="K20" s="65">
        <v>2805</v>
      </c>
      <c r="L20" s="65">
        <v>4062</v>
      </c>
      <c r="M20" s="61"/>
    </row>
    <row r="21" spans="1:13" ht="15" customHeight="1">
      <c r="A21" s="66">
        <v>14</v>
      </c>
      <c r="B21" s="65">
        <v>9151</v>
      </c>
      <c r="C21" s="65">
        <v>4766</v>
      </c>
      <c r="D21" s="65">
        <v>4385</v>
      </c>
      <c r="E21" s="66">
        <v>49</v>
      </c>
      <c r="F21" s="65">
        <v>12144</v>
      </c>
      <c r="G21" s="65">
        <v>6135</v>
      </c>
      <c r="H21" s="65">
        <v>6009</v>
      </c>
      <c r="I21" s="66">
        <v>84</v>
      </c>
      <c r="J21" s="65">
        <v>6644</v>
      </c>
      <c r="K21" s="65">
        <v>2649</v>
      </c>
      <c r="L21" s="65">
        <v>3995</v>
      </c>
      <c r="M21" s="61"/>
    </row>
    <row r="22" spans="1:13" ht="15" customHeight="1">
      <c r="A22" s="62" t="s">
        <v>11</v>
      </c>
      <c r="B22" s="63">
        <v>44240</v>
      </c>
      <c r="C22" s="63">
        <v>22729</v>
      </c>
      <c r="D22" s="63">
        <v>21511</v>
      </c>
      <c r="E22" s="62" t="s">
        <v>18</v>
      </c>
      <c r="F22" s="63">
        <v>54605</v>
      </c>
      <c r="G22" s="63">
        <v>27717</v>
      </c>
      <c r="H22" s="63">
        <v>26888</v>
      </c>
      <c r="I22" s="62" t="s">
        <v>23</v>
      </c>
      <c r="J22" s="63">
        <v>25336</v>
      </c>
      <c r="K22" s="63">
        <v>9243</v>
      </c>
      <c r="L22" s="63">
        <v>16093</v>
      </c>
      <c r="M22" s="61"/>
    </row>
    <row r="23" spans="1:13" ht="15" customHeight="1">
      <c r="A23" s="64">
        <v>15</v>
      </c>
      <c r="B23" s="65">
        <v>8946</v>
      </c>
      <c r="C23" s="65">
        <v>4557</v>
      </c>
      <c r="D23" s="65">
        <v>4389</v>
      </c>
      <c r="E23" s="64">
        <v>50</v>
      </c>
      <c r="F23" s="65">
        <v>9120</v>
      </c>
      <c r="G23" s="65">
        <v>4686</v>
      </c>
      <c r="H23" s="65">
        <v>4434</v>
      </c>
      <c r="I23" s="64">
        <v>85</v>
      </c>
      <c r="J23" s="65">
        <v>6222</v>
      </c>
      <c r="K23" s="65">
        <v>2426</v>
      </c>
      <c r="L23" s="65">
        <v>3796</v>
      </c>
      <c r="M23" s="61"/>
    </row>
    <row r="24" spans="1:13" ht="15" customHeight="1">
      <c r="A24" s="64">
        <v>16</v>
      </c>
      <c r="B24" s="65">
        <v>9290</v>
      </c>
      <c r="C24" s="65">
        <v>4811</v>
      </c>
      <c r="D24" s="65">
        <v>4479</v>
      </c>
      <c r="E24" s="64">
        <v>51</v>
      </c>
      <c r="F24" s="65">
        <v>12213</v>
      </c>
      <c r="G24" s="65">
        <v>6233</v>
      </c>
      <c r="H24" s="65">
        <v>5980</v>
      </c>
      <c r="I24" s="64">
        <v>86</v>
      </c>
      <c r="J24" s="65">
        <v>5520</v>
      </c>
      <c r="K24" s="65">
        <v>2026</v>
      </c>
      <c r="L24" s="65">
        <v>3494</v>
      </c>
      <c r="M24" s="61"/>
    </row>
    <row r="25" spans="1:13" ht="15" customHeight="1">
      <c r="A25" s="64">
        <v>17</v>
      </c>
      <c r="B25" s="65">
        <v>9306</v>
      </c>
      <c r="C25" s="65">
        <v>4885</v>
      </c>
      <c r="D25" s="65">
        <v>4421</v>
      </c>
      <c r="E25" s="64">
        <v>52</v>
      </c>
      <c r="F25" s="65">
        <v>11282</v>
      </c>
      <c r="G25" s="65">
        <v>5678</v>
      </c>
      <c r="H25" s="65">
        <v>5604</v>
      </c>
      <c r="I25" s="64">
        <v>87</v>
      </c>
      <c r="J25" s="65">
        <v>4923</v>
      </c>
      <c r="K25" s="65">
        <v>1772</v>
      </c>
      <c r="L25" s="65">
        <v>3151</v>
      </c>
      <c r="M25" s="61"/>
    </row>
    <row r="26" spans="1:13" ht="15" customHeight="1">
      <c r="A26" s="64">
        <v>18</v>
      </c>
      <c r="B26" s="65">
        <v>8883</v>
      </c>
      <c r="C26" s="65">
        <v>4583</v>
      </c>
      <c r="D26" s="65">
        <v>4300</v>
      </c>
      <c r="E26" s="64">
        <v>53</v>
      </c>
      <c r="F26" s="65">
        <v>11086</v>
      </c>
      <c r="G26" s="65">
        <v>5675</v>
      </c>
      <c r="H26" s="65">
        <v>5411</v>
      </c>
      <c r="I26" s="64">
        <v>88</v>
      </c>
      <c r="J26" s="65">
        <v>4754</v>
      </c>
      <c r="K26" s="65">
        <v>1673</v>
      </c>
      <c r="L26" s="65">
        <v>3081</v>
      </c>
      <c r="M26" s="61"/>
    </row>
    <row r="27" spans="1:13" ht="15" customHeight="1">
      <c r="A27" s="66">
        <v>19</v>
      </c>
      <c r="B27" s="65">
        <v>7815</v>
      </c>
      <c r="C27" s="65">
        <v>3893</v>
      </c>
      <c r="D27" s="65">
        <v>3922</v>
      </c>
      <c r="E27" s="66">
        <v>54</v>
      </c>
      <c r="F27" s="65">
        <v>10904</v>
      </c>
      <c r="G27" s="65">
        <v>5445</v>
      </c>
      <c r="H27" s="65">
        <v>5459</v>
      </c>
      <c r="I27" s="66">
        <v>89</v>
      </c>
      <c r="J27" s="65">
        <v>3917</v>
      </c>
      <c r="K27" s="65">
        <v>1346</v>
      </c>
      <c r="L27" s="65">
        <v>2571</v>
      </c>
      <c r="M27" s="61"/>
    </row>
    <row r="28" spans="1:13" ht="15" customHeight="1">
      <c r="A28" s="62" t="s">
        <v>12</v>
      </c>
      <c r="B28" s="63">
        <v>34376</v>
      </c>
      <c r="C28" s="63">
        <v>17738</v>
      </c>
      <c r="D28" s="63">
        <v>16638</v>
      </c>
      <c r="E28" s="62" t="s">
        <v>20</v>
      </c>
      <c r="F28" s="63">
        <v>58347</v>
      </c>
      <c r="G28" s="63">
        <v>29321</v>
      </c>
      <c r="H28" s="63">
        <v>29026</v>
      </c>
      <c r="I28" s="62" t="s">
        <v>24</v>
      </c>
      <c r="J28" s="63">
        <v>11975</v>
      </c>
      <c r="K28" s="63">
        <v>3185</v>
      </c>
      <c r="L28" s="63">
        <v>8790</v>
      </c>
      <c r="M28" s="61"/>
    </row>
    <row r="29" spans="1:13" ht="15" customHeight="1">
      <c r="A29" s="64">
        <v>20</v>
      </c>
      <c r="B29" s="65">
        <v>6666</v>
      </c>
      <c r="C29" s="65">
        <v>3359</v>
      </c>
      <c r="D29" s="65">
        <v>3307</v>
      </c>
      <c r="E29" s="64">
        <v>55</v>
      </c>
      <c r="F29" s="65">
        <v>11340</v>
      </c>
      <c r="G29" s="65">
        <v>5629</v>
      </c>
      <c r="H29" s="65">
        <v>5711</v>
      </c>
      <c r="I29" s="64">
        <v>90</v>
      </c>
      <c r="J29" s="65">
        <v>3633</v>
      </c>
      <c r="K29" s="65">
        <v>1120</v>
      </c>
      <c r="L29" s="65">
        <v>2513</v>
      </c>
      <c r="M29" s="61"/>
    </row>
    <row r="30" spans="1:13" ht="15" customHeight="1">
      <c r="A30" s="64">
        <v>21</v>
      </c>
      <c r="B30" s="65">
        <v>6558</v>
      </c>
      <c r="C30" s="65">
        <v>3312</v>
      </c>
      <c r="D30" s="65">
        <v>3246</v>
      </c>
      <c r="E30" s="64">
        <v>56</v>
      </c>
      <c r="F30" s="65">
        <v>11421</v>
      </c>
      <c r="G30" s="65">
        <v>5745</v>
      </c>
      <c r="H30" s="65">
        <v>5676</v>
      </c>
      <c r="I30" s="64">
        <v>91</v>
      </c>
      <c r="J30" s="65">
        <v>2930</v>
      </c>
      <c r="K30" s="65">
        <v>772</v>
      </c>
      <c r="L30" s="65">
        <v>2158</v>
      </c>
      <c r="M30" s="61"/>
    </row>
    <row r="31" spans="1:13" ht="15" customHeight="1">
      <c r="A31" s="64">
        <v>22</v>
      </c>
      <c r="B31" s="65">
        <v>6548</v>
      </c>
      <c r="C31" s="65">
        <v>3352</v>
      </c>
      <c r="D31" s="65">
        <v>3196</v>
      </c>
      <c r="E31" s="64">
        <v>57</v>
      </c>
      <c r="F31" s="65">
        <v>11902</v>
      </c>
      <c r="G31" s="65">
        <v>5983</v>
      </c>
      <c r="H31" s="65">
        <v>5919</v>
      </c>
      <c r="I31" s="64">
        <v>92</v>
      </c>
      <c r="J31" s="65">
        <v>2329</v>
      </c>
      <c r="K31" s="65">
        <v>592</v>
      </c>
      <c r="L31" s="65">
        <v>1737</v>
      </c>
      <c r="M31" s="61"/>
    </row>
    <row r="32" spans="1:13" ht="15" customHeight="1">
      <c r="A32" s="64">
        <v>23</v>
      </c>
      <c r="B32" s="65">
        <v>6855</v>
      </c>
      <c r="C32" s="65">
        <v>3654</v>
      </c>
      <c r="D32" s="65">
        <v>3201</v>
      </c>
      <c r="E32" s="64">
        <v>58</v>
      </c>
      <c r="F32" s="65">
        <v>11899</v>
      </c>
      <c r="G32" s="65">
        <v>5976</v>
      </c>
      <c r="H32" s="65">
        <v>5923</v>
      </c>
      <c r="I32" s="64">
        <v>93</v>
      </c>
      <c r="J32" s="65">
        <v>1806</v>
      </c>
      <c r="K32" s="65">
        <v>428</v>
      </c>
      <c r="L32" s="65">
        <v>1378</v>
      </c>
      <c r="M32" s="61"/>
    </row>
    <row r="33" spans="1:13" ht="15" customHeight="1">
      <c r="A33" s="66">
        <v>24</v>
      </c>
      <c r="B33" s="65">
        <v>7749</v>
      </c>
      <c r="C33" s="65">
        <v>4061</v>
      </c>
      <c r="D33" s="65">
        <v>3688</v>
      </c>
      <c r="E33" s="66">
        <v>59</v>
      </c>
      <c r="F33" s="65">
        <v>11785</v>
      </c>
      <c r="G33" s="65">
        <v>5988</v>
      </c>
      <c r="H33" s="65">
        <v>5797</v>
      </c>
      <c r="I33" s="66">
        <v>94</v>
      </c>
      <c r="J33" s="65">
        <v>1277</v>
      </c>
      <c r="K33" s="65">
        <v>273</v>
      </c>
      <c r="L33" s="65">
        <v>1004</v>
      </c>
      <c r="M33" s="61"/>
    </row>
    <row r="34" spans="1:13" ht="15" customHeight="1">
      <c r="A34" s="62" t="s">
        <v>15</v>
      </c>
      <c r="B34" s="63">
        <v>45251</v>
      </c>
      <c r="C34" s="63">
        <v>23787</v>
      </c>
      <c r="D34" s="63">
        <v>21464</v>
      </c>
      <c r="E34" s="62" t="s">
        <v>21</v>
      </c>
      <c r="F34" s="63">
        <v>64351</v>
      </c>
      <c r="G34" s="63">
        <v>31997</v>
      </c>
      <c r="H34" s="63">
        <v>32354</v>
      </c>
      <c r="I34" s="62" t="s">
        <v>25</v>
      </c>
      <c r="J34" s="63">
        <v>3019</v>
      </c>
      <c r="K34" s="63">
        <v>518</v>
      </c>
      <c r="L34" s="63">
        <v>2501</v>
      </c>
      <c r="M34" s="61"/>
    </row>
    <row r="35" spans="1:13" ht="15" customHeight="1">
      <c r="A35" s="64">
        <v>25</v>
      </c>
      <c r="B35" s="65">
        <v>8160</v>
      </c>
      <c r="C35" s="65">
        <v>4309</v>
      </c>
      <c r="D35" s="65">
        <v>3851</v>
      </c>
      <c r="E35" s="64">
        <v>60</v>
      </c>
      <c r="F35" s="65">
        <v>12266</v>
      </c>
      <c r="G35" s="65">
        <v>6125</v>
      </c>
      <c r="H35" s="65">
        <v>6141</v>
      </c>
      <c r="I35" s="64">
        <v>95</v>
      </c>
      <c r="J35" s="65">
        <v>1039</v>
      </c>
      <c r="K35" s="65">
        <v>176</v>
      </c>
      <c r="L35" s="65">
        <v>863</v>
      </c>
      <c r="M35" s="61"/>
    </row>
    <row r="36" spans="1:13" ht="15" customHeight="1">
      <c r="A36" s="64">
        <v>26</v>
      </c>
      <c r="B36" s="65">
        <v>8698</v>
      </c>
      <c r="C36" s="65">
        <v>4522</v>
      </c>
      <c r="D36" s="65">
        <v>4176</v>
      </c>
      <c r="E36" s="64">
        <v>61</v>
      </c>
      <c r="F36" s="65">
        <v>12636</v>
      </c>
      <c r="G36" s="65">
        <v>6331</v>
      </c>
      <c r="H36" s="65">
        <v>6305</v>
      </c>
      <c r="I36" s="64">
        <v>96</v>
      </c>
      <c r="J36" s="65">
        <v>831</v>
      </c>
      <c r="K36" s="65">
        <v>148</v>
      </c>
      <c r="L36" s="65">
        <v>683</v>
      </c>
      <c r="M36" s="61"/>
    </row>
    <row r="37" spans="1:13" ht="15" customHeight="1">
      <c r="A37" s="64">
        <v>27</v>
      </c>
      <c r="B37" s="65">
        <v>8954</v>
      </c>
      <c r="C37" s="65">
        <v>4815</v>
      </c>
      <c r="D37" s="65">
        <v>4139</v>
      </c>
      <c r="E37" s="64">
        <v>62</v>
      </c>
      <c r="F37" s="65">
        <v>12281</v>
      </c>
      <c r="G37" s="65">
        <v>5993</v>
      </c>
      <c r="H37" s="65">
        <v>6288</v>
      </c>
      <c r="I37" s="64">
        <v>97</v>
      </c>
      <c r="J37" s="65">
        <v>517</v>
      </c>
      <c r="K37" s="65">
        <v>93</v>
      </c>
      <c r="L37" s="65">
        <v>424</v>
      </c>
      <c r="M37" s="61"/>
    </row>
    <row r="38" spans="1:13" ht="15" customHeight="1">
      <c r="A38" s="64">
        <v>28</v>
      </c>
      <c r="B38" s="65">
        <v>9364</v>
      </c>
      <c r="C38" s="65">
        <v>4901</v>
      </c>
      <c r="D38" s="65">
        <v>4463</v>
      </c>
      <c r="E38" s="64">
        <v>63</v>
      </c>
      <c r="F38" s="65">
        <v>13151</v>
      </c>
      <c r="G38" s="65">
        <v>6580</v>
      </c>
      <c r="H38" s="65">
        <v>6571</v>
      </c>
      <c r="I38" s="64">
        <v>98</v>
      </c>
      <c r="J38" s="65">
        <v>396</v>
      </c>
      <c r="K38" s="65">
        <v>73</v>
      </c>
      <c r="L38" s="65">
        <v>323</v>
      </c>
      <c r="M38" s="61"/>
    </row>
    <row r="39" spans="1:13" ht="15" customHeight="1">
      <c r="A39" s="66">
        <v>29</v>
      </c>
      <c r="B39" s="65">
        <v>10075</v>
      </c>
      <c r="C39" s="65">
        <v>5240</v>
      </c>
      <c r="D39" s="65">
        <v>4835</v>
      </c>
      <c r="E39" s="66">
        <v>64</v>
      </c>
      <c r="F39" s="65">
        <v>14017</v>
      </c>
      <c r="G39" s="65">
        <v>6968</v>
      </c>
      <c r="H39" s="65">
        <v>7049</v>
      </c>
      <c r="I39" s="66">
        <v>99</v>
      </c>
      <c r="J39" s="65">
        <v>236</v>
      </c>
      <c r="K39" s="65">
        <v>28</v>
      </c>
      <c r="L39" s="65">
        <v>208</v>
      </c>
      <c r="M39" s="61"/>
    </row>
    <row r="40" spans="1:13" ht="15" customHeight="1">
      <c r="A40" s="62" t="s">
        <v>16</v>
      </c>
      <c r="B40" s="63">
        <v>52782</v>
      </c>
      <c r="C40" s="63">
        <v>27388</v>
      </c>
      <c r="D40" s="63">
        <v>25394</v>
      </c>
      <c r="E40" s="62" t="s">
        <v>22</v>
      </c>
      <c r="F40" s="63">
        <v>77640</v>
      </c>
      <c r="G40" s="63">
        <v>38588</v>
      </c>
      <c r="H40" s="63">
        <v>39052</v>
      </c>
      <c r="I40" s="69" t="s">
        <v>26</v>
      </c>
      <c r="J40" s="63">
        <v>485</v>
      </c>
      <c r="K40" s="63">
        <v>75</v>
      </c>
      <c r="L40" s="63">
        <v>410</v>
      </c>
      <c r="M40" s="61"/>
    </row>
    <row r="41" spans="1:13" ht="15" customHeight="1">
      <c r="A41" s="64">
        <v>30</v>
      </c>
      <c r="B41" s="65">
        <v>9860</v>
      </c>
      <c r="C41" s="65">
        <v>5128</v>
      </c>
      <c r="D41" s="65">
        <v>4732</v>
      </c>
      <c r="E41" s="64">
        <v>65</v>
      </c>
      <c r="F41" s="65">
        <v>14508</v>
      </c>
      <c r="G41" s="65">
        <v>7230</v>
      </c>
      <c r="H41" s="65">
        <v>7278</v>
      </c>
      <c r="I41" s="66" t="s">
        <v>27</v>
      </c>
      <c r="J41" s="70">
        <v>4678</v>
      </c>
      <c r="K41" s="70">
        <v>2729</v>
      </c>
      <c r="L41" s="71">
        <v>1949</v>
      </c>
      <c r="M41" s="61"/>
    </row>
    <row r="42" spans="1:13" ht="15" customHeight="1">
      <c r="A42" s="64">
        <v>31</v>
      </c>
      <c r="B42" s="65">
        <v>10514</v>
      </c>
      <c r="C42" s="65">
        <v>5558</v>
      </c>
      <c r="D42" s="65">
        <v>4956</v>
      </c>
      <c r="E42" s="64">
        <v>66</v>
      </c>
      <c r="F42" s="65">
        <v>15501</v>
      </c>
      <c r="G42" s="65">
        <v>7694</v>
      </c>
      <c r="H42" s="65">
        <v>7807</v>
      </c>
      <c r="I42" s="64" t="s">
        <v>28</v>
      </c>
      <c r="J42" s="72">
        <v>124713</v>
      </c>
      <c r="K42" s="72">
        <v>64158</v>
      </c>
      <c r="L42" s="73">
        <v>60555</v>
      </c>
      <c r="M42" s="74" t="s">
        <v>33</v>
      </c>
    </row>
    <row r="43" spans="1:13" ht="15" customHeight="1">
      <c r="A43" s="64">
        <v>32</v>
      </c>
      <c r="B43" s="65">
        <v>10636</v>
      </c>
      <c r="C43" s="65">
        <v>5483</v>
      </c>
      <c r="D43" s="65">
        <v>5153</v>
      </c>
      <c r="E43" s="64">
        <v>67</v>
      </c>
      <c r="F43" s="65">
        <v>16466</v>
      </c>
      <c r="G43" s="65">
        <v>8205</v>
      </c>
      <c r="H43" s="65">
        <v>8261</v>
      </c>
      <c r="I43" s="64" t="s">
        <v>29</v>
      </c>
      <c r="J43" s="65">
        <v>542467</v>
      </c>
      <c r="K43" s="65">
        <v>278181</v>
      </c>
      <c r="L43" s="75">
        <v>264286</v>
      </c>
      <c r="M43" s="76"/>
    </row>
    <row r="44" spans="1:13" ht="15" customHeight="1">
      <c r="A44" s="64">
        <v>33</v>
      </c>
      <c r="B44" s="65">
        <v>10804</v>
      </c>
      <c r="C44" s="65">
        <v>5623</v>
      </c>
      <c r="D44" s="65">
        <v>5181</v>
      </c>
      <c r="E44" s="64">
        <v>68</v>
      </c>
      <c r="F44" s="65">
        <v>16668</v>
      </c>
      <c r="G44" s="65">
        <v>8235</v>
      </c>
      <c r="H44" s="65">
        <v>8433</v>
      </c>
      <c r="I44" s="66" t="s">
        <v>30</v>
      </c>
      <c r="J44" s="77">
        <v>254454</v>
      </c>
      <c r="K44" s="77">
        <v>114104</v>
      </c>
      <c r="L44" s="78">
        <v>140350</v>
      </c>
      <c r="M44" s="61"/>
    </row>
    <row r="45" spans="1:13" ht="15" customHeight="1" thickBot="1">
      <c r="A45" s="79">
        <v>34</v>
      </c>
      <c r="B45" s="80">
        <v>10968</v>
      </c>
      <c r="C45" s="80">
        <v>5596</v>
      </c>
      <c r="D45" s="80">
        <v>5372</v>
      </c>
      <c r="E45" s="79">
        <v>69</v>
      </c>
      <c r="F45" s="80">
        <v>14497</v>
      </c>
      <c r="G45" s="80">
        <v>7224</v>
      </c>
      <c r="H45" s="81">
        <v>7273</v>
      </c>
      <c r="I45" s="79" t="s">
        <v>31</v>
      </c>
      <c r="J45" s="82">
        <v>46.784422015680846</v>
      </c>
      <c r="K45" s="82">
        <v>45.33322342548796</v>
      </c>
      <c r="L45" s="82">
        <v>48.20833055669607</v>
      </c>
      <c r="M45" s="61"/>
    </row>
    <row r="46" ht="13.5">
      <c r="I46" s="83"/>
    </row>
    <row r="48" spans="9:12" ht="13.5">
      <c r="I48" s="51"/>
      <c r="J48" s="84"/>
      <c r="K48" s="84"/>
      <c r="L48" s="84"/>
    </row>
    <row r="49" spans="9:12" ht="13.5">
      <c r="I49" s="51"/>
      <c r="J49" s="85"/>
      <c r="K49" s="85"/>
      <c r="L49" s="85"/>
    </row>
    <row r="50" spans="9:12" ht="13.5">
      <c r="I50" s="51"/>
      <c r="J50" s="85"/>
      <c r="K50" s="85"/>
      <c r="L50" s="85"/>
    </row>
    <row r="51" spans="9:12" ht="13.5">
      <c r="I51" s="51"/>
      <c r="J51" s="85"/>
      <c r="K51" s="85"/>
      <c r="L51" s="85"/>
    </row>
    <row r="52" spans="9:12" ht="13.5">
      <c r="I52" s="51"/>
      <c r="J52" s="85"/>
      <c r="K52" s="85"/>
      <c r="L52" s="85"/>
    </row>
    <row r="53" spans="9:12" ht="13.5">
      <c r="I53" s="51"/>
      <c r="J53" s="85"/>
      <c r="K53" s="85"/>
      <c r="L53" s="85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51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56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45050</v>
      </c>
      <c r="C3" s="134">
        <v>22182</v>
      </c>
      <c r="D3" s="134">
        <v>22868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1650</v>
      </c>
      <c r="C4" s="140">
        <v>811</v>
      </c>
      <c r="D4" s="140">
        <v>839</v>
      </c>
      <c r="E4" s="139" t="s">
        <v>7</v>
      </c>
      <c r="F4" s="140">
        <v>2468</v>
      </c>
      <c r="G4" s="140">
        <v>1317</v>
      </c>
      <c r="H4" s="140">
        <v>1151</v>
      </c>
      <c r="I4" s="139" t="s">
        <v>8</v>
      </c>
      <c r="J4" s="140">
        <v>2471</v>
      </c>
      <c r="K4" s="140">
        <v>1220</v>
      </c>
      <c r="L4" s="141">
        <v>1251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284</v>
      </c>
      <c r="C5" s="143">
        <v>133</v>
      </c>
      <c r="D5" s="143">
        <v>151</v>
      </c>
      <c r="E5" s="142">
        <v>35</v>
      </c>
      <c r="F5" s="143">
        <v>473</v>
      </c>
      <c r="G5" s="143">
        <v>243</v>
      </c>
      <c r="H5" s="143">
        <v>230</v>
      </c>
      <c r="I5" s="142">
        <v>70</v>
      </c>
      <c r="J5" s="143">
        <v>430</v>
      </c>
      <c r="K5" s="143">
        <v>225</v>
      </c>
      <c r="L5" s="143">
        <v>205</v>
      </c>
      <c r="M5" s="138"/>
      <c r="N5" s="15"/>
      <c r="O5" s="15"/>
      <c r="Q5" s="17" t="s">
        <v>6</v>
      </c>
      <c r="R5" s="21">
        <f>-1*C4/1000</f>
        <v>-0.811</v>
      </c>
      <c r="S5" s="22">
        <f>D4/1000</f>
        <v>0.839</v>
      </c>
    </row>
    <row r="6" spans="1:19" ht="14.25" customHeight="1">
      <c r="A6" s="142">
        <v>1</v>
      </c>
      <c r="B6" s="143">
        <v>344</v>
      </c>
      <c r="C6" s="143">
        <v>156</v>
      </c>
      <c r="D6" s="143">
        <v>188</v>
      </c>
      <c r="E6" s="142">
        <v>36</v>
      </c>
      <c r="F6" s="143">
        <v>452</v>
      </c>
      <c r="G6" s="143">
        <v>255</v>
      </c>
      <c r="H6" s="143">
        <v>197</v>
      </c>
      <c r="I6" s="142">
        <v>71</v>
      </c>
      <c r="J6" s="143">
        <v>454</v>
      </c>
      <c r="K6" s="143">
        <v>230</v>
      </c>
      <c r="L6" s="143">
        <v>224</v>
      </c>
      <c r="M6" s="138"/>
      <c r="N6" s="15"/>
      <c r="O6" s="15"/>
      <c r="Q6" s="17" t="s">
        <v>9</v>
      </c>
      <c r="R6" s="23">
        <f>-1*C10/1000</f>
        <v>-0.984</v>
      </c>
      <c r="S6" s="24">
        <f>D10/1000</f>
        <v>0.906</v>
      </c>
    </row>
    <row r="7" spans="1:19" ht="14.25" customHeight="1">
      <c r="A7" s="142">
        <v>2</v>
      </c>
      <c r="B7" s="143">
        <v>298</v>
      </c>
      <c r="C7" s="143">
        <v>150</v>
      </c>
      <c r="D7" s="143">
        <v>148</v>
      </c>
      <c r="E7" s="142">
        <v>37</v>
      </c>
      <c r="F7" s="143">
        <v>495</v>
      </c>
      <c r="G7" s="143">
        <v>277</v>
      </c>
      <c r="H7" s="143">
        <v>218</v>
      </c>
      <c r="I7" s="142">
        <v>72</v>
      </c>
      <c r="J7" s="143">
        <v>549</v>
      </c>
      <c r="K7" s="143">
        <v>276</v>
      </c>
      <c r="L7" s="143">
        <v>273</v>
      </c>
      <c r="M7" s="138"/>
      <c r="N7" s="15"/>
      <c r="O7" s="15"/>
      <c r="Q7" s="17" t="s">
        <v>10</v>
      </c>
      <c r="R7" s="23">
        <f>-1*C16/1000</f>
        <v>-0.991</v>
      </c>
      <c r="S7" s="24">
        <f>D16/1000</f>
        <v>0.978</v>
      </c>
    </row>
    <row r="8" spans="1:19" ht="14.25" customHeight="1">
      <c r="A8" s="142">
        <v>3</v>
      </c>
      <c r="B8" s="143">
        <v>367</v>
      </c>
      <c r="C8" s="143">
        <v>182</v>
      </c>
      <c r="D8" s="143">
        <v>185</v>
      </c>
      <c r="E8" s="142">
        <v>38</v>
      </c>
      <c r="F8" s="143">
        <v>520</v>
      </c>
      <c r="G8" s="143">
        <v>262</v>
      </c>
      <c r="H8" s="143">
        <v>258</v>
      </c>
      <c r="I8" s="142">
        <v>73</v>
      </c>
      <c r="J8" s="143">
        <v>550</v>
      </c>
      <c r="K8" s="143">
        <v>270</v>
      </c>
      <c r="L8" s="143">
        <v>280</v>
      </c>
      <c r="M8" s="138"/>
      <c r="N8" s="15"/>
      <c r="O8" s="15"/>
      <c r="Q8" s="17" t="s">
        <v>11</v>
      </c>
      <c r="R8" s="23">
        <f>-1*C22/1000</f>
        <v>-1.079</v>
      </c>
      <c r="S8" s="24">
        <f>D22/1000</f>
        <v>1.078</v>
      </c>
    </row>
    <row r="9" spans="1:19" ht="14.25" customHeight="1">
      <c r="A9" s="144">
        <v>4</v>
      </c>
      <c r="B9" s="145">
        <v>357</v>
      </c>
      <c r="C9" s="145">
        <v>190</v>
      </c>
      <c r="D9" s="145">
        <v>167</v>
      </c>
      <c r="E9" s="144">
        <v>39</v>
      </c>
      <c r="F9" s="145">
        <v>528</v>
      </c>
      <c r="G9" s="145">
        <v>280</v>
      </c>
      <c r="H9" s="145">
        <v>248</v>
      </c>
      <c r="I9" s="144">
        <v>74</v>
      </c>
      <c r="J9" s="145">
        <v>488</v>
      </c>
      <c r="K9" s="145">
        <v>219</v>
      </c>
      <c r="L9" s="145">
        <v>269</v>
      </c>
      <c r="M9" s="138"/>
      <c r="N9" s="15"/>
      <c r="O9" s="15"/>
      <c r="Q9" s="17" t="s">
        <v>12</v>
      </c>
      <c r="R9" s="23">
        <f>-1*C28/1000</f>
        <v>-0.874</v>
      </c>
      <c r="S9" s="24">
        <f>D28/1000</f>
        <v>0.732</v>
      </c>
    </row>
    <row r="10" spans="1:19" ht="14.25" customHeight="1">
      <c r="A10" s="146" t="s">
        <v>9</v>
      </c>
      <c r="B10" s="140">
        <v>1890</v>
      </c>
      <c r="C10" s="140">
        <v>984</v>
      </c>
      <c r="D10" s="140">
        <v>906</v>
      </c>
      <c r="E10" s="139" t="s">
        <v>13</v>
      </c>
      <c r="F10" s="140">
        <v>3125</v>
      </c>
      <c r="G10" s="140">
        <v>1617</v>
      </c>
      <c r="H10" s="140">
        <v>1508</v>
      </c>
      <c r="I10" s="139" t="s">
        <v>14</v>
      </c>
      <c r="J10" s="140">
        <v>2270</v>
      </c>
      <c r="K10" s="140">
        <v>1010</v>
      </c>
      <c r="L10" s="141">
        <v>1260</v>
      </c>
      <c r="M10" s="138"/>
      <c r="N10" s="15"/>
      <c r="O10" s="15"/>
      <c r="Q10" s="17" t="s">
        <v>15</v>
      </c>
      <c r="R10" s="23">
        <f>-1*C34/1000</f>
        <v>-1.191</v>
      </c>
      <c r="S10" s="24">
        <f>D34/1000</f>
        <v>1.002</v>
      </c>
    </row>
    <row r="11" spans="1:19" ht="14.25" customHeight="1">
      <c r="A11" s="142">
        <v>5</v>
      </c>
      <c r="B11" s="143">
        <v>371</v>
      </c>
      <c r="C11" s="143">
        <v>202</v>
      </c>
      <c r="D11" s="143">
        <v>169</v>
      </c>
      <c r="E11" s="142">
        <v>40</v>
      </c>
      <c r="F11" s="143">
        <v>654</v>
      </c>
      <c r="G11" s="143">
        <v>348</v>
      </c>
      <c r="H11" s="143">
        <v>306</v>
      </c>
      <c r="I11" s="142">
        <v>75</v>
      </c>
      <c r="J11" s="143">
        <v>480</v>
      </c>
      <c r="K11" s="143">
        <v>222</v>
      </c>
      <c r="L11" s="143">
        <v>258</v>
      </c>
      <c r="M11" s="138"/>
      <c r="N11" s="15"/>
      <c r="O11" s="15"/>
      <c r="Q11" s="17" t="s">
        <v>16</v>
      </c>
      <c r="R11" s="23">
        <f>-1*C40/1000</f>
        <v>-1.262</v>
      </c>
      <c r="S11" s="24">
        <f>D40/1000</f>
        <v>1.124</v>
      </c>
    </row>
    <row r="12" spans="1:19" ht="14.25" customHeight="1">
      <c r="A12" s="142">
        <v>6</v>
      </c>
      <c r="B12" s="143">
        <v>363</v>
      </c>
      <c r="C12" s="143">
        <v>191</v>
      </c>
      <c r="D12" s="143">
        <v>172</v>
      </c>
      <c r="E12" s="142">
        <v>41</v>
      </c>
      <c r="F12" s="143">
        <v>600</v>
      </c>
      <c r="G12" s="143">
        <v>312</v>
      </c>
      <c r="H12" s="143">
        <v>288</v>
      </c>
      <c r="I12" s="147">
        <v>76</v>
      </c>
      <c r="J12" s="143">
        <v>463</v>
      </c>
      <c r="K12" s="143">
        <v>216</v>
      </c>
      <c r="L12" s="143">
        <v>247</v>
      </c>
      <c r="M12" s="138"/>
      <c r="N12" s="15"/>
      <c r="O12" s="15"/>
      <c r="Q12" s="17" t="s">
        <v>7</v>
      </c>
      <c r="R12" s="23">
        <f>-1*G4/1000</f>
        <v>-1.317</v>
      </c>
      <c r="S12" s="24">
        <f>H4/1000</f>
        <v>1.151</v>
      </c>
    </row>
    <row r="13" spans="1:19" ht="14.25" customHeight="1">
      <c r="A13" s="142">
        <v>7</v>
      </c>
      <c r="B13" s="143">
        <v>378</v>
      </c>
      <c r="C13" s="143">
        <v>197</v>
      </c>
      <c r="D13" s="143">
        <v>181</v>
      </c>
      <c r="E13" s="142">
        <v>42</v>
      </c>
      <c r="F13" s="143">
        <v>614</v>
      </c>
      <c r="G13" s="143">
        <v>313</v>
      </c>
      <c r="H13" s="143">
        <v>301</v>
      </c>
      <c r="I13" s="142">
        <v>77</v>
      </c>
      <c r="J13" s="143">
        <v>406</v>
      </c>
      <c r="K13" s="143">
        <v>177</v>
      </c>
      <c r="L13" s="143">
        <v>229</v>
      </c>
      <c r="M13" s="138"/>
      <c r="N13" s="15"/>
      <c r="O13" s="15"/>
      <c r="Q13" s="17" t="s">
        <v>13</v>
      </c>
      <c r="R13" s="23">
        <f>-1*G10/1000</f>
        <v>-1.617</v>
      </c>
      <c r="S13" s="24">
        <f>H10/1000</f>
        <v>1.508</v>
      </c>
    </row>
    <row r="14" spans="1:19" ht="14.25" customHeight="1">
      <c r="A14" s="142">
        <v>8</v>
      </c>
      <c r="B14" s="143">
        <v>373</v>
      </c>
      <c r="C14" s="143">
        <v>192</v>
      </c>
      <c r="D14" s="143">
        <v>181</v>
      </c>
      <c r="E14" s="142">
        <v>43</v>
      </c>
      <c r="F14" s="143">
        <v>635</v>
      </c>
      <c r="G14" s="143">
        <v>322</v>
      </c>
      <c r="H14" s="143">
        <v>313</v>
      </c>
      <c r="I14" s="147">
        <v>78</v>
      </c>
      <c r="J14" s="143">
        <v>487</v>
      </c>
      <c r="K14" s="143">
        <v>211</v>
      </c>
      <c r="L14" s="143">
        <v>276</v>
      </c>
      <c r="M14" s="138"/>
      <c r="N14" s="15"/>
      <c r="O14" s="15"/>
      <c r="Q14" s="17" t="s">
        <v>17</v>
      </c>
      <c r="R14" s="23">
        <f>-1*G16/1000</f>
        <v>-1.454</v>
      </c>
      <c r="S14" s="24">
        <f>H16/1000</f>
        <v>1.363</v>
      </c>
    </row>
    <row r="15" spans="1:19" ht="14.25" customHeight="1">
      <c r="A15" s="144">
        <v>9</v>
      </c>
      <c r="B15" s="145">
        <v>405</v>
      </c>
      <c r="C15" s="145">
        <v>202</v>
      </c>
      <c r="D15" s="145">
        <v>203</v>
      </c>
      <c r="E15" s="144">
        <v>44</v>
      </c>
      <c r="F15" s="145">
        <v>622</v>
      </c>
      <c r="G15" s="145">
        <v>322</v>
      </c>
      <c r="H15" s="145">
        <v>300</v>
      </c>
      <c r="I15" s="144">
        <v>79</v>
      </c>
      <c r="J15" s="145">
        <v>434</v>
      </c>
      <c r="K15" s="145">
        <v>184</v>
      </c>
      <c r="L15" s="145">
        <v>250</v>
      </c>
      <c r="M15" s="138"/>
      <c r="N15" s="15"/>
      <c r="O15" s="15"/>
      <c r="Q15" s="17" t="s">
        <v>18</v>
      </c>
      <c r="R15" s="23">
        <f>-1*G22/1000</f>
        <v>-1.363</v>
      </c>
      <c r="S15" s="24">
        <f>H22/1000</f>
        <v>1.321</v>
      </c>
    </row>
    <row r="16" spans="1:19" ht="14.25" customHeight="1">
      <c r="A16" s="146" t="s">
        <v>10</v>
      </c>
      <c r="B16" s="140">
        <v>1969</v>
      </c>
      <c r="C16" s="140">
        <v>991</v>
      </c>
      <c r="D16" s="140">
        <v>978</v>
      </c>
      <c r="E16" s="139" t="s">
        <v>17</v>
      </c>
      <c r="F16" s="140">
        <v>2817</v>
      </c>
      <c r="G16" s="140">
        <v>1454</v>
      </c>
      <c r="H16" s="140">
        <v>1363</v>
      </c>
      <c r="I16" s="139" t="s">
        <v>19</v>
      </c>
      <c r="J16" s="140">
        <v>2091</v>
      </c>
      <c r="K16" s="140">
        <v>808</v>
      </c>
      <c r="L16" s="141">
        <v>1283</v>
      </c>
      <c r="M16" s="138"/>
      <c r="N16" s="15"/>
      <c r="O16" s="15"/>
      <c r="Q16" s="17" t="s">
        <v>20</v>
      </c>
      <c r="R16" s="23">
        <f>-1*G28/1000</f>
        <v>-1.674</v>
      </c>
      <c r="S16" s="24">
        <f>H28/1000</f>
        <v>1.574</v>
      </c>
    </row>
    <row r="17" spans="1:19" ht="14.25" customHeight="1">
      <c r="A17" s="142">
        <v>10</v>
      </c>
      <c r="B17" s="143">
        <v>399</v>
      </c>
      <c r="C17" s="143">
        <v>195</v>
      </c>
      <c r="D17" s="143">
        <v>204</v>
      </c>
      <c r="E17" s="142">
        <v>45</v>
      </c>
      <c r="F17" s="143">
        <v>610</v>
      </c>
      <c r="G17" s="143">
        <v>327</v>
      </c>
      <c r="H17" s="143">
        <v>283</v>
      </c>
      <c r="I17" s="142">
        <v>80</v>
      </c>
      <c r="J17" s="143">
        <v>464</v>
      </c>
      <c r="K17" s="143">
        <v>179</v>
      </c>
      <c r="L17" s="143">
        <v>285</v>
      </c>
      <c r="M17" s="138"/>
      <c r="N17" s="15"/>
      <c r="O17" s="15"/>
      <c r="Q17" s="17" t="s">
        <v>21</v>
      </c>
      <c r="R17" s="23">
        <f>-1*G34/1000</f>
        <v>-1.672</v>
      </c>
      <c r="S17" s="24">
        <f>H34/1000</f>
        <v>1.687</v>
      </c>
    </row>
    <row r="18" spans="1:19" ht="14.25" customHeight="1">
      <c r="A18" s="142">
        <v>11</v>
      </c>
      <c r="B18" s="143">
        <v>377</v>
      </c>
      <c r="C18" s="143">
        <v>177</v>
      </c>
      <c r="D18" s="143">
        <v>200</v>
      </c>
      <c r="E18" s="142">
        <v>46</v>
      </c>
      <c r="F18" s="143">
        <v>530</v>
      </c>
      <c r="G18" s="143">
        <v>284</v>
      </c>
      <c r="H18" s="143">
        <v>246</v>
      </c>
      <c r="I18" s="142">
        <v>81</v>
      </c>
      <c r="J18" s="143">
        <v>422</v>
      </c>
      <c r="K18" s="143">
        <v>157</v>
      </c>
      <c r="L18" s="143">
        <v>265</v>
      </c>
      <c r="M18" s="138"/>
      <c r="N18" s="15"/>
      <c r="O18" s="15"/>
      <c r="Q18" s="17" t="s">
        <v>22</v>
      </c>
      <c r="R18" s="23">
        <f>-1*G40/1000</f>
        <v>-1.99</v>
      </c>
      <c r="S18" s="24">
        <f>H40/1000</f>
        <v>1.975</v>
      </c>
    </row>
    <row r="19" spans="1:19" ht="14.25" customHeight="1">
      <c r="A19" s="142">
        <v>12</v>
      </c>
      <c r="B19" s="143">
        <v>403</v>
      </c>
      <c r="C19" s="143">
        <v>222</v>
      </c>
      <c r="D19" s="143">
        <v>181</v>
      </c>
      <c r="E19" s="142">
        <v>47</v>
      </c>
      <c r="F19" s="143">
        <v>554</v>
      </c>
      <c r="G19" s="143">
        <v>286</v>
      </c>
      <c r="H19" s="143">
        <v>268</v>
      </c>
      <c r="I19" s="142">
        <v>82</v>
      </c>
      <c r="J19" s="143">
        <v>444</v>
      </c>
      <c r="K19" s="143">
        <v>166</v>
      </c>
      <c r="L19" s="143">
        <v>278</v>
      </c>
      <c r="M19" s="138"/>
      <c r="N19" s="15"/>
      <c r="O19" s="15"/>
      <c r="Q19" s="17" t="s">
        <v>8</v>
      </c>
      <c r="R19" s="23">
        <f>-1*K4/1000</f>
        <v>-1.22</v>
      </c>
      <c r="S19" s="24">
        <f>L4/1000</f>
        <v>1.251</v>
      </c>
    </row>
    <row r="20" spans="1:19" ht="14.25" customHeight="1">
      <c r="A20" s="142">
        <v>13</v>
      </c>
      <c r="B20" s="143">
        <v>390</v>
      </c>
      <c r="C20" s="143">
        <v>200</v>
      </c>
      <c r="D20" s="143">
        <v>190</v>
      </c>
      <c r="E20" s="142">
        <v>48</v>
      </c>
      <c r="F20" s="143">
        <v>554</v>
      </c>
      <c r="G20" s="143">
        <v>276</v>
      </c>
      <c r="H20" s="143">
        <v>278</v>
      </c>
      <c r="I20" s="142">
        <v>83</v>
      </c>
      <c r="J20" s="143">
        <v>376</v>
      </c>
      <c r="K20" s="143">
        <v>148</v>
      </c>
      <c r="L20" s="143">
        <v>228</v>
      </c>
      <c r="M20" s="138"/>
      <c r="N20" s="15"/>
      <c r="O20" s="15"/>
      <c r="Q20" s="17" t="s">
        <v>14</v>
      </c>
      <c r="R20" s="23">
        <f>-1*K10/1000</f>
        <v>-1.01</v>
      </c>
      <c r="S20" s="24">
        <f>L10/1000</f>
        <v>1.26</v>
      </c>
    </row>
    <row r="21" spans="1:19" ht="14.25" customHeight="1">
      <c r="A21" s="144">
        <v>14</v>
      </c>
      <c r="B21" s="145">
        <v>400</v>
      </c>
      <c r="C21" s="145">
        <v>197</v>
      </c>
      <c r="D21" s="145">
        <v>203</v>
      </c>
      <c r="E21" s="144">
        <v>49</v>
      </c>
      <c r="F21" s="145">
        <v>569</v>
      </c>
      <c r="G21" s="145">
        <v>281</v>
      </c>
      <c r="H21" s="145">
        <v>288</v>
      </c>
      <c r="I21" s="144">
        <v>84</v>
      </c>
      <c r="J21" s="145">
        <v>385</v>
      </c>
      <c r="K21" s="145">
        <v>158</v>
      </c>
      <c r="L21" s="145">
        <v>227</v>
      </c>
      <c r="M21" s="138"/>
      <c r="N21" s="15"/>
      <c r="O21" s="15"/>
      <c r="Q21" s="17" t="s">
        <v>19</v>
      </c>
      <c r="R21" s="23">
        <f>-1*K16/1000</f>
        <v>-0.808</v>
      </c>
      <c r="S21" s="24">
        <f>L16/1000</f>
        <v>1.283</v>
      </c>
    </row>
    <row r="22" spans="1:19" ht="14.25" customHeight="1">
      <c r="A22" s="139" t="s">
        <v>11</v>
      </c>
      <c r="B22" s="140">
        <v>2157</v>
      </c>
      <c r="C22" s="140">
        <v>1079</v>
      </c>
      <c r="D22" s="140">
        <v>1078</v>
      </c>
      <c r="E22" s="139" t="s">
        <v>18</v>
      </c>
      <c r="F22" s="140">
        <v>2684</v>
      </c>
      <c r="G22" s="140">
        <v>1363</v>
      </c>
      <c r="H22" s="140">
        <v>1321</v>
      </c>
      <c r="I22" s="139" t="s">
        <v>23</v>
      </c>
      <c r="J22" s="140">
        <v>1585</v>
      </c>
      <c r="K22" s="140">
        <v>575</v>
      </c>
      <c r="L22" s="141">
        <v>1010</v>
      </c>
      <c r="M22" s="138"/>
      <c r="N22" s="15"/>
      <c r="O22" s="15"/>
      <c r="Q22" s="17" t="s">
        <v>23</v>
      </c>
      <c r="R22" s="23">
        <f>-1*K22/1000</f>
        <v>-0.575</v>
      </c>
      <c r="S22" s="24">
        <f>L22/1000</f>
        <v>1.01</v>
      </c>
    </row>
    <row r="23" spans="1:19" ht="14.25" customHeight="1">
      <c r="A23" s="142">
        <v>15</v>
      </c>
      <c r="B23" s="143">
        <v>394</v>
      </c>
      <c r="C23" s="143">
        <v>209</v>
      </c>
      <c r="D23" s="143">
        <v>185</v>
      </c>
      <c r="E23" s="142">
        <v>50</v>
      </c>
      <c r="F23" s="143">
        <v>420</v>
      </c>
      <c r="G23" s="143">
        <v>205</v>
      </c>
      <c r="H23" s="143">
        <v>215</v>
      </c>
      <c r="I23" s="142">
        <v>85</v>
      </c>
      <c r="J23" s="143">
        <v>374</v>
      </c>
      <c r="K23" s="143">
        <v>155</v>
      </c>
      <c r="L23" s="143">
        <v>219</v>
      </c>
      <c r="M23" s="138"/>
      <c r="N23" s="15"/>
      <c r="O23" s="15"/>
      <c r="Q23" s="17" t="s">
        <v>24</v>
      </c>
      <c r="R23" s="23">
        <f>-1*K28/1000</f>
        <v>-0.201</v>
      </c>
      <c r="S23" s="24">
        <f>L28/1000</f>
        <v>0.572</v>
      </c>
    </row>
    <row r="24" spans="1:19" ht="14.25" customHeight="1">
      <c r="A24" s="142">
        <v>16</v>
      </c>
      <c r="B24" s="143">
        <v>480</v>
      </c>
      <c r="C24" s="143">
        <v>249</v>
      </c>
      <c r="D24" s="143">
        <v>231</v>
      </c>
      <c r="E24" s="142">
        <v>51</v>
      </c>
      <c r="F24" s="143">
        <v>572</v>
      </c>
      <c r="G24" s="143">
        <v>311</v>
      </c>
      <c r="H24" s="143">
        <v>261</v>
      </c>
      <c r="I24" s="142">
        <v>86</v>
      </c>
      <c r="J24" s="143">
        <v>369</v>
      </c>
      <c r="K24" s="143">
        <v>131</v>
      </c>
      <c r="L24" s="143">
        <v>238</v>
      </c>
      <c r="M24" s="138"/>
      <c r="N24" s="15"/>
      <c r="O24" s="15"/>
      <c r="Q24" s="25" t="s">
        <v>25</v>
      </c>
      <c r="R24" s="23">
        <f>-1*K34/1000</f>
        <v>-0.038</v>
      </c>
      <c r="S24" s="24">
        <f>L34/1000</f>
        <v>0.181</v>
      </c>
    </row>
    <row r="25" spans="1:19" ht="14.25" customHeight="1" thickBot="1">
      <c r="A25" s="142">
        <v>17</v>
      </c>
      <c r="B25" s="143">
        <v>433</v>
      </c>
      <c r="C25" s="143">
        <v>224</v>
      </c>
      <c r="D25" s="143">
        <v>209</v>
      </c>
      <c r="E25" s="142">
        <v>52</v>
      </c>
      <c r="F25" s="143">
        <v>534</v>
      </c>
      <c r="G25" s="143">
        <v>268</v>
      </c>
      <c r="H25" s="143">
        <v>266</v>
      </c>
      <c r="I25" s="142">
        <v>87</v>
      </c>
      <c r="J25" s="143">
        <v>316</v>
      </c>
      <c r="K25" s="143">
        <v>116</v>
      </c>
      <c r="L25" s="143">
        <v>200</v>
      </c>
      <c r="M25" s="138"/>
      <c r="N25" s="15"/>
      <c r="O25" s="15"/>
      <c r="Q25" s="26" t="s">
        <v>26</v>
      </c>
      <c r="R25" s="27">
        <f>-1*K40/1000</f>
        <v>-0.004</v>
      </c>
      <c r="S25" s="28">
        <f>L40/1000</f>
        <v>0.027</v>
      </c>
    </row>
    <row r="26" spans="1:15" ht="14.25" customHeight="1">
      <c r="A26" s="142">
        <v>18</v>
      </c>
      <c r="B26" s="143">
        <v>437</v>
      </c>
      <c r="C26" s="143">
        <v>208</v>
      </c>
      <c r="D26" s="143">
        <v>229</v>
      </c>
      <c r="E26" s="142">
        <v>53</v>
      </c>
      <c r="F26" s="143">
        <v>576</v>
      </c>
      <c r="G26" s="143">
        <v>280</v>
      </c>
      <c r="H26" s="143">
        <v>296</v>
      </c>
      <c r="I26" s="142">
        <v>88</v>
      </c>
      <c r="J26" s="143">
        <v>310</v>
      </c>
      <c r="K26" s="143">
        <v>102</v>
      </c>
      <c r="L26" s="143">
        <v>208</v>
      </c>
      <c r="M26" s="138"/>
      <c r="N26" s="15"/>
      <c r="O26" s="15"/>
    </row>
    <row r="27" spans="1:15" ht="14.25" customHeight="1">
      <c r="A27" s="144">
        <v>19</v>
      </c>
      <c r="B27" s="145">
        <v>413</v>
      </c>
      <c r="C27" s="145">
        <v>189</v>
      </c>
      <c r="D27" s="145">
        <v>224</v>
      </c>
      <c r="E27" s="144">
        <v>54</v>
      </c>
      <c r="F27" s="145">
        <v>582</v>
      </c>
      <c r="G27" s="145">
        <v>299</v>
      </c>
      <c r="H27" s="145">
        <v>283</v>
      </c>
      <c r="I27" s="144">
        <v>89</v>
      </c>
      <c r="J27" s="145">
        <v>216</v>
      </c>
      <c r="K27" s="145">
        <v>71</v>
      </c>
      <c r="L27" s="145">
        <v>145</v>
      </c>
      <c r="M27" s="138"/>
      <c r="N27" s="15"/>
      <c r="O27" s="15"/>
    </row>
    <row r="28" spans="1:15" ht="14.25" customHeight="1">
      <c r="A28" s="139" t="s">
        <v>12</v>
      </c>
      <c r="B28" s="140">
        <v>1606</v>
      </c>
      <c r="C28" s="140">
        <v>874</v>
      </c>
      <c r="D28" s="140">
        <v>732</v>
      </c>
      <c r="E28" s="139" t="s">
        <v>20</v>
      </c>
      <c r="F28" s="140">
        <v>3248</v>
      </c>
      <c r="G28" s="140">
        <v>1674</v>
      </c>
      <c r="H28" s="140">
        <v>1574</v>
      </c>
      <c r="I28" s="139" t="s">
        <v>24</v>
      </c>
      <c r="J28" s="140">
        <v>773</v>
      </c>
      <c r="K28" s="140">
        <v>201</v>
      </c>
      <c r="L28" s="141">
        <v>572</v>
      </c>
      <c r="M28" s="138"/>
      <c r="N28" s="15"/>
      <c r="O28" s="15"/>
    </row>
    <row r="29" spans="1:15" ht="14.25" customHeight="1">
      <c r="A29" s="142">
        <v>20</v>
      </c>
      <c r="B29" s="143">
        <v>267</v>
      </c>
      <c r="C29" s="143">
        <v>139</v>
      </c>
      <c r="D29" s="143">
        <v>128</v>
      </c>
      <c r="E29" s="142">
        <v>55</v>
      </c>
      <c r="F29" s="143">
        <v>581</v>
      </c>
      <c r="G29" s="143">
        <v>279</v>
      </c>
      <c r="H29" s="143">
        <v>302</v>
      </c>
      <c r="I29" s="142">
        <v>90</v>
      </c>
      <c r="J29" s="143">
        <v>217</v>
      </c>
      <c r="K29" s="143">
        <v>65</v>
      </c>
      <c r="L29" s="143">
        <v>152</v>
      </c>
      <c r="M29" s="138"/>
      <c r="N29" s="15"/>
      <c r="O29" s="15"/>
    </row>
    <row r="30" spans="1:15" ht="14.25" customHeight="1">
      <c r="A30" s="142">
        <v>21</v>
      </c>
      <c r="B30" s="143">
        <v>295</v>
      </c>
      <c r="C30" s="143">
        <v>157</v>
      </c>
      <c r="D30" s="143">
        <v>138</v>
      </c>
      <c r="E30" s="142">
        <v>56</v>
      </c>
      <c r="F30" s="143">
        <v>638</v>
      </c>
      <c r="G30" s="143">
        <v>316</v>
      </c>
      <c r="H30" s="143">
        <v>322</v>
      </c>
      <c r="I30" s="142">
        <v>91</v>
      </c>
      <c r="J30" s="143">
        <v>204</v>
      </c>
      <c r="K30" s="143">
        <v>50</v>
      </c>
      <c r="L30" s="143">
        <v>154</v>
      </c>
      <c r="M30" s="138"/>
      <c r="N30" s="15"/>
      <c r="O30" s="15"/>
    </row>
    <row r="31" spans="1:15" ht="14.25" customHeight="1">
      <c r="A31" s="142">
        <v>22</v>
      </c>
      <c r="B31" s="143">
        <v>289</v>
      </c>
      <c r="C31" s="143">
        <v>152</v>
      </c>
      <c r="D31" s="143">
        <v>137</v>
      </c>
      <c r="E31" s="142">
        <v>57</v>
      </c>
      <c r="F31" s="143">
        <v>654</v>
      </c>
      <c r="G31" s="143">
        <v>349</v>
      </c>
      <c r="H31" s="143">
        <v>305</v>
      </c>
      <c r="I31" s="142">
        <v>92</v>
      </c>
      <c r="J31" s="143">
        <v>162</v>
      </c>
      <c r="K31" s="143">
        <v>40</v>
      </c>
      <c r="L31" s="143">
        <v>122</v>
      </c>
      <c r="M31" s="138"/>
      <c r="N31" s="15"/>
      <c r="O31" s="15"/>
    </row>
    <row r="32" spans="1:15" ht="14.25" customHeight="1">
      <c r="A32" s="142">
        <v>23</v>
      </c>
      <c r="B32" s="143">
        <v>350</v>
      </c>
      <c r="C32" s="143">
        <v>207</v>
      </c>
      <c r="D32" s="143">
        <v>143</v>
      </c>
      <c r="E32" s="142">
        <v>58</v>
      </c>
      <c r="F32" s="143">
        <v>658</v>
      </c>
      <c r="G32" s="143">
        <v>360</v>
      </c>
      <c r="H32" s="143">
        <v>298</v>
      </c>
      <c r="I32" s="142">
        <v>93</v>
      </c>
      <c r="J32" s="143">
        <v>108</v>
      </c>
      <c r="K32" s="143">
        <v>26</v>
      </c>
      <c r="L32" s="143">
        <v>82</v>
      </c>
      <c r="M32" s="138"/>
      <c r="N32" s="15"/>
      <c r="O32" s="15"/>
    </row>
    <row r="33" spans="1:15" ht="14.25" customHeight="1">
      <c r="A33" s="144">
        <v>24</v>
      </c>
      <c r="B33" s="145">
        <v>405</v>
      </c>
      <c r="C33" s="145">
        <v>219</v>
      </c>
      <c r="D33" s="145">
        <v>186</v>
      </c>
      <c r="E33" s="144">
        <v>59</v>
      </c>
      <c r="F33" s="145">
        <v>717</v>
      </c>
      <c r="G33" s="145">
        <v>370</v>
      </c>
      <c r="H33" s="145">
        <v>347</v>
      </c>
      <c r="I33" s="144">
        <v>94</v>
      </c>
      <c r="J33" s="145">
        <v>82</v>
      </c>
      <c r="K33" s="145">
        <v>20</v>
      </c>
      <c r="L33" s="145">
        <v>62</v>
      </c>
      <c r="M33" s="138"/>
      <c r="N33" s="15"/>
      <c r="O33" s="15"/>
    </row>
    <row r="34" spans="1:15" ht="14.25" customHeight="1">
      <c r="A34" s="139" t="s">
        <v>15</v>
      </c>
      <c r="B34" s="140">
        <v>2193</v>
      </c>
      <c r="C34" s="140">
        <v>1191</v>
      </c>
      <c r="D34" s="140">
        <v>1002</v>
      </c>
      <c r="E34" s="139" t="s">
        <v>21</v>
      </c>
      <c r="F34" s="140">
        <v>3359</v>
      </c>
      <c r="G34" s="140">
        <v>1672</v>
      </c>
      <c r="H34" s="140">
        <v>1687</v>
      </c>
      <c r="I34" s="139" t="s">
        <v>25</v>
      </c>
      <c r="J34" s="140">
        <v>219</v>
      </c>
      <c r="K34" s="140">
        <v>38</v>
      </c>
      <c r="L34" s="141">
        <v>181</v>
      </c>
      <c r="M34" s="138"/>
      <c r="N34" s="15"/>
      <c r="O34" s="15"/>
    </row>
    <row r="35" spans="1:15" ht="14.25" customHeight="1">
      <c r="A35" s="142">
        <v>25</v>
      </c>
      <c r="B35" s="143">
        <v>392</v>
      </c>
      <c r="C35" s="143">
        <v>226</v>
      </c>
      <c r="D35" s="143">
        <v>166</v>
      </c>
      <c r="E35" s="142">
        <v>60</v>
      </c>
      <c r="F35" s="143">
        <v>642</v>
      </c>
      <c r="G35" s="143">
        <v>302</v>
      </c>
      <c r="H35" s="143">
        <v>340</v>
      </c>
      <c r="I35" s="142">
        <v>95</v>
      </c>
      <c r="J35" s="143">
        <v>70</v>
      </c>
      <c r="K35" s="143">
        <v>10</v>
      </c>
      <c r="L35" s="143">
        <v>60</v>
      </c>
      <c r="M35" s="138"/>
      <c r="N35" s="15"/>
      <c r="O35" s="15"/>
    </row>
    <row r="36" spans="1:15" ht="14.25" customHeight="1">
      <c r="A36" s="142">
        <v>26</v>
      </c>
      <c r="B36" s="143">
        <v>417</v>
      </c>
      <c r="C36" s="143">
        <v>217</v>
      </c>
      <c r="D36" s="143">
        <v>200</v>
      </c>
      <c r="E36" s="142">
        <v>61</v>
      </c>
      <c r="F36" s="143">
        <v>678</v>
      </c>
      <c r="G36" s="143">
        <v>326</v>
      </c>
      <c r="H36" s="143">
        <v>352</v>
      </c>
      <c r="I36" s="142">
        <v>96</v>
      </c>
      <c r="J36" s="143">
        <v>60</v>
      </c>
      <c r="K36" s="143">
        <v>12</v>
      </c>
      <c r="L36" s="143">
        <v>48</v>
      </c>
      <c r="M36" s="138"/>
      <c r="N36" s="15"/>
      <c r="O36" s="15"/>
    </row>
    <row r="37" spans="1:15" ht="14.25" customHeight="1">
      <c r="A37" s="142">
        <v>27</v>
      </c>
      <c r="B37" s="143">
        <v>449</v>
      </c>
      <c r="C37" s="143">
        <v>239</v>
      </c>
      <c r="D37" s="143">
        <v>210</v>
      </c>
      <c r="E37" s="142">
        <v>62</v>
      </c>
      <c r="F37" s="143">
        <v>647</v>
      </c>
      <c r="G37" s="143">
        <v>339</v>
      </c>
      <c r="H37" s="143">
        <v>308</v>
      </c>
      <c r="I37" s="142">
        <v>97</v>
      </c>
      <c r="J37" s="143">
        <v>41</v>
      </c>
      <c r="K37" s="143">
        <v>7</v>
      </c>
      <c r="L37" s="143">
        <v>34</v>
      </c>
      <c r="M37" s="138"/>
      <c r="N37" s="15"/>
      <c r="O37" s="15"/>
    </row>
    <row r="38" spans="1:15" ht="14.25" customHeight="1">
      <c r="A38" s="142">
        <v>28</v>
      </c>
      <c r="B38" s="143">
        <v>460</v>
      </c>
      <c r="C38" s="143">
        <v>262</v>
      </c>
      <c r="D38" s="143">
        <v>198</v>
      </c>
      <c r="E38" s="142">
        <v>63</v>
      </c>
      <c r="F38" s="143">
        <v>669</v>
      </c>
      <c r="G38" s="143">
        <v>328</v>
      </c>
      <c r="H38" s="143">
        <v>341</v>
      </c>
      <c r="I38" s="142">
        <v>98</v>
      </c>
      <c r="J38" s="143">
        <v>32</v>
      </c>
      <c r="K38" s="143">
        <v>5</v>
      </c>
      <c r="L38" s="143">
        <v>27</v>
      </c>
      <c r="M38" s="138"/>
      <c r="N38" s="15"/>
      <c r="O38" s="15"/>
    </row>
    <row r="39" spans="1:15" ht="14.25" customHeight="1">
      <c r="A39" s="144">
        <v>29</v>
      </c>
      <c r="B39" s="145">
        <v>475</v>
      </c>
      <c r="C39" s="145">
        <v>247</v>
      </c>
      <c r="D39" s="145">
        <v>228</v>
      </c>
      <c r="E39" s="144">
        <v>64</v>
      </c>
      <c r="F39" s="145">
        <v>723</v>
      </c>
      <c r="G39" s="145">
        <v>377</v>
      </c>
      <c r="H39" s="145">
        <v>346</v>
      </c>
      <c r="I39" s="144">
        <v>99</v>
      </c>
      <c r="J39" s="145">
        <v>16</v>
      </c>
      <c r="K39" s="145">
        <v>4</v>
      </c>
      <c r="L39" s="145">
        <v>12</v>
      </c>
      <c r="M39" s="138"/>
      <c r="N39" s="15"/>
      <c r="O39" s="15"/>
    </row>
    <row r="40" spans="1:15" ht="14.25" customHeight="1">
      <c r="A40" s="139" t="s">
        <v>16</v>
      </c>
      <c r="B40" s="140">
        <v>2386</v>
      </c>
      <c r="C40" s="140">
        <v>1262</v>
      </c>
      <c r="D40" s="140">
        <v>1124</v>
      </c>
      <c r="E40" s="139" t="s">
        <v>22</v>
      </c>
      <c r="F40" s="140">
        <v>3965</v>
      </c>
      <c r="G40" s="140">
        <v>1990</v>
      </c>
      <c r="H40" s="140">
        <v>1975</v>
      </c>
      <c r="I40" s="148" t="s">
        <v>26</v>
      </c>
      <c r="J40" s="140">
        <v>31</v>
      </c>
      <c r="K40" s="140">
        <v>4</v>
      </c>
      <c r="L40" s="141">
        <v>27</v>
      </c>
      <c r="M40" s="138"/>
      <c r="N40" s="15"/>
      <c r="O40" s="15"/>
    </row>
    <row r="41" spans="1:15" ht="14.25" customHeight="1">
      <c r="A41" s="142">
        <v>30</v>
      </c>
      <c r="B41" s="143">
        <v>445</v>
      </c>
      <c r="C41" s="143">
        <v>244</v>
      </c>
      <c r="D41" s="143">
        <v>201</v>
      </c>
      <c r="E41" s="142">
        <v>65</v>
      </c>
      <c r="F41" s="143">
        <v>787</v>
      </c>
      <c r="G41" s="143">
        <v>409</v>
      </c>
      <c r="H41" s="143">
        <v>378</v>
      </c>
      <c r="I41" s="144" t="s">
        <v>27</v>
      </c>
      <c r="J41" s="145">
        <v>93</v>
      </c>
      <c r="K41" s="145">
        <v>47</v>
      </c>
      <c r="L41" s="145">
        <v>46</v>
      </c>
      <c r="M41" s="138"/>
      <c r="N41" s="15"/>
      <c r="O41" s="15"/>
    </row>
    <row r="42" spans="1:15" ht="14.25" customHeight="1">
      <c r="A42" s="142">
        <v>31</v>
      </c>
      <c r="B42" s="143">
        <v>476</v>
      </c>
      <c r="C42" s="143">
        <v>258</v>
      </c>
      <c r="D42" s="143">
        <v>218</v>
      </c>
      <c r="E42" s="142">
        <v>66</v>
      </c>
      <c r="F42" s="143">
        <v>779</v>
      </c>
      <c r="G42" s="143">
        <v>390</v>
      </c>
      <c r="H42" s="143">
        <v>389</v>
      </c>
      <c r="I42" s="142" t="s">
        <v>28</v>
      </c>
      <c r="J42" s="143">
        <v>5509</v>
      </c>
      <c r="K42" s="143">
        <v>2786</v>
      </c>
      <c r="L42" s="143">
        <v>2723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489</v>
      </c>
      <c r="C43" s="143">
        <v>259</v>
      </c>
      <c r="D43" s="143">
        <v>230</v>
      </c>
      <c r="E43" s="142">
        <v>67</v>
      </c>
      <c r="F43" s="143">
        <v>841</v>
      </c>
      <c r="G43" s="143">
        <v>404</v>
      </c>
      <c r="H43" s="143">
        <v>437</v>
      </c>
      <c r="I43" s="142" t="s">
        <v>29</v>
      </c>
      <c r="J43" s="143">
        <v>26043</v>
      </c>
      <c r="K43" s="143">
        <v>13503</v>
      </c>
      <c r="L43" s="143">
        <v>12540</v>
      </c>
      <c r="M43" s="150"/>
      <c r="N43" s="15"/>
      <c r="O43" s="15"/>
    </row>
    <row r="44" spans="1:15" ht="14.25" customHeight="1">
      <c r="A44" s="142">
        <v>33</v>
      </c>
      <c r="B44" s="143">
        <v>468</v>
      </c>
      <c r="C44" s="143">
        <v>248</v>
      </c>
      <c r="D44" s="143">
        <v>220</v>
      </c>
      <c r="E44" s="142">
        <v>68</v>
      </c>
      <c r="F44" s="143">
        <v>842</v>
      </c>
      <c r="G44" s="143">
        <v>423</v>
      </c>
      <c r="H44" s="143">
        <v>419</v>
      </c>
      <c r="I44" s="144" t="s">
        <v>30</v>
      </c>
      <c r="J44" s="145">
        <v>13405</v>
      </c>
      <c r="K44" s="145">
        <v>5846</v>
      </c>
      <c r="L44" s="145">
        <v>7559</v>
      </c>
      <c r="M44" s="138"/>
      <c r="N44" s="15"/>
      <c r="O44" s="15"/>
    </row>
    <row r="45" spans="1:15" ht="14.25" customHeight="1" thickBot="1">
      <c r="A45" s="151">
        <v>34</v>
      </c>
      <c r="B45" s="152">
        <v>508</v>
      </c>
      <c r="C45" s="152">
        <v>253</v>
      </c>
      <c r="D45" s="152">
        <v>255</v>
      </c>
      <c r="E45" s="151">
        <v>69</v>
      </c>
      <c r="F45" s="152">
        <v>716</v>
      </c>
      <c r="G45" s="152">
        <v>364</v>
      </c>
      <c r="H45" s="152">
        <v>352</v>
      </c>
      <c r="I45" s="151" t="s">
        <v>31</v>
      </c>
      <c r="J45" s="153">
        <v>48.53667949373846</v>
      </c>
      <c r="K45" s="153">
        <v>46.74472554777502</v>
      </c>
      <c r="L45" s="153">
        <v>50.274691087547104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53</v>
      </c>
      <c r="K48" s="156" t="s">
        <v>44</v>
      </c>
      <c r="L48" s="157" t="s">
        <v>54</v>
      </c>
    </row>
    <row r="49" spans="9:12" ht="13.5">
      <c r="I49" s="200" t="s">
        <v>61</v>
      </c>
      <c r="J49" s="159">
        <v>16.59350995453833</v>
      </c>
      <c r="K49" s="159">
        <v>63.33281078538956</v>
      </c>
      <c r="L49" s="160">
        <v>20.07367926007211</v>
      </c>
    </row>
    <row r="50" spans="9:12" ht="13.5">
      <c r="I50" s="158" t="s">
        <v>55</v>
      </c>
      <c r="J50" s="159">
        <v>14.1</v>
      </c>
      <c r="K50" s="159">
        <v>63</v>
      </c>
      <c r="L50" s="160">
        <v>22.9</v>
      </c>
    </row>
    <row r="51" spans="9:12" ht="13.5">
      <c r="I51" s="158" t="s">
        <v>47</v>
      </c>
      <c r="J51" s="159">
        <v>13.3</v>
      </c>
      <c r="K51" s="159">
        <v>62</v>
      </c>
      <c r="L51" s="160">
        <v>24.7</v>
      </c>
    </row>
    <row r="52" spans="9:12" ht="13.5">
      <c r="I52" s="158" t="s">
        <v>59</v>
      </c>
      <c r="J52" s="159">
        <v>12.4</v>
      </c>
      <c r="K52" s="159">
        <v>58.7</v>
      </c>
      <c r="L52" s="160">
        <v>28.9</v>
      </c>
    </row>
    <row r="53" spans="9:12" ht="14.25" thickBot="1">
      <c r="I53" s="118" t="s">
        <v>60</v>
      </c>
      <c r="J53" s="161">
        <v>12.3</v>
      </c>
      <c r="K53" s="161">
        <v>57.9</v>
      </c>
      <c r="L53" s="162">
        <v>29.8</v>
      </c>
    </row>
  </sheetData>
  <sheetProtection/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41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58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28982</v>
      </c>
      <c r="C3" s="92">
        <v>14368</v>
      </c>
      <c r="D3" s="92">
        <v>14614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1192</v>
      </c>
      <c r="C4" s="98">
        <v>597</v>
      </c>
      <c r="D4" s="98">
        <v>595</v>
      </c>
      <c r="E4" s="97" t="s">
        <v>7</v>
      </c>
      <c r="F4" s="98">
        <v>1844</v>
      </c>
      <c r="G4" s="98">
        <v>921</v>
      </c>
      <c r="H4" s="98">
        <v>923</v>
      </c>
      <c r="I4" s="97" t="s">
        <v>8</v>
      </c>
      <c r="J4" s="98">
        <v>1428</v>
      </c>
      <c r="K4" s="98">
        <v>651</v>
      </c>
      <c r="L4" s="99">
        <v>777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223</v>
      </c>
      <c r="C5" s="101">
        <v>115</v>
      </c>
      <c r="D5" s="101">
        <v>108</v>
      </c>
      <c r="E5" s="100">
        <v>35</v>
      </c>
      <c r="F5" s="101">
        <v>375</v>
      </c>
      <c r="G5" s="101">
        <v>183</v>
      </c>
      <c r="H5" s="101">
        <v>192</v>
      </c>
      <c r="I5" s="100">
        <v>70</v>
      </c>
      <c r="J5" s="101">
        <v>263</v>
      </c>
      <c r="K5" s="101">
        <v>117</v>
      </c>
      <c r="L5" s="101">
        <v>146</v>
      </c>
      <c r="M5" s="96"/>
      <c r="N5" s="29"/>
      <c r="O5" s="29"/>
      <c r="Q5" s="31" t="s">
        <v>6</v>
      </c>
      <c r="R5" s="35">
        <f>-1*C4/1000</f>
        <v>-0.597</v>
      </c>
      <c r="S5" s="36">
        <f>D4/1000</f>
        <v>0.595</v>
      </c>
    </row>
    <row r="6" spans="1:19" ht="14.25" customHeight="1">
      <c r="A6" s="100">
        <v>1</v>
      </c>
      <c r="B6" s="101">
        <v>246</v>
      </c>
      <c r="C6" s="101">
        <v>131</v>
      </c>
      <c r="D6" s="101">
        <v>115</v>
      </c>
      <c r="E6" s="100">
        <v>36</v>
      </c>
      <c r="F6" s="101">
        <v>340</v>
      </c>
      <c r="G6" s="101">
        <v>172</v>
      </c>
      <c r="H6" s="101">
        <v>168</v>
      </c>
      <c r="I6" s="100">
        <v>71</v>
      </c>
      <c r="J6" s="101">
        <v>249</v>
      </c>
      <c r="K6" s="101">
        <v>118</v>
      </c>
      <c r="L6" s="101">
        <v>131</v>
      </c>
      <c r="M6" s="96"/>
      <c r="N6" s="29"/>
      <c r="O6" s="29"/>
      <c r="Q6" s="31" t="s">
        <v>9</v>
      </c>
      <c r="R6" s="37">
        <f>-1*C10/1000</f>
        <v>-0.734</v>
      </c>
      <c r="S6" s="38">
        <f>D10/1000</f>
        <v>0.656</v>
      </c>
    </row>
    <row r="7" spans="1:19" ht="14.25" customHeight="1">
      <c r="A7" s="100">
        <v>2</v>
      </c>
      <c r="B7" s="101">
        <v>226</v>
      </c>
      <c r="C7" s="101">
        <v>119</v>
      </c>
      <c r="D7" s="101">
        <v>107</v>
      </c>
      <c r="E7" s="100">
        <v>37</v>
      </c>
      <c r="F7" s="101">
        <v>368</v>
      </c>
      <c r="G7" s="101">
        <v>192</v>
      </c>
      <c r="H7" s="101">
        <v>176</v>
      </c>
      <c r="I7" s="100">
        <v>72</v>
      </c>
      <c r="J7" s="101">
        <v>344</v>
      </c>
      <c r="K7" s="101">
        <v>151</v>
      </c>
      <c r="L7" s="101">
        <v>193</v>
      </c>
      <c r="M7" s="96"/>
      <c r="N7" s="29"/>
      <c r="O7" s="29"/>
      <c r="Q7" s="31" t="s">
        <v>10</v>
      </c>
      <c r="R7" s="37">
        <f>-1*C16/1000</f>
        <v>-0.773</v>
      </c>
      <c r="S7" s="38">
        <f>D16/1000</f>
        <v>0.724</v>
      </c>
    </row>
    <row r="8" spans="1:19" ht="14.25" customHeight="1">
      <c r="A8" s="100">
        <v>3</v>
      </c>
      <c r="B8" s="101">
        <v>224</v>
      </c>
      <c r="C8" s="101">
        <v>100</v>
      </c>
      <c r="D8" s="101">
        <v>124</v>
      </c>
      <c r="E8" s="100">
        <v>38</v>
      </c>
      <c r="F8" s="101">
        <v>367</v>
      </c>
      <c r="G8" s="101">
        <v>177</v>
      </c>
      <c r="H8" s="101">
        <v>190</v>
      </c>
      <c r="I8" s="100">
        <v>73</v>
      </c>
      <c r="J8" s="101">
        <v>294</v>
      </c>
      <c r="K8" s="101">
        <v>128</v>
      </c>
      <c r="L8" s="101">
        <v>166</v>
      </c>
      <c r="M8" s="96"/>
      <c r="N8" s="29"/>
      <c r="O8" s="29"/>
      <c r="Q8" s="31" t="s">
        <v>11</v>
      </c>
      <c r="R8" s="37">
        <f>-1*C22/1000</f>
        <v>-0.741</v>
      </c>
      <c r="S8" s="38">
        <f>D22/1000</f>
        <v>0.743</v>
      </c>
    </row>
    <row r="9" spans="1:19" ht="14.25" customHeight="1">
      <c r="A9" s="102">
        <v>4</v>
      </c>
      <c r="B9" s="103">
        <v>273</v>
      </c>
      <c r="C9" s="103">
        <v>132</v>
      </c>
      <c r="D9" s="103">
        <v>141</v>
      </c>
      <c r="E9" s="102">
        <v>39</v>
      </c>
      <c r="F9" s="103">
        <v>394</v>
      </c>
      <c r="G9" s="103">
        <v>197</v>
      </c>
      <c r="H9" s="103">
        <v>197</v>
      </c>
      <c r="I9" s="102">
        <v>74</v>
      </c>
      <c r="J9" s="103">
        <v>278</v>
      </c>
      <c r="K9" s="103">
        <v>137</v>
      </c>
      <c r="L9" s="103">
        <v>141</v>
      </c>
      <c r="M9" s="96"/>
      <c r="N9" s="29"/>
      <c r="O9" s="29"/>
      <c r="Q9" s="31" t="s">
        <v>12</v>
      </c>
      <c r="R9" s="37">
        <f>-1*C28/1000</f>
        <v>-0.573</v>
      </c>
      <c r="S9" s="38">
        <f>D28/1000</f>
        <v>0.563</v>
      </c>
    </row>
    <row r="10" spans="1:19" ht="14.25" customHeight="1">
      <c r="A10" s="104" t="s">
        <v>9</v>
      </c>
      <c r="B10" s="98">
        <v>1390</v>
      </c>
      <c r="C10" s="98">
        <v>734</v>
      </c>
      <c r="D10" s="98">
        <v>656</v>
      </c>
      <c r="E10" s="97" t="s">
        <v>13</v>
      </c>
      <c r="F10" s="98">
        <v>2124</v>
      </c>
      <c r="G10" s="98">
        <v>1124</v>
      </c>
      <c r="H10" s="98">
        <v>1000</v>
      </c>
      <c r="I10" s="97" t="s">
        <v>14</v>
      </c>
      <c r="J10" s="98">
        <v>1359</v>
      </c>
      <c r="K10" s="98">
        <v>592</v>
      </c>
      <c r="L10" s="99">
        <v>767</v>
      </c>
      <c r="M10" s="96"/>
      <c r="N10" s="29"/>
      <c r="O10" s="29"/>
      <c r="Q10" s="31" t="s">
        <v>15</v>
      </c>
      <c r="R10" s="37">
        <f>-1*C34/1000</f>
        <v>-0.837</v>
      </c>
      <c r="S10" s="38">
        <f>D34/1000</f>
        <v>0.753</v>
      </c>
    </row>
    <row r="11" spans="1:19" ht="14.25" customHeight="1">
      <c r="A11" s="100">
        <v>5</v>
      </c>
      <c r="B11" s="101">
        <v>274</v>
      </c>
      <c r="C11" s="101">
        <v>143</v>
      </c>
      <c r="D11" s="101">
        <v>131</v>
      </c>
      <c r="E11" s="100">
        <v>40</v>
      </c>
      <c r="F11" s="101">
        <v>415</v>
      </c>
      <c r="G11" s="101">
        <v>221</v>
      </c>
      <c r="H11" s="101">
        <v>194</v>
      </c>
      <c r="I11" s="100">
        <v>75</v>
      </c>
      <c r="J11" s="101">
        <v>306</v>
      </c>
      <c r="K11" s="101">
        <v>138</v>
      </c>
      <c r="L11" s="101">
        <v>168</v>
      </c>
      <c r="M11" s="96"/>
      <c r="N11" s="29"/>
      <c r="O11" s="29"/>
      <c r="Q11" s="31" t="s">
        <v>16</v>
      </c>
      <c r="R11" s="37">
        <f>-1*C40/1000</f>
        <v>-0.92</v>
      </c>
      <c r="S11" s="38">
        <f>D40/1000</f>
        <v>0.822</v>
      </c>
    </row>
    <row r="12" spans="1:19" ht="14.25" customHeight="1">
      <c r="A12" s="100">
        <v>6</v>
      </c>
      <c r="B12" s="101">
        <v>250</v>
      </c>
      <c r="C12" s="101">
        <v>132</v>
      </c>
      <c r="D12" s="101">
        <v>118</v>
      </c>
      <c r="E12" s="100">
        <v>41</v>
      </c>
      <c r="F12" s="101">
        <v>417</v>
      </c>
      <c r="G12" s="101">
        <v>239</v>
      </c>
      <c r="H12" s="101">
        <v>178</v>
      </c>
      <c r="I12" s="105">
        <v>76</v>
      </c>
      <c r="J12" s="101">
        <v>302</v>
      </c>
      <c r="K12" s="101">
        <v>132</v>
      </c>
      <c r="L12" s="101">
        <v>170</v>
      </c>
      <c r="M12" s="96"/>
      <c r="N12" s="29"/>
      <c r="O12" s="29"/>
      <c r="Q12" s="31" t="s">
        <v>7</v>
      </c>
      <c r="R12" s="37">
        <f>-1*G4/1000</f>
        <v>-0.921</v>
      </c>
      <c r="S12" s="38">
        <f>H4/1000</f>
        <v>0.923</v>
      </c>
    </row>
    <row r="13" spans="1:19" ht="14.25" customHeight="1">
      <c r="A13" s="100">
        <v>7</v>
      </c>
      <c r="B13" s="101">
        <v>278</v>
      </c>
      <c r="C13" s="101">
        <v>144</v>
      </c>
      <c r="D13" s="101">
        <v>134</v>
      </c>
      <c r="E13" s="100">
        <v>42</v>
      </c>
      <c r="F13" s="101">
        <v>432</v>
      </c>
      <c r="G13" s="101">
        <v>226</v>
      </c>
      <c r="H13" s="101">
        <v>206</v>
      </c>
      <c r="I13" s="100">
        <v>77</v>
      </c>
      <c r="J13" s="101">
        <v>259</v>
      </c>
      <c r="K13" s="101">
        <v>110</v>
      </c>
      <c r="L13" s="101">
        <v>149</v>
      </c>
      <c r="M13" s="96"/>
      <c r="N13" s="29"/>
      <c r="O13" s="29"/>
      <c r="Q13" s="31" t="s">
        <v>13</v>
      </c>
      <c r="R13" s="37">
        <f>-1*G10/1000</f>
        <v>-1.124</v>
      </c>
      <c r="S13" s="38">
        <f>H10/1000</f>
        <v>1</v>
      </c>
    </row>
    <row r="14" spans="1:19" ht="14.25" customHeight="1">
      <c r="A14" s="100">
        <v>8</v>
      </c>
      <c r="B14" s="101">
        <v>295</v>
      </c>
      <c r="C14" s="101">
        <v>147</v>
      </c>
      <c r="D14" s="101">
        <v>148</v>
      </c>
      <c r="E14" s="100">
        <v>43</v>
      </c>
      <c r="F14" s="101">
        <v>425</v>
      </c>
      <c r="G14" s="101">
        <v>214</v>
      </c>
      <c r="H14" s="101">
        <v>211</v>
      </c>
      <c r="I14" s="105">
        <v>78</v>
      </c>
      <c r="J14" s="101">
        <v>249</v>
      </c>
      <c r="K14" s="101">
        <v>105</v>
      </c>
      <c r="L14" s="101">
        <v>144</v>
      </c>
      <c r="M14" s="96"/>
      <c r="N14" s="29"/>
      <c r="O14" s="29"/>
      <c r="Q14" s="31" t="s">
        <v>17</v>
      </c>
      <c r="R14" s="37">
        <f>-1*G16/1000</f>
        <v>-1.032</v>
      </c>
      <c r="S14" s="38">
        <f>H16/1000</f>
        <v>0.973</v>
      </c>
    </row>
    <row r="15" spans="1:19" ht="14.25" customHeight="1">
      <c r="A15" s="102">
        <v>9</v>
      </c>
      <c r="B15" s="103">
        <v>293</v>
      </c>
      <c r="C15" s="103">
        <v>168</v>
      </c>
      <c r="D15" s="103">
        <v>125</v>
      </c>
      <c r="E15" s="102">
        <v>44</v>
      </c>
      <c r="F15" s="103">
        <v>435</v>
      </c>
      <c r="G15" s="103">
        <v>224</v>
      </c>
      <c r="H15" s="103">
        <v>211</v>
      </c>
      <c r="I15" s="102">
        <v>79</v>
      </c>
      <c r="J15" s="103">
        <v>243</v>
      </c>
      <c r="K15" s="103">
        <v>107</v>
      </c>
      <c r="L15" s="103">
        <v>136</v>
      </c>
      <c r="M15" s="96"/>
      <c r="N15" s="29"/>
      <c r="O15" s="29"/>
      <c r="Q15" s="31" t="s">
        <v>18</v>
      </c>
      <c r="R15" s="37">
        <f>-1*G22/1000</f>
        <v>-0.969</v>
      </c>
      <c r="S15" s="38">
        <f>H22/1000</f>
        <v>0.911</v>
      </c>
    </row>
    <row r="16" spans="1:19" ht="14.25" customHeight="1">
      <c r="A16" s="104" t="s">
        <v>10</v>
      </c>
      <c r="B16" s="98">
        <v>1497</v>
      </c>
      <c r="C16" s="98">
        <v>773</v>
      </c>
      <c r="D16" s="98">
        <v>724</v>
      </c>
      <c r="E16" s="97" t="s">
        <v>17</v>
      </c>
      <c r="F16" s="98">
        <v>2005</v>
      </c>
      <c r="G16" s="98">
        <v>1032</v>
      </c>
      <c r="H16" s="98">
        <v>973</v>
      </c>
      <c r="I16" s="97" t="s">
        <v>19</v>
      </c>
      <c r="J16" s="98">
        <v>984</v>
      </c>
      <c r="K16" s="98">
        <v>436</v>
      </c>
      <c r="L16" s="99">
        <v>548</v>
      </c>
      <c r="M16" s="96"/>
      <c r="N16" s="29"/>
      <c r="O16" s="29"/>
      <c r="Q16" s="31" t="s">
        <v>20</v>
      </c>
      <c r="R16" s="37">
        <f>-1*G28/1000</f>
        <v>-0.938</v>
      </c>
      <c r="S16" s="38">
        <f>H28/1000</f>
        <v>0.887</v>
      </c>
    </row>
    <row r="17" spans="1:19" ht="14.25" customHeight="1">
      <c r="A17" s="100">
        <v>10</v>
      </c>
      <c r="B17" s="101">
        <v>309</v>
      </c>
      <c r="C17" s="101">
        <v>162</v>
      </c>
      <c r="D17" s="101">
        <v>147</v>
      </c>
      <c r="E17" s="100">
        <v>45</v>
      </c>
      <c r="F17" s="101">
        <v>415</v>
      </c>
      <c r="G17" s="101">
        <v>207</v>
      </c>
      <c r="H17" s="101">
        <v>208</v>
      </c>
      <c r="I17" s="100">
        <v>80</v>
      </c>
      <c r="J17" s="101">
        <v>224</v>
      </c>
      <c r="K17" s="101">
        <v>108</v>
      </c>
      <c r="L17" s="101">
        <v>116</v>
      </c>
      <c r="M17" s="96"/>
      <c r="N17" s="29"/>
      <c r="O17" s="29"/>
      <c r="Q17" s="31" t="s">
        <v>21</v>
      </c>
      <c r="R17" s="37">
        <f>-1*G34/1000</f>
        <v>-0.932</v>
      </c>
      <c r="S17" s="38">
        <f>H34/1000</f>
        <v>0.944</v>
      </c>
    </row>
    <row r="18" spans="1:19" ht="14.25" customHeight="1">
      <c r="A18" s="100">
        <v>11</v>
      </c>
      <c r="B18" s="101">
        <v>240</v>
      </c>
      <c r="C18" s="101">
        <v>119</v>
      </c>
      <c r="D18" s="101">
        <v>121</v>
      </c>
      <c r="E18" s="100">
        <v>46</v>
      </c>
      <c r="F18" s="101">
        <v>434</v>
      </c>
      <c r="G18" s="101">
        <v>230</v>
      </c>
      <c r="H18" s="101">
        <v>204</v>
      </c>
      <c r="I18" s="100">
        <v>81</v>
      </c>
      <c r="J18" s="101">
        <v>211</v>
      </c>
      <c r="K18" s="101">
        <v>100</v>
      </c>
      <c r="L18" s="101">
        <v>111</v>
      </c>
      <c r="M18" s="96"/>
      <c r="N18" s="29"/>
      <c r="O18" s="29"/>
      <c r="Q18" s="31" t="s">
        <v>22</v>
      </c>
      <c r="R18" s="37">
        <f>-1*G40/1000</f>
        <v>-1.128</v>
      </c>
      <c r="S18" s="38">
        <f>H40/1000</f>
        <v>1.108</v>
      </c>
    </row>
    <row r="19" spans="1:19" ht="14.25" customHeight="1">
      <c r="A19" s="100">
        <v>12</v>
      </c>
      <c r="B19" s="101">
        <v>318</v>
      </c>
      <c r="C19" s="101">
        <v>169</v>
      </c>
      <c r="D19" s="101">
        <v>149</v>
      </c>
      <c r="E19" s="100">
        <v>47</v>
      </c>
      <c r="F19" s="101">
        <v>380</v>
      </c>
      <c r="G19" s="101">
        <v>203</v>
      </c>
      <c r="H19" s="101">
        <v>177</v>
      </c>
      <c r="I19" s="100">
        <v>82</v>
      </c>
      <c r="J19" s="101">
        <v>184</v>
      </c>
      <c r="K19" s="101">
        <v>78</v>
      </c>
      <c r="L19" s="101">
        <v>106</v>
      </c>
      <c r="M19" s="96"/>
      <c r="N19" s="29"/>
      <c r="O19" s="29"/>
      <c r="Q19" s="31" t="s">
        <v>8</v>
      </c>
      <c r="R19" s="37">
        <f>-1*K4/1000</f>
        <v>-0.651</v>
      </c>
      <c r="S19" s="38">
        <f>L4/1000</f>
        <v>0.777</v>
      </c>
    </row>
    <row r="20" spans="1:19" ht="14.25" customHeight="1">
      <c r="A20" s="100">
        <v>13</v>
      </c>
      <c r="B20" s="101">
        <v>305</v>
      </c>
      <c r="C20" s="101">
        <v>164</v>
      </c>
      <c r="D20" s="101">
        <v>141</v>
      </c>
      <c r="E20" s="100">
        <v>48</v>
      </c>
      <c r="F20" s="101">
        <v>373</v>
      </c>
      <c r="G20" s="101">
        <v>190</v>
      </c>
      <c r="H20" s="101">
        <v>183</v>
      </c>
      <c r="I20" s="100">
        <v>83</v>
      </c>
      <c r="J20" s="101">
        <v>186</v>
      </c>
      <c r="K20" s="101">
        <v>74</v>
      </c>
      <c r="L20" s="101">
        <v>112</v>
      </c>
      <c r="M20" s="96"/>
      <c r="N20" s="29"/>
      <c r="O20" s="29"/>
      <c r="Q20" s="31" t="s">
        <v>14</v>
      </c>
      <c r="R20" s="37">
        <f>-1*K10/1000</f>
        <v>-0.592</v>
      </c>
      <c r="S20" s="38">
        <f>L10/1000</f>
        <v>0.767</v>
      </c>
    </row>
    <row r="21" spans="1:19" ht="14.25" customHeight="1">
      <c r="A21" s="102">
        <v>14</v>
      </c>
      <c r="B21" s="103">
        <v>325</v>
      </c>
      <c r="C21" s="103">
        <v>159</v>
      </c>
      <c r="D21" s="103">
        <v>166</v>
      </c>
      <c r="E21" s="102">
        <v>49</v>
      </c>
      <c r="F21" s="103">
        <v>403</v>
      </c>
      <c r="G21" s="103">
        <v>202</v>
      </c>
      <c r="H21" s="103">
        <v>201</v>
      </c>
      <c r="I21" s="102">
        <v>84</v>
      </c>
      <c r="J21" s="103">
        <v>179</v>
      </c>
      <c r="K21" s="103">
        <v>76</v>
      </c>
      <c r="L21" s="103">
        <v>103</v>
      </c>
      <c r="M21" s="96"/>
      <c r="N21" s="29"/>
      <c r="O21" s="29"/>
      <c r="Q21" s="31" t="s">
        <v>19</v>
      </c>
      <c r="R21" s="37">
        <f>-1*K16/1000</f>
        <v>-0.436</v>
      </c>
      <c r="S21" s="38">
        <f>L16/1000</f>
        <v>0.548</v>
      </c>
    </row>
    <row r="22" spans="1:19" ht="14.25" customHeight="1">
      <c r="A22" s="97" t="s">
        <v>11</v>
      </c>
      <c r="B22" s="98">
        <v>1484</v>
      </c>
      <c r="C22" s="98">
        <v>741</v>
      </c>
      <c r="D22" s="98">
        <v>743</v>
      </c>
      <c r="E22" s="97" t="s">
        <v>18</v>
      </c>
      <c r="F22" s="98">
        <v>1880</v>
      </c>
      <c r="G22" s="98">
        <v>969</v>
      </c>
      <c r="H22" s="98">
        <v>911</v>
      </c>
      <c r="I22" s="97" t="s">
        <v>23</v>
      </c>
      <c r="J22" s="98">
        <v>677</v>
      </c>
      <c r="K22" s="98">
        <v>223</v>
      </c>
      <c r="L22" s="99">
        <v>454</v>
      </c>
      <c r="M22" s="96"/>
      <c r="N22" s="29"/>
      <c r="O22" s="29"/>
      <c r="Q22" s="31" t="s">
        <v>23</v>
      </c>
      <c r="R22" s="37">
        <f>-1*K22/1000</f>
        <v>-0.223</v>
      </c>
      <c r="S22" s="38">
        <f>L22/1000</f>
        <v>0.454</v>
      </c>
    </row>
    <row r="23" spans="1:19" ht="14.25" customHeight="1">
      <c r="A23" s="100">
        <v>15</v>
      </c>
      <c r="B23" s="101">
        <v>304</v>
      </c>
      <c r="C23" s="101">
        <v>134</v>
      </c>
      <c r="D23" s="101">
        <v>170</v>
      </c>
      <c r="E23" s="100">
        <v>50</v>
      </c>
      <c r="F23" s="101">
        <v>355</v>
      </c>
      <c r="G23" s="101">
        <v>187</v>
      </c>
      <c r="H23" s="101">
        <v>168</v>
      </c>
      <c r="I23" s="100">
        <v>85</v>
      </c>
      <c r="J23" s="101">
        <v>160</v>
      </c>
      <c r="K23" s="101">
        <v>53</v>
      </c>
      <c r="L23" s="101">
        <v>107</v>
      </c>
      <c r="M23" s="96"/>
      <c r="N23" s="29"/>
      <c r="O23" s="29"/>
      <c r="Q23" s="31" t="s">
        <v>24</v>
      </c>
      <c r="R23" s="37">
        <f>-1*K28/1000</f>
        <v>-0.065</v>
      </c>
      <c r="S23" s="38">
        <f>L28/1000</f>
        <v>0.266</v>
      </c>
    </row>
    <row r="24" spans="1:19" ht="14.25" customHeight="1">
      <c r="A24" s="100">
        <v>16</v>
      </c>
      <c r="B24" s="101">
        <v>307</v>
      </c>
      <c r="C24" s="101">
        <v>166</v>
      </c>
      <c r="D24" s="101">
        <v>141</v>
      </c>
      <c r="E24" s="100">
        <v>51</v>
      </c>
      <c r="F24" s="101">
        <v>430</v>
      </c>
      <c r="G24" s="101">
        <v>236</v>
      </c>
      <c r="H24" s="101">
        <v>194</v>
      </c>
      <c r="I24" s="100">
        <v>86</v>
      </c>
      <c r="J24" s="101">
        <v>147</v>
      </c>
      <c r="K24" s="101">
        <v>44</v>
      </c>
      <c r="L24" s="101">
        <v>103</v>
      </c>
      <c r="M24" s="96"/>
      <c r="N24" s="29"/>
      <c r="O24" s="29"/>
      <c r="Q24" s="39" t="s">
        <v>25</v>
      </c>
      <c r="R24" s="37">
        <f>-1*K34/1000</f>
        <v>-0.013</v>
      </c>
      <c r="S24" s="38">
        <f>L34/1000</f>
        <v>0.074</v>
      </c>
    </row>
    <row r="25" spans="1:19" ht="14.25" customHeight="1" thickBot="1">
      <c r="A25" s="100">
        <v>17</v>
      </c>
      <c r="B25" s="101">
        <v>299</v>
      </c>
      <c r="C25" s="101">
        <v>151</v>
      </c>
      <c r="D25" s="101">
        <v>148</v>
      </c>
      <c r="E25" s="100">
        <v>52</v>
      </c>
      <c r="F25" s="101">
        <v>389</v>
      </c>
      <c r="G25" s="101">
        <v>194</v>
      </c>
      <c r="H25" s="101">
        <v>195</v>
      </c>
      <c r="I25" s="100">
        <v>87</v>
      </c>
      <c r="J25" s="101">
        <v>127</v>
      </c>
      <c r="K25" s="101">
        <v>52</v>
      </c>
      <c r="L25" s="101">
        <v>75</v>
      </c>
      <c r="M25" s="96"/>
      <c r="N25" s="29"/>
      <c r="O25" s="29"/>
      <c r="Q25" s="40" t="s">
        <v>26</v>
      </c>
      <c r="R25" s="41">
        <f>-1*K40/1000</f>
        <v>0</v>
      </c>
      <c r="S25" s="42">
        <f>L40/1000</f>
        <v>0.014</v>
      </c>
    </row>
    <row r="26" spans="1:15" ht="14.25" customHeight="1">
      <c r="A26" s="100">
        <v>18</v>
      </c>
      <c r="B26" s="101">
        <v>321</v>
      </c>
      <c r="C26" s="101">
        <v>172</v>
      </c>
      <c r="D26" s="101">
        <v>149</v>
      </c>
      <c r="E26" s="100">
        <v>53</v>
      </c>
      <c r="F26" s="101">
        <v>369</v>
      </c>
      <c r="G26" s="101">
        <v>190</v>
      </c>
      <c r="H26" s="101">
        <v>179</v>
      </c>
      <c r="I26" s="100">
        <v>88</v>
      </c>
      <c r="J26" s="101">
        <v>130</v>
      </c>
      <c r="K26" s="101">
        <v>33</v>
      </c>
      <c r="L26" s="101">
        <v>97</v>
      </c>
      <c r="M26" s="96"/>
      <c r="N26" s="29"/>
      <c r="O26" s="29"/>
    </row>
    <row r="27" spans="1:15" ht="14.25" customHeight="1">
      <c r="A27" s="102">
        <v>19</v>
      </c>
      <c r="B27" s="103">
        <v>253</v>
      </c>
      <c r="C27" s="103">
        <v>118</v>
      </c>
      <c r="D27" s="103">
        <v>135</v>
      </c>
      <c r="E27" s="102">
        <v>54</v>
      </c>
      <c r="F27" s="103">
        <v>337</v>
      </c>
      <c r="G27" s="103">
        <v>162</v>
      </c>
      <c r="H27" s="103">
        <v>175</v>
      </c>
      <c r="I27" s="102">
        <v>89</v>
      </c>
      <c r="J27" s="103">
        <v>113</v>
      </c>
      <c r="K27" s="103">
        <v>41</v>
      </c>
      <c r="L27" s="103">
        <v>72</v>
      </c>
      <c r="M27" s="96"/>
      <c r="N27" s="29"/>
      <c r="O27" s="29"/>
    </row>
    <row r="28" spans="1:15" ht="14.25" customHeight="1">
      <c r="A28" s="97" t="s">
        <v>12</v>
      </c>
      <c r="B28" s="98">
        <v>1136</v>
      </c>
      <c r="C28" s="98">
        <v>573</v>
      </c>
      <c r="D28" s="98">
        <v>563</v>
      </c>
      <c r="E28" s="97" t="s">
        <v>20</v>
      </c>
      <c r="F28" s="98">
        <v>1825</v>
      </c>
      <c r="G28" s="98">
        <v>938</v>
      </c>
      <c r="H28" s="98">
        <v>887</v>
      </c>
      <c r="I28" s="97" t="s">
        <v>24</v>
      </c>
      <c r="J28" s="98">
        <v>331</v>
      </c>
      <c r="K28" s="98">
        <v>65</v>
      </c>
      <c r="L28" s="99">
        <v>266</v>
      </c>
      <c r="M28" s="96"/>
      <c r="N28" s="29"/>
      <c r="O28" s="29"/>
    </row>
    <row r="29" spans="1:15" ht="14.25" customHeight="1">
      <c r="A29" s="100">
        <v>20</v>
      </c>
      <c r="B29" s="101">
        <v>217</v>
      </c>
      <c r="C29" s="101">
        <v>112</v>
      </c>
      <c r="D29" s="101">
        <v>105</v>
      </c>
      <c r="E29" s="100">
        <v>55</v>
      </c>
      <c r="F29" s="101">
        <v>354</v>
      </c>
      <c r="G29" s="101">
        <v>186</v>
      </c>
      <c r="H29" s="101">
        <v>168</v>
      </c>
      <c r="I29" s="100">
        <v>90</v>
      </c>
      <c r="J29" s="101">
        <v>102</v>
      </c>
      <c r="K29" s="101">
        <v>21</v>
      </c>
      <c r="L29" s="101">
        <v>81</v>
      </c>
      <c r="M29" s="96"/>
      <c r="N29" s="29"/>
      <c r="O29" s="29"/>
    </row>
    <row r="30" spans="1:15" ht="14.25" customHeight="1">
      <c r="A30" s="100">
        <v>21</v>
      </c>
      <c r="B30" s="101">
        <v>209</v>
      </c>
      <c r="C30" s="101">
        <v>102</v>
      </c>
      <c r="D30" s="101">
        <v>107</v>
      </c>
      <c r="E30" s="100">
        <v>56</v>
      </c>
      <c r="F30" s="101">
        <v>355</v>
      </c>
      <c r="G30" s="101">
        <v>187</v>
      </c>
      <c r="H30" s="101">
        <v>168</v>
      </c>
      <c r="I30" s="100">
        <v>91</v>
      </c>
      <c r="J30" s="101">
        <v>74</v>
      </c>
      <c r="K30" s="101">
        <v>10</v>
      </c>
      <c r="L30" s="101">
        <v>64</v>
      </c>
      <c r="M30" s="96"/>
      <c r="N30" s="29"/>
      <c r="O30" s="29"/>
    </row>
    <row r="31" spans="1:15" ht="14.25" customHeight="1">
      <c r="A31" s="100">
        <v>22</v>
      </c>
      <c r="B31" s="101">
        <v>233</v>
      </c>
      <c r="C31" s="101">
        <v>111</v>
      </c>
      <c r="D31" s="101">
        <v>122</v>
      </c>
      <c r="E31" s="100">
        <v>57</v>
      </c>
      <c r="F31" s="101">
        <v>383</v>
      </c>
      <c r="G31" s="101">
        <v>211</v>
      </c>
      <c r="H31" s="101">
        <v>172</v>
      </c>
      <c r="I31" s="100">
        <v>92</v>
      </c>
      <c r="J31" s="101">
        <v>69</v>
      </c>
      <c r="K31" s="101">
        <v>14</v>
      </c>
      <c r="L31" s="101">
        <v>55</v>
      </c>
      <c r="M31" s="96"/>
      <c r="N31" s="29"/>
      <c r="O31" s="29"/>
    </row>
    <row r="32" spans="1:15" ht="14.25" customHeight="1">
      <c r="A32" s="100">
        <v>23</v>
      </c>
      <c r="B32" s="101">
        <v>231</v>
      </c>
      <c r="C32" s="101">
        <v>114</v>
      </c>
      <c r="D32" s="101">
        <v>117</v>
      </c>
      <c r="E32" s="100">
        <v>58</v>
      </c>
      <c r="F32" s="101">
        <v>383</v>
      </c>
      <c r="G32" s="101">
        <v>192</v>
      </c>
      <c r="H32" s="101">
        <v>191</v>
      </c>
      <c r="I32" s="100">
        <v>93</v>
      </c>
      <c r="J32" s="101">
        <v>53</v>
      </c>
      <c r="K32" s="101">
        <v>12</v>
      </c>
      <c r="L32" s="101">
        <v>41</v>
      </c>
      <c r="M32" s="96"/>
      <c r="N32" s="29"/>
      <c r="O32" s="29"/>
    </row>
    <row r="33" spans="1:15" ht="14.25" customHeight="1">
      <c r="A33" s="102">
        <v>24</v>
      </c>
      <c r="B33" s="103">
        <v>246</v>
      </c>
      <c r="C33" s="103">
        <v>134</v>
      </c>
      <c r="D33" s="103">
        <v>112</v>
      </c>
      <c r="E33" s="102">
        <v>59</v>
      </c>
      <c r="F33" s="103">
        <v>350</v>
      </c>
      <c r="G33" s="103">
        <v>162</v>
      </c>
      <c r="H33" s="103">
        <v>188</v>
      </c>
      <c r="I33" s="102">
        <v>94</v>
      </c>
      <c r="J33" s="103">
        <v>33</v>
      </c>
      <c r="K33" s="103">
        <v>8</v>
      </c>
      <c r="L33" s="103">
        <v>25</v>
      </c>
      <c r="M33" s="96"/>
      <c r="N33" s="29"/>
      <c r="O33" s="29"/>
    </row>
    <row r="34" spans="1:15" ht="14.25" customHeight="1">
      <c r="A34" s="97" t="s">
        <v>15</v>
      </c>
      <c r="B34" s="98">
        <v>1590</v>
      </c>
      <c r="C34" s="98">
        <v>837</v>
      </c>
      <c r="D34" s="98">
        <v>753</v>
      </c>
      <c r="E34" s="97" t="s">
        <v>21</v>
      </c>
      <c r="F34" s="98">
        <v>1876</v>
      </c>
      <c r="G34" s="98">
        <v>932</v>
      </c>
      <c r="H34" s="98">
        <v>944</v>
      </c>
      <c r="I34" s="97" t="s">
        <v>25</v>
      </c>
      <c r="J34" s="98">
        <v>87</v>
      </c>
      <c r="K34" s="98">
        <v>13</v>
      </c>
      <c r="L34" s="99">
        <v>74</v>
      </c>
      <c r="M34" s="96"/>
      <c r="N34" s="29"/>
      <c r="O34" s="29"/>
    </row>
    <row r="35" spans="1:15" ht="14.25" customHeight="1">
      <c r="A35" s="100">
        <v>25</v>
      </c>
      <c r="B35" s="101">
        <v>296</v>
      </c>
      <c r="C35" s="101">
        <v>151</v>
      </c>
      <c r="D35" s="101">
        <v>145</v>
      </c>
      <c r="E35" s="100">
        <v>60</v>
      </c>
      <c r="F35" s="101">
        <v>384</v>
      </c>
      <c r="G35" s="101">
        <v>198</v>
      </c>
      <c r="H35" s="101">
        <v>186</v>
      </c>
      <c r="I35" s="100">
        <v>95</v>
      </c>
      <c r="J35" s="101">
        <v>32</v>
      </c>
      <c r="K35" s="101">
        <v>7</v>
      </c>
      <c r="L35" s="101">
        <v>25</v>
      </c>
      <c r="M35" s="96"/>
      <c r="N35" s="29"/>
      <c r="O35" s="29"/>
    </row>
    <row r="36" spans="1:15" ht="14.25" customHeight="1">
      <c r="A36" s="100">
        <v>26</v>
      </c>
      <c r="B36" s="101">
        <v>308</v>
      </c>
      <c r="C36" s="101">
        <v>158</v>
      </c>
      <c r="D36" s="101">
        <v>150</v>
      </c>
      <c r="E36" s="100">
        <v>61</v>
      </c>
      <c r="F36" s="101">
        <v>352</v>
      </c>
      <c r="G36" s="101">
        <v>166</v>
      </c>
      <c r="H36" s="101">
        <v>186</v>
      </c>
      <c r="I36" s="100">
        <v>96</v>
      </c>
      <c r="J36" s="101">
        <v>22</v>
      </c>
      <c r="K36" s="101">
        <v>3</v>
      </c>
      <c r="L36" s="101">
        <v>19</v>
      </c>
      <c r="M36" s="96"/>
      <c r="N36" s="29"/>
      <c r="O36" s="29"/>
    </row>
    <row r="37" spans="1:15" ht="14.25" customHeight="1">
      <c r="A37" s="100">
        <v>27</v>
      </c>
      <c r="B37" s="101">
        <v>321</v>
      </c>
      <c r="C37" s="101">
        <v>180</v>
      </c>
      <c r="D37" s="101">
        <v>141</v>
      </c>
      <c r="E37" s="100">
        <v>62</v>
      </c>
      <c r="F37" s="101">
        <v>392</v>
      </c>
      <c r="G37" s="101">
        <v>189</v>
      </c>
      <c r="H37" s="101">
        <v>203</v>
      </c>
      <c r="I37" s="100">
        <v>97</v>
      </c>
      <c r="J37" s="101">
        <v>14</v>
      </c>
      <c r="K37" s="101">
        <v>1</v>
      </c>
      <c r="L37" s="101">
        <v>13</v>
      </c>
      <c r="M37" s="96"/>
      <c r="N37" s="29"/>
      <c r="O37" s="29"/>
    </row>
    <row r="38" spans="1:15" ht="14.25" customHeight="1">
      <c r="A38" s="100">
        <v>28</v>
      </c>
      <c r="B38" s="101">
        <v>329</v>
      </c>
      <c r="C38" s="101">
        <v>169</v>
      </c>
      <c r="D38" s="101">
        <v>160</v>
      </c>
      <c r="E38" s="100">
        <v>63</v>
      </c>
      <c r="F38" s="101">
        <v>391</v>
      </c>
      <c r="G38" s="101">
        <v>200</v>
      </c>
      <c r="H38" s="101">
        <v>191</v>
      </c>
      <c r="I38" s="100">
        <v>98</v>
      </c>
      <c r="J38" s="101">
        <v>11</v>
      </c>
      <c r="K38" s="101">
        <v>1</v>
      </c>
      <c r="L38" s="101">
        <v>10</v>
      </c>
      <c r="M38" s="96"/>
      <c r="N38" s="29"/>
      <c r="O38" s="29"/>
    </row>
    <row r="39" spans="1:15" ht="14.25" customHeight="1">
      <c r="A39" s="102">
        <v>29</v>
      </c>
      <c r="B39" s="103">
        <v>336</v>
      </c>
      <c r="C39" s="103">
        <v>179</v>
      </c>
      <c r="D39" s="103">
        <v>157</v>
      </c>
      <c r="E39" s="102">
        <v>64</v>
      </c>
      <c r="F39" s="103">
        <v>357</v>
      </c>
      <c r="G39" s="103">
        <v>179</v>
      </c>
      <c r="H39" s="103">
        <v>178</v>
      </c>
      <c r="I39" s="102">
        <v>99</v>
      </c>
      <c r="J39" s="103">
        <v>8</v>
      </c>
      <c r="K39" s="103">
        <v>1</v>
      </c>
      <c r="L39" s="103">
        <v>7</v>
      </c>
      <c r="M39" s="96"/>
      <c r="N39" s="29"/>
      <c r="O39" s="29"/>
    </row>
    <row r="40" spans="1:15" ht="14.25" customHeight="1">
      <c r="A40" s="97" t="s">
        <v>16</v>
      </c>
      <c r="B40" s="98">
        <v>1742</v>
      </c>
      <c r="C40" s="98">
        <v>920</v>
      </c>
      <c r="D40" s="98">
        <v>822</v>
      </c>
      <c r="E40" s="97" t="s">
        <v>22</v>
      </c>
      <c r="F40" s="98">
        <v>2236</v>
      </c>
      <c r="G40" s="98">
        <v>1128</v>
      </c>
      <c r="H40" s="98">
        <v>1108</v>
      </c>
      <c r="I40" s="106" t="s">
        <v>26</v>
      </c>
      <c r="J40" s="98">
        <v>14</v>
      </c>
      <c r="K40" s="98">
        <v>0</v>
      </c>
      <c r="L40" s="99">
        <v>14</v>
      </c>
      <c r="M40" s="96"/>
      <c r="N40" s="29"/>
      <c r="O40" s="29"/>
    </row>
    <row r="41" spans="1:15" ht="14.25" customHeight="1">
      <c r="A41" s="100">
        <v>30</v>
      </c>
      <c r="B41" s="101">
        <v>328</v>
      </c>
      <c r="C41" s="101">
        <v>161</v>
      </c>
      <c r="D41" s="101">
        <v>167</v>
      </c>
      <c r="E41" s="100">
        <v>65</v>
      </c>
      <c r="F41" s="101">
        <v>441</v>
      </c>
      <c r="G41" s="101">
        <v>234</v>
      </c>
      <c r="H41" s="101">
        <v>207</v>
      </c>
      <c r="I41" s="102" t="s">
        <v>27</v>
      </c>
      <c r="J41" s="103">
        <v>281</v>
      </c>
      <c r="K41" s="103">
        <v>169</v>
      </c>
      <c r="L41" s="103">
        <v>112</v>
      </c>
      <c r="M41" s="96"/>
      <c r="N41" s="29"/>
      <c r="O41" s="29"/>
    </row>
    <row r="42" spans="1:15" ht="14.25" customHeight="1">
      <c r="A42" s="100">
        <v>31</v>
      </c>
      <c r="B42" s="101">
        <v>329</v>
      </c>
      <c r="C42" s="101">
        <v>186</v>
      </c>
      <c r="D42" s="101">
        <v>143</v>
      </c>
      <c r="E42" s="100">
        <v>66</v>
      </c>
      <c r="F42" s="101">
        <v>463</v>
      </c>
      <c r="G42" s="101">
        <v>224</v>
      </c>
      <c r="H42" s="101">
        <v>239</v>
      </c>
      <c r="I42" s="100" t="s">
        <v>28</v>
      </c>
      <c r="J42" s="101">
        <v>4079</v>
      </c>
      <c r="K42" s="101">
        <v>2104</v>
      </c>
      <c r="L42" s="101">
        <v>1975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357</v>
      </c>
      <c r="C43" s="101">
        <v>195</v>
      </c>
      <c r="D43" s="101">
        <v>162</v>
      </c>
      <c r="E43" s="100">
        <v>67</v>
      </c>
      <c r="F43" s="101">
        <v>438</v>
      </c>
      <c r="G43" s="101">
        <v>219</v>
      </c>
      <c r="H43" s="101">
        <v>219</v>
      </c>
      <c r="I43" s="100" t="s">
        <v>29</v>
      </c>
      <c r="J43" s="101">
        <v>17506</v>
      </c>
      <c r="K43" s="101">
        <v>8987</v>
      </c>
      <c r="L43" s="101">
        <v>8519</v>
      </c>
      <c r="M43" s="108"/>
      <c r="N43" s="29"/>
      <c r="O43" s="29"/>
    </row>
    <row r="44" spans="1:15" ht="14.25" customHeight="1">
      <c r="A44" s="100">
        <v>33</v>
      </c>
      <c r="B44" s="101">
        <v>357</v>
      </c>
      <c r="C44" s="101">
        <v>185</v>
      </c>
      <c r="D44" s="101">
        <v>172</v>
      </c>
      <c r="E44" s="100">
        <v>68</v>
      </c>
      <c r="F44" s="101">
        <v>491</v>
      </c>
      <c r="G44" s="101">
        <v>252</v>
      </c>
      <c r="H44" s="101">
        <v>239</v>
      </c>
      <c r="I44" s="102" t="s">
        <v>30</v>
      </c>
      <c r="J44" s="103">
        <v>7116</v>
      </c>
      <c r="K44" s="103">
        <v>3108</v>
      </c>
      <c r="L44" s="103">
        <v>4008</v>
      </c>
      <c r="M44" s="96"/>
      <c r="N44" s="29"/>
      <c r="O44" s="29"/>
    </row>
    <row r="45" spans="1:15" ht="14.25" customHeight="1" thickBot="1">
      <c r="A45" s="109">
        <v>34</v>
      </c>
      <c r="B45" s="110">
        <v>371</v>
      </c>
      <c r="C45" s="110">
        <v>193</v>
      </c>
      <c r="D45" s="110">
        <v>178</v>
      </c>
      <c r="E45" s="109">
        <v>69</v>
      </c>
      <c r="F45" s="110">
        <v>403</v>
      </c>
      <c r="G45" s="110">
        <v>199</v>
      </c>
      <c r="H45" s="110">
        <v>204</v>
      </c>
      <c r="I45" s="109" t="s">
        <v>31</v>
      </c>
      <c r="J45" s="111">
        <v>45.29613950733424</v>
      </c>
      <c r="K45" s="111">
        <v>43.781005704627084</v>
      </c>
      <c r="L45" s="111">
        <v>46.77961660460626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53</v>
      </c>
      <c r="K48" s="113" t="s">
        <v>44</v>
      </c>
      <c r="L48" s="114" t="s">
        <v>54</v>
      </c>
    </row>
    <row r="49" spans="9:12" ht="13.5">
      <c r="I49" s="200" t="s">
        <v>61</v>
      </c>
      <c r="J49" s="116">
        <v>16.986261644977706</v>
      </c>
      <c r="K49" s="116">
        <v>66.71983180483562</v>
      </c>
      <c r="L49" s="117">
        <v>16.293906550186684</v>
      </c>
    </row>
    <row r="50" spans="9:12" ht="13.5">
      <c r="I50" s="115" t="s">
        <v>55</v>
      </c>
      <c r="J50" s="116">
        <v>15.8</v>
      </c>
      <c r="K50" s="116">
        <v>65.5</v>
      </c>
      <c r="L50" s="117">
        <v>18.7</v>
      </c>
    </row>
    <row r="51" spans="9:12" ht="13.5">
      <c r="I51" s="115" t="s">
        <v>47</v>
      </c>
      <c r="J51" s="116">
        <v>15.3</v>
      </c>
      <c r="K51" s="116">
        <v>64.2</v>
      </c>
      <c r="L51" s="117">
        <v>20.5</v>
      </c>
    </row>
    <row r="52" spans="9:12" ht="13.5">
      <c r="I52" s="115" t="s">
        <v>59</v>
      </c>
      <c r="J52" s="116">
        <v>14.6</v>
      </c>
      <c r="K52" s="116">
        <v>61.3</v>
      </c>
      <c r="L52" s="117">
        <v>24</v>
      </c>
    </row>
    <row r="53" spans="9:12" ht="14.25" thickBot="1">
      <c r="I53" s="118" t="s">
        <v>60</v>
      </c>
      <c r="J53" s="119">
        <v>14.2</v>
      </c>
      <c r="K53" s="119">
        <v>61</v>
      </c>
      <c r="L53" s="120">
        <v>24.8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52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57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6987</v>
      </c>
      <c r="C3" s="92">
        <v>3440</v>
      </c>
      <c r="D3" s="92">
        <v>3547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133</v>
      </c>
      <c r="C4" s="98">
        <v>56</v>
      </c>
      <c r="D4" s="98">
        <v>77</v>
      </c>
      <c r="E4" s="97" t="s">
        <v>7</v>
      </c>
      <c r="F4" s="98">
        <v>250</v>
      </c>
      <c r="G4" s="98">
        <v>145</v>
      </c>
      <c r="H4" s="98">
        <v>105</v>
      </c>
      <c r="I4" s="97" t="s">
        <v>8</v>
      </c>
      <c r="J4" s="98">
        <v>516</v>
      </c>
      <c r="K4" s="98">
        <v>231</v>
      </c>
      <c r="L4" s="99">
        <v>285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15</v>
      </c>
      <c r="C5" s="101">
        <v>7</v>
      </c>
      <c r="D5" s="101">
        <v>8</v>
      </c>
      <c r="E5" s="100">
        <v>35</v>
      </c>
      <c r="F5" s="101">
        <v>44</v>
      </c>
      <c r="G5" s="101">
        <v>21</v>
      </c>
      <c r="H5" s="101">
        <v>23</v>
      </c>
      <c r="I5" s="100">
        <v>70</v>
      </c>
      <c r="J5" s="101">
        <v>66</v>
      </c>
      <c r="K5" s="101">
        <v>31</v>
      </c>
      <c r="L5" s="101">
        <v>35</v>
      </c>
      <c r="M5" s="96"/>
      <c r="N5" s="29"/>
      <c r="O5" s="29"/>
      <c r="Q5" s="31" t="s">
        <v>6</v>
      </c>
      <c r="R5" s="35">
        <f>-1*C4/1000</f>
        <v>-0.056</v>
      </c>
      <c r="S5" s="36">
        <f>D4/1000</f>
        <v>0.077</v>
      </c>
    </row>
    <row r="6" spans="1:19" ht="14.25" customHeight="1">
      <c r="A6" s="100">
        <v>1</v>
      </c>
      <c r="B6" s="101">
        <v>26</v>
      </c>
      <c r="C6" s="101">
        <v>12</v>
      </c>
      <c r="D6" s="101">
        <v>14</v>
      </c>
      <c r="E6" s="100">
        <v>36</v>
      </c>
      <c r="F6" s="101">
        <v>50</v>
      </c>
      <c r="G6" s="101">
        <v>27</v>
      </c>
      <c r="H6" s="101">
        <v>23</v>
      </c>
      <c r="I6" s="100">
        <v>71</v>
      </c>
      <c r="J6" s="101">
        <v>94</v>
      </c>
      <c r="K6" s="101">
        <v>44</v>
      </c>
      <c r="L6" s="101">
        <v>50</v>
      </c>
      <c r="M6" s="96"/>
      <c r="N6" s="29"/>
      <c r="O6" s="29"/>
      <c r="Q6" s="31" t="s">
        <v>9</v>
      </c>
      <c r="R6" s="37">
        <f>-1*C10/1000</f>
        <v>-0.086</v>
      </c>
      <c r="S6" s="38">
        <f>D10/1000</f>
        <v>0.089</v>
      </c>
    </row>
    <row r="7" spans="1:19" ht="14.25" customHeight="1">
      <c r="A7" s="100">
        <v>2</v>
      </c>
      <c r="B7" s="101">
        <v>30</v>
      </c>
      <c r="C7" s="101">
        <v>10</v>
      </c>
      <c r="D7" s="101">
        <v>20</v>
      </c>
      <c r="E7" s="100">
        <v>37</v>
      </c>
      <c r="F7" s="101">
        <v>44</v>
      </c>
      <c r="G7" s="101">
        <v>32</v>
      </c>
      <c r="H7" s="101">
        <v>12</v>
      </c>
      <c r="I7" s="100">
        <v>72</v>
      </c>
      <c r="J7" s="101">
        <v>116</v>
      </c>
      <c r="K7" s="101">
        <v>49</v>
      </c>
      <c r="L7" s="101">
        <v>67</v>
      </c>
      <c r="M7" s="96"/>
      <c r="N7" s="29"/>
      <c r="O7" s="29"/>
      <c r="Q7" s="31" t="s">
        <v>10</v>
      </c>
      <c r="R7" s="37">
        <f>-1*C16/1000</f>
        <v>-0.096</v>
      </c>
      <c r="S7" s="38">
        <f>D16/1000</f>
        <v>0.081</v>
      </c>
    </row>
    <row r="8" spans="1:19" ht="14.25" customHeight="1">
      <c r="A8" s="100">
        <v>3</v>
      </c>
      <c r="B8" s="101">
        <v>32</v>
      </c>
      <c r="C8" s="101">
        <v>14</v>
      </c>
      <c r="D8" s="101">
        <v>18</v>
      </c>
      <c r="E8" s="100">
        <v>38</v>
      </c>
      <c r="F8" s="101">
        <v>61</v>
      </c>
      <c r="G8" s="101">
        <v>33</v>
      </c>
      <c r="H8" s="101">
        <v>28</v>
      </c>
      <c r="I8" s="100">
        <v>73</v>
      </c>
      <c r="J8" s="101">
        <v>127</v>
      </c>
      <c r="K8" s="101">
        <v>51</v>
      </c>
      <c r="L8" s="101">
        <v>76</v>
      </c>
      <c r="M8" s="96"/>
      <c r="N8" s="29"/>
      <c r="O8" s="29"/>
      <c r="Q8" s="31" t="s">
        <v>11</v>
      </c>
      <c r="R8" s="37">
        <f>-1*C22/1000</f>
        <v>-0.15</v>
      </c>
      <c r="S8" s="38">
        <f>D22/1000</f>
        <v>0.116</v>
      </c>
    </row>
    <row r="9" spans="1:19" ht="14.25" customHeight="1">
      <c r="A9" s="102">
        <v>4</v>
      </c>
      <c r="B9" s="103">
        <v>30</v>
      </c>
      <c r="C9" s="103">
        <v>13</v>
      </c>
      <c r="D9" s="103">
        <v>17</v>
      </c>
      <c r="E9" s="102">
        <v>39</v>
      </c>
      <c r="F9" s="103">
        <v>51</v>
      </c>
      <c r="G9" s="103">
        <v>32</v>
      </c>
      <c r="H9" s="103">
        <v>19</v>
      </c>
      <c r="I9" s="102">
        <v>74</v>
      </c>
      <c r="J9" s="103">
        <v>113</v>
      </c>
      <c r="K9" s="103">
        <v>56</v>
      </c>
      <c r="L9" s="103">
        <v>57</v>
      </c>
      <c r="M9" s="96"/>
      <c r="N9" s="29"/>
      <c r="O9" s="29"/>
      <c r="Q9" s="31" t="s">
        <v>12</v>
      </c>
      <c r="R9" s="37">
        <f>-1*C28/1000</f>
        <v>-0.066</v>
      </c>
      <c r="S9" s="38">
        <f>D28/1000</f>
        <v>0.054</v>
      </c>
    </row>
    <row r="10" spans="1:19" ht="14.25" customHeight="1">
      <c r="A10" s="104" t="s">
        <v>9</v>
      </c>
      <c r="B10" s="98">
        <v>175</v>
      </c>
      <c r="C10" s="98">
        <v>86</v>
      </c>
      <c r="D10" s="98">
        <v>89</v>
      </c>
      <c r="E10" s="97" t="s">
        <v>13</v>
      </c>
      <c r="F10" s="98">
        <v>279</v>
      </c>
      <c r="G10" s="98">
        <v>157</v>
      </c>
      <c r="H10" s="98">
        <v>122</v>
      </c>
      <c r="I10" s="97" t="s">
        <v>14</v>
      </c>
      <c r="J10" s="98">
        <v>616</v>
      </c>
      <c r="K10" s="98">
        <v>265</v>
      </c>
      <c r="L10" s="99">
        <v>351</v>
      </c>
      <c r="M10" s="96"/>
      <c r="N10" s="29"/>
      <c r="O10" s="29"/>
      <c r="Q10" s="31" t="s">
        <v>15</v>
      </c>
      <c r="R10" s="37">
        <f>-1*C34/1000</f>
        <v>-0.103</v>
      </c>
      <c r="S10" s="38">
        <f>D34/1000</f>
        <v>0.094</v>
      </c>
    </row>
    <row r="11" spans="1:19" ht="14.25" customHeight="1">
      <c r="A11" s="100">
        <v>5</v>
      </c>
      <c r="B11" s="101">
        <v>42</v>
      </c>
      <c r="C11" s="101">
        <v>20</v>
      </c>
      <c r="D11" s="101">
        <v>22</v>
      </c>
      <c r="E11" s="100">
        <v>40</v>
      </c>
      <c r="F11" s="101">
        <v>54</v>
      </c>
      <c r="G11" s="101">
        <v>28</v>
      </c>
      <c r="H11" s="101">
        <v>26</v>
      </c>
      <c r="I11" s="100">
        <v>75</v>
      </c>
      <c r="J11" s="101">
        <v>108</v>
      </c>
      <c r="K11" s="101">
        <v>56</v>
      </c>
      <c r="L11" s="101">
        <v>52</v>
      </c>
      <c r="M11" s="96"/>
      <c r="N11" s="29"/>
      <c r="O11" s="29"/>
      <c r="Q11" s="31" t="s">
        <v>16</v>
      </c>
      <c r="R11" s="37">
        <f>-1*C40/1000</f>
        <v>-0.114</v>
      </c>
      <c r="S11" s="38">
        <f>D40/1000</f>
        <v>0.098</v>
      </c>
    </row>
    <row r="12" spans="1:19" ht="14.25" customHeight="1">
      <c r="A12" s="100">
        <v>6</v>
      </c>
      <c r="B12" s="101">
        <v>30</v>
      </c>
      <c r="C12" s="101">
        <v>18</v>
      </c>
      <c r="D12" s="101">
        <v>12</v>
      </c>
      <c r="E12" s="100">
        <v>41</v>
      </c>
      <c r="F12" s="101">
        <v>57</v>
      </c>
      <c r="G12" s="101">
        <v>36</v>
      </c>
      <c r="H12" s="101">
        <v>21</v>
      </c>
      <c r="I12" s="105">
        <v>76</v>
      </c>
      <c r="J12" s="101">
        <v>139</v>
      </c>
      <c r="K12" s="101">
        <v>51</v>
      </c>
      <c r="L12" s="101">
        <v>88</v>
      </c>
      <c r="M12" s="96"/>
      <c r="N12" s="29"/>
      <c r="O12" s="29"/>
      <c r="Q12" s="31" t="s">
        <v>7</v>
      </c>
      <c r="R12" s="37">
        <f>-1*G4/1000</f>
        <v>-0.145</v>
      </c>
      <c r="S12" s="38">
        <f>H4/1000</f>
        <v>0.105</v>
      </c>
    </row>
    <row r="13" spans="1:19" ht="14.25" customHeight="1">
      <c r="A13" s="100">
        <v>7</v>
      </c>
      <c r="B13" s="101">
        <v>36</v>
      </c>
      <c r="C13" s="101">
        <v>20</v>
      </c>
      <c r="D13" s="101">
        <v>16</v>
      </c>
      <c r="E13" s="100">
        <v>42</v>
      </c>
      <c r="F13" s="101">
        <v>58</v>
      </c>
      <c r="G13" s="101">
        <v>36</v>
      </c>
      <c r="H13" s="101">
        <v>22</v>
      </c>
      <c r="I13" s="100">
        <v>77</v>
      </c>
      <c r="J13" s="101">
        <v>103</v>
      </c>
      <c r="K13" s="101">
        <v>41</v>
      </c>
      <c r="L13" s="101">
        <v>62</v>
      </c>
      <c r="M13" s="96"/>
      <c r="N13" s="29"/>
      <c r="O13" s="29"/>
      <c r="Q13" s="31" t="s">
        <v>13</v>
      </c>
      <c r="R13" s="37">
        <f>-1*G10/1000</f>
        <v>-0.157</v>
      </c>
      <c r="S13" s="38">
        <f>H10/1000</f>
        <v>0.122</v>
      </c>
    </row>
    <row r="14" spans="1:19" ht="14.25" customHeight="1">
      <c r="A14" s="100">
        <v>8</v>
      </c>
      <c r="B14" s="101">
        <v>36</v>
      </c>
      <c r="C14" s="101">
        <v>15</v>
      </c>
      <c r="D14" s="101">
        <v>21</v>
      </c>
      <c r="E14" s="100">
        <v>43</v>
      </c>
      <c r="F14" s="101">
        <v>62</v>
      </c>
      <c r="G14" s="101">
        <v>35</v>
      </c>
      <c r="H14" s="101">
        <v>27</v>
      </c>
      <c r="I14" s="105">
        <v>78</v>
      </c>
      <c r="J14" s="101">
        <v>135</v>
      </c>
      <c r="K14" s="101">
        <v>68</v>
      </c>
      <c r="L14" s="101">
        <v>67</v>
      </c>
      <c r="M14" s="96"/>
      <c r="N14" s="29"/>
      <c r="O14" s="29"/>
      <c r="Q14" s="31" t="s">
        <v>17</v>
      </c>
      <c r="R14" s="37">
        <f>-1*G16/1000</f>
        <v>-0.191</v>
      </c>
      <c r="S14" s="38">
        <f>H16/1000</f>
        <v>0.159</v>
      </c>
    </row>
    <row r="15" spans="1:19" ht="14.25" customHeight="1">
      <c r="A15" s="102">
        <v>9</v>
      </c>
      <c r="B15" s="103">
        <v>31</v>
      </c>
      <c r="C15" s="103">
        <v>13</v>
      </c>
      <c r="D15" s="103">
        <v>18</v>
      </c>
      <c r="E15" s="102">
        <v>44</v>
      </c>
      <c r="F15" s="103">
        <v>48</v>
      </c>
      <c r="G15" s="103">
        <v>22</v>
      </c>
      <c r="H15" s="103">
        <v>26</v>
      </c>
      <c r="I15" s="102">
        <v>79</v>
      </c>
      <c r="J15" s="103">
        <v>131</v>
      </c>
      <c r="K15" s="103">
        <v>49</v>
      </c>
      <c r="L15" s="103">
        <v>82</v>
      </c>
      <c r="M15" s="96"/>
      <c r="N15" s="29"/>
      <c r="O15" s="29"/>
      <c r="Q15" s="31" t="s">
        <v>18</v>
      </c>
      <c r="R15" s="37">
        <f>-1*G22/1000</f>
        <v>-0.238</v>
      </c>
      <c r="S15" s="38">
        <f>H22/1000</f>
        <v>0.207</v>
      </c>
    </row>
    <row r="16" spans="1:19" ht="14.25" customHeight="1">
      <c r="A16" s="104" t="s">
        <v>10</v>
      </c>
      <c r="B16" s="98">
        <v>177</v>
      </c>
      <c r="C16" s="98">
        <v>96</v>
      </c>
      <c r="D16" s="98">
        <v>81</v>
      </c>
      <c r="E16" s="97" t="s">
        <v>17</v>
      </c>
      <c r="F16" s="98">
        <v>350</v>
      </c>
      <c r="G16" s="98">
        <v>191</v>
      </c>
      <c r="H16" s="98">
        <v>159</v>
      </c>
      <c r="I16" s="97" t="s">
        <v>19</v>
      </c>
      <c r="J16" s="98">
        <v>681</v>
      </c>
      <c r="K16" s="98">
        <v>302</v>
      </c>
      <c r="L16" s="99">
        <v>379</v>
      </c>
      <c r="M16" s="96"/>
      <c r="N16" s="29"/>
      <c r="O16" s="29"/>
      <c r="Q16" s="31" t="s">
        <v>20</v>
      </c>
      <c r="R16" s="37">
        <f>-1*G28/1000</f>
        <v>-0.274</v>
      </c>
      <c r="S16" s="38">
        <f>H28/1000</f>
        <v>0.243</v>
      </c>
    </row>
    <row r="17" spans="1:19" ht="14.25" customHeight="1">
      <c r="A17" s="100">
        <v>10</v>
      </c>
      <c r="B17" s="101">
        <v>35</v>
      </c>
      <c r="C17" s="101">
        <v>20</v>
      </c>
      <c r="D17" s="101">
        <v>15</v>
      </c>
      <c r="E17" s="100">
        <v>45</v>
      </c>
      <c r="F17" s="101">
        <v>59</v>
      </c>
      <c r="G17" s="101">
        <v>27</v>
      </c>
      <c r="H17" s="101">
        <v>32</v>
      </c>
      <c r="I17" s="100">
        <v>80</v>
      </c>
      <c r="J17" s="101">
        <v>139</v>
      </c>
      <c r="K17" s="101">
        <v>65</v>
      </c>
      <c r="L17" s="101">
        <v>74</v>
      </c>
      <c r="M17" s="96"/>
      <c r="N17" s="29"/>
      <c r="O17" s="29"/>
      <c r="Q17" s="31" t="s">
        <v>21</v>
      </c>
      <c r="R17" s="37">
        <f>-1*G34/1000</f>
        <v>-0.287</v>
      </c>
      <c r="S17" s="38">
        <f>H34/1000</f>
        <v>0.255</v>
      </c>
    </row>
    <row r="18" spans="1:19" ht="14.25" customHeight="1">
      <c r="A18" s="100">
        <v>11</v>
      </c>
      <c r="B18" s="101">
        <v>35</v>
      </c>
      <c r="C18" s="101">
        <v>20</v>
      </c>
      <c r="D18" s="101">
        <v>15</v>
      </c>
      <c r="E18" s="100">
        <v>46</v>
      </c>
      <c r="F18" s="101">
        <v>62</v>
      </c>
      <c r="G18" s="101">
        <v>33</v>
      </c>
      <c r="H18" s="101">
        <v>29</v>
      </c>
      <c r="I18" s="100">
        <v>81</v>
      </c>
      <c r="J18" s="101">
        <v>135</v>
      </c>
      <c r="K18" s="101">
        <v>54</v>
      </c>
      <c r="L18" s="101">
        <v>81</v>
      </c>
      <c r="M18" s="96"/>
      <c r="N18" s="29"/>
      <c r="O18" s="29"/>
      <c r="Q18" s="31" t="s">
        <v>22</v>
      </c>
      <c r="R18" s="37">
        <f>-1*G40/1000</f>
        <v>-0.409</v>
      </c>
      <c r="S18" s="38">
        <f>H40/1000</f>
        <v>0.34</v>
      </c>
    </row>
    <row r="19" spans="1:19" ht="14.25" customHeight="1">
      <c r="A19" s="100">
        <v>12</v>
      </c>
      <c r="B19" s="101">
        <v>29</v>
      </c>
      <c r="C19" s="101">
        <v>15</v>
      </c>
      <c r="D19" s="101">
        <v>14</v>
      </c>
      <c r="E19" s="100">
        <v>47</v>
      </c>
      <c r="F19" s="101">
        <v>68</v>
      </c>
      <c r="G19" s="101">
        <v>37</v>
      </c>
      <c r="H19" s="101">
        <v>31</v>
      </c>
      <c r="I19" s="100">
        <v>82</v>
      </c>
      <c r="J19" s="101">
        <v>150</v>
      </c>
      <c r="K19" s="101">
        <v>67</v>
      </c>
      <c r="L19" s="101">
        <v>83</v>
      </c>
      <c r="M19" s="96"/>
      <c r="N19" s="29"/>
      <c r="O19" s="29"/>
      <c r="Q19" s="31" t="s">
        <v>8</v>
      </c>
      <c r="R19" s="37">
        <f>-1*K4/1000</f>
        <v>-0.231</v>
      </c>
      <c r="S19" s="38">
        <f>L4/1000</f>
        <v>0.285</v>
      </c>
    </row>
    <row r="20" spans="1:19" ht="14.25" customHeight="1">
      <c r="A20" s="100">
        <v>13</v>
      </c>
      <c r="B20" s="101">
        <v>44</v>
      </c>
      <c r="C20" s="101">
        <v>25</v>
      </c>
      <c r="D20" s="101">
        <v>19</v>
      </c>
      <c r="E20" s="100">
        <v>48</v>
      </c>
      <c r="F20" s="101">
        <v>90</v>
      </c>
      <c r="G20" s="101">
        <v>53</v>
      </c>
      <c r="H20" s="101">
        <v>37</v>
      </c>
      <c r="I20" s="100">
        <v>83</v>
      </c>
      <c r="J20" s="101">
        <v>121</v>
      </c>
      <c r="K20" s="101">
        <v>54</v>
      </c>
      <c r="L20" s="101">
        <v>67</v>
      </c>
      <c r="M20" s="96"/>
      <c r="N20" s="29"/>
      <c r="O20" s="29"/>
      <c r="Q20" s="31" t="s">
        <v>14</v>
      </c>
      <c r="R20" s="37">
        <f>-1*K10/1000</f>
        <v>-0.265</v>
      </c>
      <c r="S20" s="38">
        <f>L10/1000</f>
        <v>0.351</v>
      </c>
    </row>
    <row r="21" spans="1:19" ht="14.25" customHeight="1">
      <c r="A21" s="102">
        <v>14</v>
      </c>
      <c r="B21" s="103">
        <v>34</v>
      </c>
      <c r="C21" s="103">
        <v>16</v>
      </c>
      <c r="D21" s="103">
        <v>18</v>
      </c>
      <c r="E21" s="102">
        <v>49</v>
      </c>
      <c r="F21" s="103">
        <v>71</v>
      </c>
      <c r="G21" s="103">
        <v>41</v>
      </c>
      <c r="H21" s="103">
        <v>30</v>
      </c>
      <c r="I21" s="102">
        <v>84</v>
      </c>
      <c r="J21" s="103">
        <v>136</v>
      </c>
      <c r="K21" s="103">
        <v>62</v>
      </c>
      <c r="L21" s="103">
        <v>74</v>
      </c>
      <c r="M21" s="96"/>
      <c r="N21" s="29"/>
      <c r="O21" s="29"/>
      <c r="Q21" s="31" t="s">
        <v>19</v>
      </c>
      <c r="R21" s="37">
        <f>-1*K16/1000</f>
        <v>-0.302</v>
      </c>
      <c r="S21" s="38">
        <f>L16/1000</f>
        <v>0.379</v>
      </c>
    </row>
    <row r="22" spans="1:19" ht="14.25" customHeight="1">
      <c r="A22" s="97" t="s">
        <v>11</v>
      </c>
      <c r="B22" s="98">
        <v>266</v>
      </c>
      <c r="C22" s="98">
        <v>150</v>
      </c>
      <c r="D22" s="98">
        <v>116</v>
      </c>
      <c r="E22" s="97" t="s">
        <v>18</v>
      </c>
      <c r="F22" s="98">
        <v>445</v>
      </c>
      <c r="G22" s="98">
        <v>238</v>
      </c>
      <c r="H22" s="98">
        <v>207</v>
      </c>
      <c r="I22" s="97" t="s">
        <v>23</v>
      </c>
      <c r="J22" s="98">
        <v>470</v>
      </c>
      <c r="K22" s="98">
        <v>182</v>
      </c>
      <c r="L22" s="99">
        <v>288</v>
      </c>
      <c r="M22" s="96"/>
      <c r="N22" s="29"/>
      <c r="O22" s="29"/>
      <c r="Q22" s="31" t="s">
        <v>23</v>
      </c>
      <c r="R22" s="37">
        <f>-1*K22/1000</f>
        <v>-0.182</v>
      </c>
      <c r="S22" s="38">
        <f>L22/1000</f>
        <v>0.288</v>
      </c>
    </row>
    <row r="23" spans="1:19" ht="14.25" customHeight="1">
      <c r="A23" s="100">
        <v>15</v>
      </c>
      <c r="B23" s="101">
        <v>63</v>
      </c>
      <c r="C23" s="101">
        <v>35</v>
      </c>
      <c r="D23" s="101">
        <v>28</v>
      </c>
      <c r="E23" s="100">
        <v>50</v>
      </c>
      <c r="F23" s="101">
        <v>73</v>
      </c>
      <c r="G23" s="101">
        <v>36</v>
      </c>
      <c r="H23" s="101">
        <v>37</v>
      </c>
      <c r="I23" s="100">
        <v>85</v>
      </c>
      <c r="J23" s="101">
        <v>98</v>
      </c>
      <c r="K23" s="101">
        <v>37</v>
      </c>
      <c r="L23" s="101">
        <v>61</v>
      </c>
      <c r="M23" s="96"/>
      <c r="N23" s="29"/>
      <c r="O23" s="29"/>
      <c r="Q23" s="31" t="s">
        <v>24</v>
      </c>
      <c r="R23" s="37">
        <f>-1*K28/1000</f>
        <v>-0.071</v>
      </c>
      <c r="S23" s="38">
        <f>L28/1000</f>
        <v>0.159</v>
      </c>
    </row>
    <row r="24" spans="1:19" ht="14.25" customHeight="1">
      <c r="A24" s="100">
        <v>16</v>
      </c>
      <c r="B24" s="101">
        <v>55</v>
      </c>
      <c r="C24" s="101">
        <v>34</v>
      </c>
      <c r="D24" s="101">
        <v>21</v>
      </c>
      <c r="E24" s="100">
        <v>51</v>
      </c>
      <c r="F24" s="101">
        <v>91</v>
      </c>
      <c r="G24" s="101">
        <v>54</v>
      </c>
      <c r="H24" s="101">
        <v>37</v>
      </c>
      <c r="I24" s="100">
        <v>86</v>
      </c>
      <c r="J24" s="101">
        <v>119</v>
      </c>
      <c r="K24" s="101">
        <v>44</v>
      </c>
      <c r="L24" s="101">
        <v>75</v>
      </c>
      <c r="M24" s="96"/>
      <c r="N24" s="29"/>
      <c r="O24" s="29"/>
      <c r="Q24" s="39" t="s">
        <v>25</v>
      </c>
      <c r="R24" s="37">
        <f>-1*K34/1000</f>
        <v>-0.016</v>
      </c>
      <c r="S24" s="38">
        <f>L34/1000</f>
        <v>0.037</v>
      </c>
    </row>
    <row r="25" spans="1:19" ht="14.25" customHeight="1" thickBot="1">
      <c r="A25" s="100">
        <v>17</v>
      </c>
      <c r="B25" s="101">
        <v>51</v>
      </c>
      <c r="C25" s="101">
        <v>30</v>
      </c>
      <c r="D25" s="101">
        <v>21</v>
      </c>
      <c r="E25" s="100">
        <v>52</v>
      </c>
      <c r="F25" s="101">
        <v>84</v>
      </c>
      <c r="G25" s="101">
        <v>39</v>
      </c>
      <c r="H25" s="101">
        <v>45</v>
      </c>
      <c r="I25" s="100">
        <v>87</v>
      </c>
      <c r="J25" s="101">
        <v>98</v>
      </c>
      <c r="K25" s="101">
        <v>39</v>
      </c>
      <c r="L25" s="101">
        <v>59</v>
      </c>
      <c r="M25" s="96"/>
      <c r="N25" s="29"/>
      <c r="O25" s="29"/>
      <c r="Q25" s="40" t="s">
        <v>26</v>
      </c>
      <c r="R25" s="41">
        <f>-1*K40/1000</f>
        <v>0</v>
      </c>
      <c r="S25" s="42">
        <f>L40/1000</f>
        <v>0.008</v>
      </c>
    </row>
    <row r="26" spans="1:15" ht="14.25" customHeight="1">
      <c r="A26" s="100">
        <v>18</v>
      </c>
      <c r="B26" s="101">
        <v>60</v>
      </c>
      <c r="C26" s="101">
        <v>35</v>
      </c>
      <c r="D26" s="101">
        <v>25</v>
      </c>
      <c r="E26" s="100">
        <v>53</v>
      </c>
      <c r="F26" s="101">
        <v>90</v>
      </c>
      <c r="G26" s="101">
        <v>53</v>
      </c>
      <c r="H26" s="101">
        <v>37</v>
      </c>
      <c r="I26" s="100">
        <v>88</v>
      </c>
      <c r="J26" s="101">
        <v>76</v>
      </c>
      <c r="K26" s="101">
        <v>31</v>
      </c>
      <c r="L26" s="101">
        <v>45</v>
      </c>
      <c r="M26" s="96"/>
      <c r="N26" s="29"/>
      <c r="O26" s="29"/>
    </row>
    <row r="27" spans="1:15" ht="14.25" customHeight="1">
      <c r="A27" s="102">
        <v>19</v>
      </c>
      <c r="B27" s="103">
        <v>37</v>
      </c>
      <c r="C27" s="103">
        <v>16</v>
      </c>
      <c r="D27" s="103">
        <v>21</v>
      </c>
      <c r="E27" s="102">
        <v>54</v>
      </c>
      <c r="F27" s="103">
        <v>107</v>
      </c>
      <c r="G27" s="103">
        <v>56</v>
      </c>
      <c r="H27" s="103">
        <v>51</v>
      </c>
      <c r="I27" s="102">
        <v>89</v>
      </c>
      <c r="J27" s="103">
        <v>79</v>
      </c>
      <c r="K27" s="103">
        <v>31</v>
      </c>
      <c r="L27" s="103">
        <v>48</v>
      </c>
      <c r="M27" s="96"/>
      <c r="N27" s="29"/>
      <c r="O27" s="29"/>
    </row>
    <row r="28" spans="1:15" ht="14.25" customHeight="1">
      <c r="A28" s="97" t="s">
        <v>12</v>
      </c>
      <c r="B28" s="98">
        <v>120</v>
      </c>
      <c r="C28" s="98">
        <v>66</v>
      </c>
      <c r="D28" s="98">
        <v>54</v>
      </c>
      <c r="E28" s="97" t="s">
        <v>20</v>
      </c>
      <c r="F28" s="98">
        <v>517</v>
      </c>
      <c r="G28" s="98">
        <v>274</v>
      </c>
      <c r="H28" s="98">
        <v>243</v>
      </c>
      <c r="I28" s="97" t="s">
        <v>24</v>
      </c>
      <c r="J28" s="98">
        <v>230</v>
      </c>
      <c r="K28" s="98">
        <v>71</v>
      </c>
      <c r="L28" s="99">
        <v>159</v>
      </c>
      <c r="M28" s="96"/>
      <c r="N28" s="29"/>
      <c r="O28" s="29"/>
    </row>
    <row r="29" spans="1:15" ht="14.25" customHeight="1">
      <c r="A29" s="100">
        <v>20</v>
      </c>
      <c r="B29" s="101">
        <v>17</v>
      </c>
      <c r="C29" s="101">
        <v>11</v>
      </c>
      <c r="D29" s="101">
        <v>6</v>
      </c>
      <c r="E29" s="100">
        <v>55</v>
      </c>
      <c r="F29" s="101">
        <v>94</v>
      </c>
      <c r="G29" s="101">
        <v>42</v>
      </c>
      <c r="H29" s="101">
        <v>52</v>
      </c>
      <c r="I29" s="100">
        <v>90</v>
      </c>
      <c r="J29" s="101">
        <v>69</v>
      </c>
      <c r="K29" s="101">
        <v>18</v>
      </c>
      <c r="L29" s="101">
        <v>51</v>
      </c>
      <c r="M29" s="96"/>
      <c r="N29" s="29"/>
      <c r="O29" s="29"/>
    </row>
    <row r="30" spans="1:15" ht="14.25" customHeight="1">
      <c r="A30" s="100">
        <v>21</v>
      </c>
      <c r="B30" s="101">
        <v>14</v>
      </c>
      <c r="C30" s="101">
        <v>8</v>
      </c>
      <c r="D30" s="101">
        <v>6</v>
      </c>
      <c r="E30" s="100">
        <v>56</v>
      </c>
      <c r="F30" s="101">
        <v>97</v>
      </c>
      <c r="G30" s="101">
        <v>50</v>
      </c>
      <c r="H30" s="101">
        <v>47</v>
      </c>
      <c r="I30" s="100">
        <v>91</v>
      </c>
      <c r="J30" s="101">
        <v>58</v>
      </c>
      <c r="K30" s="101">
        <v>16</v>
      </c>
      <c r="L30" s="101">
        <v>42</v>
      </c>
      <c r="M30" s="96"/>
      <c r="N30" s="29"/>
      <c r="O30" s="29"/>
    </row>
    <row r="31" spans="1:15" ht="14.25" customHeight="1">
      <c r="A31" s="100">
        <v>22</v>
      </c>
      <c r="B31" s="101">
        <v>20</v>
      </c>
      <c r="C31" s="101">
        <v>10</v>
      </c>
      <c r="D31" s="101">
        <v>10</v>
      </c>
      <c r="E31" s="100">
        <v>57</v>
      </c>
      <c r="F31" s="101">
        <v>113</v>
      </c>
      <c r="G31" s="101">
        <v>62</v>
      </c>
      <c r="H31" s="101">
        <v>51</v>
      </c>
      <c r="I31" s="100">
        <v>92</v>
      </c>
      <c r="J31" s="101">
        <v>47</v>
      </c>
      <c r="K31" s="101">
        <v>19</v>
      </c>
      <c r="L31" s="101">
        <v>28</v>
      </c>
      <c r="M31" s="96"/>
      <c r="N31" s="29"/>
      <c r="O31" s="29"/>
    </row>
    <row r="32" spans="1:15" ht="14.25" customHeight="1">
      <c r="A32" s="100">
        <v>23</v>
      </c>
      <c r="B32" s="101">
        <v>31</v>
      </c>
      <c r="C32" s="101">
        <v>17</v>
      </c>
      <c r="D32" s="101">
        <v>14</v>
      </c>
      <c r="E32" s="100">
        <v>58</v>
      </c>
      <c r="F32" s="101">
        <v>94</v>
      </c>
      <c r="G32" s="101">
        <v>54</v>
      </c>
      <c r="H32" s="101">
        <v>40</v>
      </c>
      <c r="I32" s="100">
        <v>93</v>
      </c>
      <c r="J32" s="101">
        <v>34</v>
      </c>
      <c r="K32" s="101">
        <v>8</v>
      </c>
      <c r="L32" s="101">
        <v>26</v>
      </c>
      <c r="M32" s="96"/>
      <c r="N32" s="29"/>
      <c r="O32" s="29"/>
    </row>
    <row r="33" spans="1:15" ht="14.25" customHeight="1">
      <c r="A33" s="102">
        <v>24</v>
      </c>
      <c r="B33" s="103">
        <v>38</v>
      </c>
      <c r="C33" s="103">
        <v>20</v>
      </c>
      <c r="D33" s="103">
        <v>18</v>
      </c>
      <c r="E33" s="102">
        <v>59</v>
      </c>
      <c r="F33" s="103">
        <v>119</v>
      </c>
      <c r="G33" s="103">
        <v>66</v>
      </c>
      <c r="H33" s="103">
        <v>53</v>
      </c>
      <c r="I33" s="102">
        <v>94</v>
      </c>
      <c r="J33" s="103">
        <v>22</v>
      </c>
      <c r="K33" s="103">
        <v>10</v>
      </c>
      <c r="L33" s="103">
        <v>12</v>
      </c>
      <c r="M33" s="96"/>
      <c r="N33" s="29"/>
      <c r="O33" s="29"/>
    </row>
    <row r="34" spans="1:15" ht="14.25" customHeight="1">
      <c r="A34" s="97" t="s">
        <v>15</v>
      </c>
      <c r="B34" s="98">
        <v>197</v>
      </c>
      <c r="C34" s="98">
        <v>103</v>
      </c>
      <c r="D34" s="98">
        <v>94</v>
      </c>
      <c r="E34" s="97" t="s">
        <v>21</v>
      </c>
      <c r="F34" s="98">
        <v>542</v>
      </c>
      <c r="G34" s="98">
        <v>287</v>
      </c>
      <c r="H34" s="98">
        <v>255</v>
      </c>
      <c r="I34" s="97" t="s">
        <v>25</v>
      </c>
      <c r="J34" s="98">
        <v>53</v>
      </c>
      <c r="K34" s="98">
        <v>16</v>
      </c>
      <c r="L34" s="99">
        <v>37</v>
      </c>
      <c r="M34" s="96"/>
      <c r="N34" s="29"/>
      <c r="O34" s="29"/>
    </row>
    <row r="35" spans="1:15" ht="14.25" customHeight="1">
      <c r="A35" s="100">
        <v>25</v>
      </c>
      <c r="B35" s="101">
        <v>35</v>
      </c>
      <c r="C35" s="101">
        <v>27</v>
      </c>
      <c r="D35" s="101">
        <v>8</v>
      </c>
      <c r="E35" s="100">
        <v>60</v>
      </c>
      <c r="F35" s="101">
        <v>120</v>
      </c>
      <c r="G35" s="101">
        <v>64</v>
      </c>
      <c r="H35" s="101">
        <v>56</v>
      </c>
      <c r="I35" s="100">
        <v>95</v>
      </c>
      <c r="J35" s="101">
        <v>24</v>
      </c>
      <c r="K35" s="101">
        <v>8</v>
      </c>
      <c r="L35" s="101">
        <v>16</v>
      </c>
      <c r="M35" s="96"/>
      <c r="N35" s="29"/>
      <c r="O35" s="29"/>
    </row>
    <row r="36" spans="1:15" ht="14.25" customHeight="1">
      <c r="A36" s="100">
        <v>26</v>
      </c>
      <c r="B36" s="101">
        <v>27</v>
      </c>
      <c r="C36" s="101">
        <v>14</v>
      </c>
      <c r="D36" s="101">
        <v>13</v>
      </c>
      <c r="E36" s="100">
        <v>61</v>
      </c>
      <c r="F36" s="101">
        <v>96</v>
      </c>
      <c r="G36" s="101">
        <v>53</v>
      </c>
      <c r="H36" s="101">
        <v>43</v>
      </c>
      <c r="I36" s="100">
        <v>96</v>
      </c>
      <c r="J36" s="101">
        <v>14</v>
      </c>
      <c r="K36" s="101">
        <v>1</v>
      </c>
      <c r="L36" s="101">
        <v>13</v>
      </c>
      <c r="M36" s="96"/>
      <c r="N36" s="29"/>
      <c r="O36" s="29"/>
    </row>
    <row r="37" spans="1:15" ht="14.25" customHeight="1">
      <c r="A37" s="100">
        <v>27</v>
      </c>
      <c r="B37" s="101">
        <v>43</v>
      </c>
      <c r="C37" s="101">
        <v>23</v>
      </c>
      <c r="D37" s="101">
        <v>20</v>
      </c>
      <c r="E37" s="100">
        <v>62</v>
      </c>
      <c r="F37" s="101">
        <v>99</v>
      </c>
      <c r="G37" s="101">
        <v>45</v>
      </c>
      <c r="H37" s="101">
        <v>54</v>
      </c>
      <c r="I37" s="100">
        <v>97</v>
      </c>
      <c r="J37" s="101">
        <v>3</v>
      </c>
      <c r="K37" s="101">
        <v>2</v>
      </c>
      <c r="L37" s="101">
        <v>1</v>
      </c>
      <c r="M37" s="96"/>
      <c r="N37" s="29"/>
      <c r="O37" s="29"/>
    </row>
    <row r="38" spans="1:15" ht="14.25" customHeight="1">
      <c r="A38" s="100">
        <v>28</v>
      </c>
      <c r="B38" s="101">
        <v>44</v>
      </c>
      <c r="C38" s="101">
        <v>17</v>
      </c>
      <c r="D38" s="101">
        <v>27</v>
      </c>
      <c r="E38" s="100">
        <v>63</v>
      </c>
      <c r="F38" s="101">
        <v>110</v>
      </c>
      <c r="G38" s="101">
        <v>54</v>
      </c>
      <c r="H38" s="101">
        <v>56</v>
      </c>
      <c r="I38" s="100">
        <v>98</v>
      </c>
      <c r="J38" s="101">
        <v>8</v>
      </c>
      <c r="K38" s="101">
        <v>3</v>
      </c>
      <c r="L38" s="101">
        <v>5</v>
      </c>
      <c r="M38" s="96"/>
      <c r="N38" s="29"/>
      <c r="O38" s="29"/>
    </row>
    <row r="39" spans="1:15" ht="14.25" customHeight="1">
      <c r="A39" s="102">
        <v>29</v>
      </c>
      <c r="B39" s="103">
        <v>48</v>
      </c>
      <c r="C39" s="103">
        <v>22</v>
      </c>
      <c r="D39" s="103">
        <v>26</v>
      </c>
      <c r="E39" s="102">
        <v>64</v>
      </c>
      <c r="F39" s="103">
        <v>117</v>
      </c>
      <c r="G39" s="103">
        <v>71</v>
      </c>
      <c r="H39" s="103">
        <v>46</v>
      </c>
      <c r="I39" s="102">
        <v>99</v>
      </c>
      <c r="J39" s="103">
        <v>4</v>
      </c>
      <c r="K39" s="103">
        <v>2</v>
      </c>
      <c r="L39" s="103">
        <v>2</v>
      </c>
      <c r="M39" s="96"/>
      <c r="N39" s="29"/>
      <c r="O39" s="29"/>
    </row>
    <row r="40" spans="1:15" ht="14.25" customHeight="1">
      <c r="A40" s="97" t="s">
        <v>16</v>
      </c>
      <c r="B40" s="98">
        <v>212</v>
      </c>
      <c r="C40" s="98">
        <v>114</v>
      </c>
      <c r="D40" s="98">
        <v>98</v>
      </c>
      <c r="E40" s="97" t="s">
        <v>22</v>
      </c>
      <c r="F40" s="98">
        <v>749</v>
      </c>
      <c r="G40" s="98">
        <v>409</v>
      </c>
      <c r="H40" s="98">
        <v>340</v>
      </c>
      <c r="I40" s="106" t="s">
        <v>26</v>
      </c>
      <c r="J40" s="98">
        <v>8</v>
      </c>
      <c r="K40" s="98">
        <v>0</v>
      </c>
      <c r="L40" s="99">
        <v>8</v>
      </c>
      <c r="M40" s="96"/>
      <c r="N40" s="29"/>
      <c r="O40" s="29"/>
    </row>
    <row r="41" spans="1:15" ht="14.25" customHeight="1">
      <c r="A41" s="100">
        <v>30</v>
      </c>
      <c r="B41" s="101">
        <v>37</v>
      </c>
      <c r="C41" s="101">
        <v>23</v>
      </c>
      <c r="D41" s="101">
        <v>14</v>
      </c>
      <c r="E41" s="100">
        <v>65</v>
      </c>
      <c r="F41" s="101">
        <v>153</v>
      </c>
      <c r="G41" s="101">
        <v>80</v>
      </c>
      <c r="H41" s="101">
        <v>73</v>
      </c>
      <c r="I41" s="102" t="s">
        <v>27</v>
      </c>
      <c r="J41" s="103">
        <v>1</v>
      </c>
      <c r="K41" s="103">
        <v>1</v>
      </c>
      <c r="L41" s="103">
        <v>0</v>
      </c>
      <c r="M41" s="96"/>
      <c r="N41" s="29"/>
      <c r="O41" s="29"/>
    </row>
    <row r="42" spans="1:15" ht="14.25" customHeight="1">
      <c r="A42" s="100">
        <v>31</v>
      </c>
      <c r="B42" s="101">
        <v>41</v>
      </c>
      <c r="C42" s="101">
        <v>22</v>
      </c>
      <c r="D42" s="101">
        <v>19</v>
      </c>
      <c r="E42" s="100">
        <v>66</v>
      </c>
      <c r="F42" s="101">
        <v>143</v>
      </c>
      <c r="G42" s="101">
        <v>90</v>
      </c>
      <c r="H42" s="101">
        <v>53</v>
      </c>
      <c r="I42" s="100" t="s">
        <v>28</v>
      </c>
      <c r="J42" s="101">
        <v>485</v>
      </c>
      <c r="K42" s="101">
        <v>238</v>
      </c>
      <c r="L42" s="101">
        <v>247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47</v>
      </c>
      <c r="C43" s="101">
        <v>29</v>
      </c>
      <c r="D43" s="101">
        <v>18</v>
      </c>
      <c r="E43" s="100">
        <v>67</v>
      </c>
      <c r="F43" s="101">
        <v>147</v>
      </c>
      <c r="G43" s="101">
        <v>75</v>
      </c>
      <c r="H43" s="101">
        <v>72</v>
      </c>
      <c r="I43" s="100" t="s">
        <v>29</v>
      </c>
      <c r="J43" s="101">
        <v>3178</v>
      </c>
      <c r="K43" s="101">
        <v>1725</v>
      </c>
      <c r="L43" s="101">
        <v>1453</v>
      </c>
      <c r="M43" s="108"/>
      <c r="N43" s="29"/>
      <c r="O43" s="29"/>
    </row>
    <row r="44" spans="1:15" ht="14.25" customHeight="1">
      <c r="A44" s="100">
        <v>33</v>
      </c>
      <c r="B44" s="101">
        <v>44</v>
      </c>
      <c r="C44" s="101">
        <v>21</v>
      </c>
      <c r="D44" s="101">
        <v>23</v>
      </c>
      <c r="E44" s="100">
        <v>68</v>
      </c>
      <c r="F44" s="101">
        <v>179</v>
      </c>
      <c r="G44" s="101">
        <v>98</v>
      </c>
      <c r="H44" s="101">
        <v>81</v>
      </c>
      <c r="I44" s="102" t="s">
        <v>30</v>
      </c>
      <c r="J44" s="103">
        <v>3323</v>
      </c>
      <c r="K44" s="103">
        <v>1476</v>
      </c>
      <c r="L44" s="103">
        <v>1847</v>
      </c>
      <c r="M44" s="96"/>
      <c r="N44" s="29"/>
      <c r="O44" s="29"/>
    </row>
    <row r="45" spans="1:15" ht="14.25" customHeight="1" thickBot="1">
      <c r="A45" s="109">
        <v>34</v>
      </c>
      <c r="B45" s="110">
        <v>43</v>
      </c>
      <c r="C45" s="110">
        <v>19</v>
      </c>
      <c r="D45" s="110">
        <v>24</v>
      </c>
      <c r="E45" s="109">
        <v>69</v>
      </c>
      <c r="F45" s="110">
        <v>127</v>
      </c>
      <c r="G45" s="110">
        <v>66</v>
      </c>
      <c r="H45" s="110">
        <v>61</v>
      </c>
      <c r="I45" s="109" t="s">
        <v>31</v>
      </c>
      <c r="J45" s="111">
        <v>58.51431434297166</v>
      </c>
      <c r="K45" s="111">
        <v>56.404332654841525</v>
      </c>
      <c r="L45" s="111">
        <v>60.56005074711023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53</v>
      </c>
      <c r="K48" s="113" t="s">
        <v>44</v>
      </c>
      <c r="L48" s="114" t="s">
        <v>54</v>
      </c>
    </row>
    <row r="49" spans="9:12" ht="13.5">
      <c r="I49" s="200" t="s">
        <v>61</v>
      </c>
      <c r="J49" s="116">
        <v>12.826053403302978</v>
      </c>
      <c r="K49" s="116">
        <v>54.42197870041673</v>
      </c>
      <c r="L49" s="117">
        <v>32.75196789628029</v>
      </c>
    </row>
    <row r="50" spans="9:12" ht="13.5">
      <c r="I50" s="115" t="s">
        <v>55</v>
      </c>
      <c r="J50" s="116">
        <v>10.1</v>
      </c>
      <c r="K50" s="116">
        <v>50.8</v>
      </c>
      <c r="L50" s="117">
        <v>39.1</v>
      </c>
    </row>
    <row r="51" spans="9:12" ht="13.5">
      <c r="I51" s="115" t="s">
        <v>47</v>
      </c>
      <c r="J51" s="116">
        <v>8.6</v>
      </c>
      <c r="K51" s="116">
        <v>49.2</v>
      </c>
      <c r="L51" s="117">
        <v>42.2</v>
      </c>
    </row>
    <row r="52" spans="9:12" ht="13.5">
      <c r="I52" s="115" t="s">
        <v>59</v>
      </c>
      <c r="J52" s="116">
        <v>7.4</v>
      </c>
      <c r="K52" s="116">
        <v>46.4</v>
      </c>
      <c r="L52" s="117">
        <v>46.2</v>
      </c>
    </row>
    <row r="53" spans="9:12" ht="14.25" thickBot="1">
      <c r="I53" s="118" t="s">
        <v>60</v>
      </c>
      <c r="J53" s="119">
        <v>6.9</v>
      </c>
      <c r="K53" s="119">
        <v>45.5</v>
      </c>
      <c r="L53" s="120">
        <v>47.6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42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57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18261</v>
      </c>
      <c r="C3" s="92">
        <v>9018</v>
      </c>
      <c r="D3" s="92">
        <v>9243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632</v>
      </c>
      <c r="C4" s="98">
        <v>329</v>
      </c>
      <c r="D4" s="98">
        <v>303</v>
      </c>
      <c r="E4" s="97" t="s">
        <v>7</v>
      </c>
      <c r="F4" s="98">
        <v>1003</v>
      </c>
      <c r="G4" s="98">
        <v>528</v>
      </c>
      <c r="H4" s="98">
        <v>475</v>
      </c>
      <c r="I4" s="97" t="s">
        <v>8</v>
      </c>
      <c r="J4" s="98">
        <v>1011</v>
      </c>
      <c r="K4" s="98">
        <v>519</v>
      </c>
      <c r="L4" s="99">
        <v>492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108</v>
      </c>
      <c r="C5" s="101">
        <v>52</v>
      </c>
      <c r="D5" s="101">
        <v>56</v>
      </c>
      <c r="E5" s="100">
        <v>35</v>
      </c>
      <c r="F5" s="101">
        <v>205</v>
      </c>
      <c r="G5" s="101">
        <v>108</v>
      </c>
      <c r="H5" s="101">
        <v>97</v>
      </c>
      <c r="I5" s="100">
        <v>70</v>
      </c>
      <c r="J5" s="101">
        <v>155</v>
      </c>
      <c r="K5" s="101">
        <v>84</v>
      </c>
      <c r="L5" s="101">
        <v>71</v>
      </c>
      <c r="M5" s="96"/>
      <c r="N5" s="29"/>
      <c r="O5" s="29"/>
      <c r="Q5" s="31" t="s">
        <v>6</v>
      </c>
      <c r="R5" s="35">
        <f>-1*C4/1000</f>
        <v>-0.329</v>
      </c>
      <c r="S5" s="36">
        <f>D4/1000</f>
        <v>0.303</v>
      </c>
    </row>
    <row r="6" spans="1:19" ht="14.25" customHeight="1">
      <c r="A6" s="100">
        <v>1</v>
      </c>
      <c r="B6" s="101">
        <v>99</v>
      </c>
      <c r="C6" s="101">
        <v>52</v>
      </c>
      <c r="D6" s="101">
        <v>47</v>
      </c>
      <c r="E6" s="100">
        <v>36</v>
      </c>
      <c r="F6" s="101">
        <v>191</v>
      </c>
      <c r="G6" s="101">
        <v>105</v>
      </c>
      <c r="H6" s="101">
        <v>86</v>
      </c>
      <c r="I6" s="100">
        <v>71</v>
      </c>
      <c r="J6" s="101">
        <v>203</v>
      </c>
      <c r="K6" s="101">
        <v>106</v>
      </c>
      <c r="L6" s="101">
        <v>97</v>
      </c>
      <c r="M6" s="96"/>
      <c r="N6" s="29"/>
      <c r="O6" s="29"/>
      <c r="Q6" s="31" t="s">
        <v>9</v>
      </c>
      <c r="R6" s="37">
        <f>-1*C10/1000</f>
        <v>-0.401</v>
      </c>
      <c r="S6" s="38">
        <f>D10/1000</f>
        <v>0.338</v>
      </c>
    </row>
    <row r="7" spans="1:19" ht="14.25" customHeight="1">
      <c r="A7" s="100">
        <v>2</v>
      </c>
      <c r="B7" s="101">
        <v>153</v>
      </c>
      <c r="C7" s="101">
        <v>83</v>
      </c>
      <c r="D7" s="101">
        <v>70</v>
      </c>
      <c r="E7" s="100">
        <v>37</v>
      </c>
      <c r="F7" s="101">
        <v>203</v>
      </c>
      <c r="G7" s="101">
        <v>108</v>
      </c>
      <c r="H7" s="101">
        <v>95</v>
      </c>
      <c r="I7" s="100">
        <v>72</v>
      </c>
      <c r="J7" s="101">
        <v>231</v>
      </c>
      <c r="K7" s="101">
        <v>130</v>
      </c>
      <c r="L7" s="101">
        <v>101</v>
      </c>
      <c r="M7" s="96"/>
      <c r="N7" s="29"/>
      <c r="O7" s="29"/>
      <c r="Q7" s="31" t="s">
        <v>10</v>
      </c>
      <c r="R7" s="37">
        <f>-1*C16/1000</f>
        <v>-0.43</v>
      </c>
      <c r="S7" s="38">
        <f>D16/1000</f>
        <v>0.402</v>
      </c>
    </row>
    <row r="8" spans="1:19" ht="14.25" customHeight="1">
      <c r="A8" s="100">
        <v>3</v>
      </c>
      <c r="B8" s="101">
        <v>138</v>
      </c>
      <c r="C8" s="101">
        <v>69</v>
      </c>
      <c r="D8" s="101">
        <v>69</v>
      </c>
      <c r="E8" s="100">
        <v>38</v>
      </c>
      <c r="F8" s="101">
        <v>209</v>
      </c>
      <c r="G8" s="101">
        <v>103</v>
      </c>
      <c r="H8" s="101">
        <v>106</v>
      </c>
      <c r="I8" s="100">
        <v>73</v>
      </c>
      <c r="J8" s="101">
        <v>210</v>
      </c>
      <c r="K8" s="101">
        <v>98</v>
      </c>
      <c r="L8" s="101">
        <v>112</v>
      </c>
      <c r="M8" s="96"/>
      <c r="N8" s="29"/>
      <c r="O8" s="29"/>
      <c r="Q8" s="31" t="s">
        <v>11</v>
      </c>
      <c r="R8" s="37">
        <f>-1*C22/1000</f>
        <v>-0.437</v>
      </c>
      <c r="S8" s="38">
        <f>D22/1000</f>
        <v>0.39</v>
      </c>
    </row>
    <row r="9" spans="1:19" ht="14.25" customHeight="1">
      <c r="A9" s="102">
        <v>4</v>
      </c>
      <c r="B9" s="103">
        <v>134</v>
      </c>
      <c r="C9" s="103">
        <v>73</v>
      </c>
      <c r="D9" s="103">
        <v>61</v>
      </c>
      <c r="E9" s="102">
        <v>39</v>
      </c>
      <c r="F9" s="103">
        <v>195</v>
      </c>
      <c r="G9" s="103">
        <v>104</v>
      </c>
      <c r="H9" s="103">
        <v>91</v>
      </c>
      <c r="I9" s="102">
        <v>74</v>
      </c>
      <c r="J9" s="103">
        <v>212</v>
      </c>
      <c r="K9" s="103">
        <v>101</v>
      </c>
      <c r="L9" s="103">
        <v>111</v>
      </c>
      <c r="M9" s="96"/>
      <c r="N9" s="29"/>
      <c r="O9" s="29"/>
      <c r="Q9" s="31" t="s">
        <v>12</v>
      </c>
      <c r="R9" s="37">
        <f>-1*C28/1000</f>
        <v>-0.339</v>
      </c>
      <c r="S9" s="38">
        <f>D28/1000</f>
        <v>0.295</v>
      </c>
    </row>
    <row r="10" spans="1:19" ht="14.25" customHeight="1">
      <c r="A10" s="104" t="s">
        <v>9</v>
      </c>
      <c r="B10" s="98">
        <v>739</v>
      </c>
      <c r="C10" s="98">
        <v>401</v>
      </c>
      <c r="D10" s="98">
        <v>338</v>
      </c>
      <c r="E10" s="97" t="s">
        <v>13</v>
      </c>
      <c r="F10" s="98">
        <v>1039</v>
      </c>
      <c r="G10" s="98">
        <v>536</v>
      </c>
      <c r="H10" s="98">
        <v>503</v>
      </c>
      <c r="I10" s="97" t="s">
        <v>14</v>
      </c>
      <c r="J10" s="98">
        <v>1004</v>
      </c>
      <c r="K10" s="98">
        <v>422</v>
      </c>
      <c r="L10" s="99">
        <v>582</v>
      </c>
      <c r="M10" s="96"/>
      <c r="N10" s="29"/>
      <c r="O10" s="29"/>
      <c r="Q10" s="31" t="s">
        <v>15</v>
      </c>
      <c r="R10" s="37">
        <f>-1*C34/1000</f>
        <v>-0.455</v>
      </c>
      <c r="S10" s="38">
        <f>D34/1000</f>
        <v>0.42</v>
      </c>
    </row>
    <row r="11" spans="1:19" ht="14.25" customHeight="1">
      <c r="A11" s="100">
        <v>5</v>
      </c>
      <c r="B11" s="101">
        <v>137</v>
      </c>
      <c r="C11" s="101">
        <v>73</v>
      </c>
      <c r="D11" s="101">
        <v>64</v>
      </c>
      <c r="E11" s="100">
        <v>40</v>
      </c>
      <c r="F11" s="101">
        <v>189</v>
      </c>
      <c r="G11" s="101">
        <v>103</v>
      </c>
      <c r="H11" s="101">
        <v>86</v>
      </c>
      <c r="I11" s="100">
        <v>75</v>
      </c>
      <c r="J11" s="101">
        <v>213</v>
      </c>
      <c r="K11" s="101">
        <v>81</v>
      </c>
      <c r="L11" s="101">
        <v>132</v>
      </c>
      <c r="M11" s="96"/>
      <c r="N11" s="29"/>
      <c r="O11" s="29"/>
      <c r="Q11" s="31" t="s">
        <v>16</v>
      </c>
      <c r="R11" s="37">
        <f>-1*C40/1000</f>
        <v>-0.532</v>
      </c>
      <c r="S11" s="38">
        <f>D40/1000</f>
        <v>0.435</v>
      </c>
    </row>
    <row r="12" spans="1:19" ht="14.25" customHeight="1">
      <c r="A12" s="100">
        <v>6</v>
      </c>
      <c r="B12" s="101">
        <v>142</v>
      </c>
      <c r="C12" s="101">
        <v>81</v>
      </c>
      <c r="D12" s="101">
        <v>61</v>
      </c>
      <c r="E12" s="100">
        <v>41</v>
      </c>
      <c r="F12" s="101">
        <v>224</v>
      </c>
      <c r="G12" s="101">
        <v>110</v>
      </c>
      <c r="H12" s="101">
        <v>114</v>
      </c>
      <c r="I12" s="105">
        <v>76</v>
      </c>
      <c r="J12" s="101">
        <v>233</v>
      </c>
      <c r="K12" s="101">
        <v>101</v>
      </c>
      <c r="L12" s="101">
        <v>132</v>
      </c>
      <c r="M12" s="96"/>
      <c r="N12" s="29"/>
      <c r="O12" s="29"/>
      <c r="Q12" s="31" t="s">
        <v>7</v>
      </c>
      <c r="R12" s="37">
        <f>-1*G4/1000</f>
        <v>-0.528</v>
      </c>
      <c r="S12" s="38">
        <f>H4/1000</f>
        <v>0.475</v>
      </c>
    </row>
    <row r="13" spans="1:19" ht="14.25" customHeight="1">
      <c r="A13" s="100">
        <v>7</v>
      </c>
      <c r="B13" s="101">
        <v>149</v>
      </c>
      <c r="C13" s="101">
        <v>88</v>
      </c>
      <c r="D13" s="101">
        <v>61</v>
      </c>
      <c r="E13" s="100">
        <v>42</v>
      </c>
      <c r="F13" s="101">
        <v>208</v>
      </c>
      <c r="G13" s="101">
        <v>113</v>
      </c>
      <c r="H13" s="101">
        <v>95</v>
      </c>
      <c r="I13" s="100">
        <v>77</v>
      </c>
      <c r="J13" s="101">
        <v>158</v>
      </c>
      <c r="K13" s="101">
        <v>69</v>
      </c>
      <c r="L13" s="101">
        <v>89</v>
      </c>
      <c r="M13" s="96"/>
      <c r="N13" s="29"/>
      <c r="O13" s="29"/>
      <c r="Q13" s="31" t="s">
        <v>13</v>
      </c>
      <c r="R13" s="37">
        <f>-1*G10/1000</f>
        <v>-0.536</v>
      </c>
      <c r="S13" s="38">
        <f>H10/1000</f>
        <v>0.503</v>
      </c>
    </row>
    <row r="14" spans="1:19" ht="14.25" customHeight="1">
      <c r="A14" s="100">
        <v>8</v>
      </c>
      <c r="B14" s="101">
        <v>148</v>
      </c>
      <c r="C14" s="101">
        <v>74</v>
      </c>
      <c r="D14" s="101">
        <v>74</v>
      </c>
      <c r="E14" s="100">
        <v>43</v>
      </c>
      <c r="F14" s="101">
        <v>209</v>
      </c>
      <c r="G14" s="101">
        <v>95</v>
      </c>
      <c r="H14" s="101">
        <v>114</v>
      </c>
      <c r="I14" s="105">
        <v>78</v>
      </c>
      <c r="J14" s="101">
        <v>190</v>
      </c>
      <c r="K14" s="101">
        <v>78</v>
      </c>
      <c r="L14" s="101">
        <v>112</v>
      </c>
      <c r="M14" s="96"/>
      <c r="N14" s="29"/>
      <c r="O14" s="29"/>
      <c r="Q14" s="31" t="s">
        <v>17</v>
      </c>
      <c r="R14" s="37">
        <f>-1*G16/1000</f>
        <v>-0.502</v>
      </c>
      <c r="S14" s="38">
        <f>H16/1000</f>
        <v>0.489</v>
      </c>
    </row>
    <row r="15" spans="1:19" ht="14.25" customHeight="1">
      <c r="A15" s="102">
        <v>9</v>
      </c>
      <c r="B15" s="103">
        <v>163</v>
      </c>
      <c r="C15" s="103">
        <v>85</v>
      </c>
      <c r="D15" s="103">
        <v>78</v>
      </c>
      <c r="E15" s="102">
        <v>44</v>
      </c>
      <c r="F15" s="103">
        <v>209</v>
      </c>
      <c r="G15" s="103">
        <v>115</v>
      </c>
      <c r="H15" s="103">
        <v>94</v>
      </c>
      <c r="I15" s="102">
        <v>79</v>
      </c>
      <c r="J15" s="103">
        <v>210</v>
      </c>
      <c r="K15" s="103">
        <v>93</v>
      </c>
      <c r="L15" s="103">
        <v>117</v>
      </c>
      <c r="M15" s="96"/>
      <c r="N15" s="29"/>
      <c r="O15" s="29"/>
      <c r="Q15" s="31" t="s">
        <v>18</v>
      </c>
      <c r="R15" s="37">
        <f>-1*G22/1000</f>
        <v>-0.497</v>
      </c>
      <c r="S15" s="38">
        <f>H22/1000</f>
        <v>0.509</v>
      </c>
    </row>
    <row r="16" spans="1:19" ht="14.25" customHeight="1">
      <c r="A16" s="104" t="s">
        <v>10</v>
      </c>
      <c r="B16" s="98">
        <v>832</v>
      </c>
      <c r="C16" s="98">
        <v>430</v>
      </c>
      <c r="D16" s="98">
        <v>402</v>
      </c>
      <c r="E16" s="97" t="s">
        <v>17</v>
      </c>
      <c r="F16" s="98">
        <v>991</v>
      </c>
      <c r="G16" s="98">
        <v>502</v>
      </c>
      <c r="H16" s="98">
        <v>489</v>
      </c>
      <c r="I16" s="97" t="s">
        <v>19</v>
      </c>
      <c r="J16" s="98">
        <v>951</v>
      </c>
      <c r="K16" s="98">
        <v>385</v>
      </c>
      <c r="L16" s="99">
        <v>566</v>
      </c>
      <c r="M16" s="96"/>
      <c r="N16" s="29"/>
      <c r="O16" s="29"/>
      <c r="Q16" s="31" t="s">
        <v>20</v>
      </c>
      <c r="R16" s="37">
        <f>-1*G28/1000</f>
        <v>-0.679</v>
      </c>
      <c r="S16" s="38">
        <f>H28/1000</f>
        <v>0.685</v>
      </c>
    </row>
    <row r="17" spans="1:19" ht="14.25" customHeight="1">
      <c r="A17" s="100">
        <v>10</v>
      </c>
      <c r="B17" s="101">
        <v>165</v>
      </c>
      <c r="C17" s="101">
        <v>81</v>
      </c>
      <c r="D17" s="101">
        <v>84</v>
      </c>
      <c r="E17" s="100">
        <v>45</v>
      </c>
      <c r="F17" s="101">
        <v>194</v>
      </c>
      <c r="G17" s="101">
        <v>104</v>
      </c>
      <c r="H17" s="101">
        <v>90</v>
      </c>
      <c r="I17" s="100">
        <v>80</v>
      </c>
      <c r="J17" s="101">
        <v>194</v>
      </c>
      <c r="K17" s="101">
        <v>73</v>
      </c>
      <c r="L17" s="101">
        <v>121</v>
      </c>
      <c r="M17" s="96"/>
      <c r="N17" s="29"/>
      <c r="O17" s="29"/>
      <c r="Q17" s="31" t="s">
        <v>21</v>
      </c>
      <c r="R17" s="37">
        <f>-1*G34/1000</f>
        <v>-0.795</v>
      </c>
      <c r="S17" s="38">
        <f>H34/1000</f>
        <v>0.758</v>
      </c>
    </row>
    <row r="18" spans="1:19" ht="14.25" customHeight="1">
      <c r="A18" s="100">
        <v>11</v>
      </c>
      <c r="B18" s="101">
        <v>165</v>
      </c>
      <c r="C18" s="101">
        <v>85</v>
      </c>
      <c r="D18" s="101">
        <v>80</v>
      </c>
      <c r="E18" s="100">
        <v>46</v>
      </c>
      <c r="F18" s="101">
        <v>191</v>
      </c>
      <c r="G18" s="101">
        <v>103</v>
      </c>
      <c r="H18" s="101">
        <v>88</v>
      </c>
      <c r="I18" s="100">
        <v>81</v>
      </c>
      <c r="J18" s="101">
        <v>208</v>
      </c>
      <c r="K18" s="101">
        <v>88</v>
      </c>
      <c r="L18" s="101">
        <v>120</v>
      </c>
      <c r="M18" s="96"/>
      <c r="N18" s="29"/>
      <c r="O18" s="29"/>
      <c r="Q18" s="31" t="s">
        <v>22</v>
      </c>
      <c r="R18" s="37">
        <f>-1*G40/1000</f>
        <v>-0.825</v>
      </c>
      <c r="S18" s="38">
        <f>H40/1000</f>
        <v>0.754</v>
      </c>
    </row>
    <row r="19" spans="1:19" ht="14.25" customHeight="1">
      <c r="A19" s="100">
        <v>12</v>
      </c>
      <c r="B19" s="101">
        <v>171</v>
      </c>
      <c r="C19" s="101">
        <v>86</v>
      </c>
      <c r="D19" s="101">
        <v>85</v>
      </c>
      <c r="E19" s="100">
        <v>47</v>
      </c>
      <c r="F19" s="101">
        <v>205</v>
      </c>
      <c r="G19" s="101">
        <v>96</v>
      </c>
      <c r="H19" s="101">
        <v>109</v>
      </c>
      <c r="I19" s="100">
        <v>82</v>
      </c>
      <c r="J19" s="101">
        <v>198</v>
      </c>
      <c r="K19" s="101">
        <v>78</v>
      </c>
      <c r="L19" s="101">
        <v>120</v>
      </c>
      <c r="M19" s="96"/>
      <c r="N19" s="29"/>
      <c r="O19" s="29"/>
      <c r="Q19" s="31" t="s">
        <v>8</v>
      </c>
      <c r="R19" s="37">
        <f>-1*K4/1000</f>
        <v>-0.519</v>
      </c>
      <c r="S19" s="38">
        <f>L4/1000</f>
        <v>0.492</v>
      </c>
    </row>
    <row r="20" spans="1:19" ht="14.25" customHeight="1">
      <c r="A20" s="100">
        <v>13</v>
      </c>
      <c r="B20" s="101">
        <v>171</v>
      </c>
      <c r="C20" s="101">
        <v>90</v>
      </c>
      <c r="D20" s="101">
        <v>81</v>
      </c>
      <c r="E20" s="100">
        <v>48</v>
      </c>
      <c r="F20" s="101">
        <v>197</v>
      </c>
      <c r="G20" s="101">
        <v>93</v>
      </c>
      <c r="H20" s="101">
        <v>104</v>
      </c>
      <c r="I20" s="100">
        <v>83</v>
      </c>
      <c r="J20" s="101">
        <v>178</v>
      </c>
      <c r="K20" s="101">
        <v>71</v>
      </c>
      <c r="L20" s="101">
        <v>107</v>
      </c>
      <c r="M20" s="96"/>
      <c r="N20" s="29"/>
      <c r="O20" s="29"/>
      <c r="Q20" s="31" t="s">
        <v>14</v>
      </c>
      <c r="R20" s="37">
        <f>-1*K10/1000</f>
        <v>-0.422</v>
      </c>
      <c r="S20" s="38">
        <f>L10/1000</f>
        <v>0.582</v>
      </c>
    </row>
    <row r="21" spans="1:19" ht="14.25" customHeight="1">
      <c r="A21" s="102">
        <v>14</v>
      </c>
      <c r="B21" s="103">
        <v>160</v>
      </c>
      <c r="C21" s="103">
        <v>88</v>
      </c>
      <c r="D21" s="103">
        <v>72</v>
      </c>
      <c r="E21" s="102">
        <v>49</v>
      </c>
      <c r="F21" s="103">
        <v>204</v>
      </c>
      <c r="G21" s="103">
        <v>106</v>
      </c>
      <c r="H21" s="103">
        <v>98</v>
      </c>
      <c r="I21" s="102">
        <v>84</v>
      </c>
      <c r="J21" s="103">
        <v>173</v>
      </c>
      <c r="K21" s="103">
        <v>75</v>
      </c>
      <c r="L21" s="103">
        <v>98</v>
      </c>
      <c r="M21" s="96"/>
      <c r="N21" s="29"/>
      <c r="O21" s="29"/>
      <c r="Q21" s="31" t="s">
        <v>19</v>
      </c>
      <c r="R21" s="37">
        <f>-1*K16/1000</f>
        <v>-0.385</v>
      </c>
      <c r="S21" s="38">
        <f>L16/1000</f>
        <v>0.566</v>
      </c>
    </row>
    <row r="22" spans="1:19" ht="14.25" customHeight="1">
      <c r="A22" s="97" t="s">
        <v>11</v>
      </c>
      <c r="B22" s="98">
        <v>827</v>
      </c>
      <c r="C22" s="98">
        <v>437</v>
      </c>
      <c r="D22" s="98">
        <v>390</v>
      </c>
      <c r="E22" s="97" t="s">
        <v>18</v>
      </c>
      <c r="F22" s="98">
        <v>1006</v>
      </c>
      <c r="G22" s="98">
        <v>497</v>
      </c>
      <c r="H22" s="98">
        <v>509</v>
      </c>
      <c r="I22" s="97" t="s">
        <v>23</v>
      </c>
      <c r="J22" s="98">
        <v>758</v>
      </c>
      <c r="K22" s="98">
        <v>267</v>
      </c>
      <c r="L22" s="99">
        <v>491</v>
      </c>
      <c r="M22" s="96"/>
      <c r="N22" s="29"/>
      <c r="O22" s="29"/>
      <c r="Q22" s="31" t="s">
        <v>23</v>
      </c>
      <c r="R22" s="37">
        <f>-1*K22/1000</f>
        <v>-0.267</v>
      </c>
      <c r="S22" s="38">
        <f>L22/1000</f>
        <v>0.491</v>
      </c>
    </row>
    <row r="23" spans="1:19" ht="14.25" customHeight="1">
      <c r="A23" s="100">
        <v>15</v>
      </c>
      <c r="B23" s="101">
        <v>186</v>
      </c>
      <c r="C23" s="101">
        <v>91</v>
      </c>
      <c r="D23" s="101">
        <v>95</v>
      </c>
      <c r="E23" s="100">
        <v>50</v>
      </c>
      <c r="F23" s="101">
        <v>154</v>
      </c>
      <c r="G23" s="101">
        <v>61</v>
      </c>
      <c r="H23" s="101">
        <v>93</v>
      </c>
      <c r="I23" s="100">
        <v>85</v>
      </c>
      <c r="J23" s="101">
        <v>188</v>
      </c>
      <c r="K23" s="101">
        <v>66</v>
      </c>
      <c r="L23" s="101">
        <v>122</v>
      </c>
      <c r="M23" s="96"/>
      <c r="N23" s="29"/>
      <c r="O23" s="29"/>
      <c r="Q23" s="31" t="s">
        <v>24</v>
      </c>
      <c r="R23" s="37">
        <f>-1*K28/1000</f>
        <v>-0.105</v>
      </c>
      <c r="S23" s="38">
        <f>L28/1000</f>
        <v>0.254</v>
      </c>
    </row>
    <row r="24" spans="1:19" ht="14.25" customHeight="1">
      <c r="A24" s="100">
        <v>16</v>
      </c>
      <c r="B24" s="101">
        <v>178</v>
      </c>
      <c r="C24" s="101">
        <v>102</v>
      </c>
      <c r="D24" s="101">
        <v>76</v>
      </c>
      <c r="E24" s="100">
        <v>51</v>
      </c>
      <c r="F24" s="101">
        <v>194</v>
      </c>
      <c r="G24" s="101">
        <v>95</v>
      </c>
      <c r="H24" s="101">
        <v>99</v>
      </c>
      <c r="I24" s="100">
        <v>86</v>
      </c>
      <c r="J24" s="101">
        <v>165</v>
      </c>
      <c r="K24" s="101">
        <v>65</v>
      </c>
      <c r="L24" s="101">
        <v>100</v>
      </c>
      <c r="M24" s="96"/>
      <c r="N24" s="29"/>
      <c r="O24" s="29"/>
      <c r="Q24" s="39" t="s">
        <v>25</v>
      </c>
      <c r="R24" s="37">
        <f>-1*K34/1000</f>
        <v>-0.019</v>
      </c>
      <c r="S24" s="38">
        <f>L34/1000</f>
        <v>0.083</v>
      </c>
    </row>
    <row r="25" spans="1:19" ht="14.25" customHeight="1" thickBot="1">
      <c r="A25" s="100">
        <v>17</v>
      </c>
      <c r="B25" s="101">
        <v>184</v>
      </c>
      <c r="C25" s="101">
        <v>96</v>
      </c>
      <c r="D25" s="101">
        <v>88</v>
      </c>
      <c r="E25" s="100">
        <v>52</v>
      </c>
      <c r="F25" s="101">
        <v>214</v>
      </c>
      <c r="G25" s="101">
        <v>112</v>
      </c>
      <c r="H25" s="101">
        <v>102</v>
      </c>
      <c r="I25" s="100">
        <v>87</v>
      </c>
      <c r="J25" s="101">
        <v>149</v>
      </c>
      <c r="K25" s="101">
        <v>47</v>
      </c>
      <c r="L25" s="101">
        <v>102</v>
      </c>
      <c r="M25" s="96"/>
      <c r="N25" s="29"/>
      <c r="O25" s="29"/>
      <c r="Q25" s="40" t="s">
        <v>26</v>
      </c>
      <c r="R25" s="41">
        <f>-1*K40/1000</f>
        <v>-0.001</v>
      </c>
      <c r="S25" s="42">
        <f>L40/1000</f>
        <v>0.01</v>
      </c>
    </row>
    <row r="26" spans="1:15" ht="14.25" customHeight="1">
      <c r="A26" s="100">
        <v>18</v>
      </c>
      <c r="B26" s="101">
        <v>151</v>
      </c>
      <c r="C26" s="101">
        <v>75</v>
      </c>
      <c r="D26" s="101">
        <v>76</v>
      </c>
      <c r="E26" s="100">
        <v>53</v>
      </c>
      <c r="F26" s="101">
        <v>228</v>
      </c>
      <c r="G26" s="101">
        <v>115</v>
      </c>
      <c r="H26" s="101">
        <v>113</v>
      </c>
      <c r="I26" s="100">
        <v>88</v>
      </c>
      <c r="J26" s="101">
        <v>140</v>
      </c>
      <c r="K26" s="101">
        <v>64</v>
      </c>
      <c r="L26" s="101">
        <v>76</v>
      </c>
      <c r="M26" s="96"/>
      <c r="N26" s="29"/>
      <c r="O26" s="29"/>
    </row>
    <row r="27" spans="1:15" ht="14.25" customHeight="1">
      <c r="A27" s="102">
        <v>19</v>
      </c>
      <c r="B27" s="103">
        <v>128</v>
      </c>
      <c r="C27" s="103">
        <v>73</v>
      </c>
      <c r="D27" s="103">
        <v>55</v>
      </c>
      <c r="E27" s="102">
        <v>54</v>
      </c>
      <c r="F27" s="103">
        <v>216</v>
      </c>
      <c r="G27" s="103">
        <v>114</v>
      </c>
      <c r="H27" s="103">
        <v>102</v>
      </c>
      <c r="I27" s="102">
        <v>89</v>
      </c>
      <c r="J27" s="103">
        <v>116</v>
      </c>
      <c r="K27" s="103">
        <v>25</v>
      </c>
      <c r="L27" s="103">
        <v>91</v>
      </c>
      <c r="M27" s="96"/>
      <c r="N27" s="29"/>
      <c r="O27" s="29"/>
    </row>
    <row r="28" spans="1:15" ht="14.25" customHeight="1">
      <c r="A28" s="97" t="s">
        <v>12</v>
      </c>
      <c r="B28" s="98">
        <v>634</v>
      </c>
      <c r="C28" s="98">
        <v>339</v>
      </c>
      <c r="D28" s="98">
        <v>295</v>
      </c>
      <c r="E28" s="97" t="s">
        <v>20</v>
      </c>
      <c r="F28" s="98">
        <v>1364</v>
      </c>
      <c r="G28" s="98">
        <v>679</v>
      </c>
      <c r="H28" s="98">
        <v>685</v>
      </c>
      <c r="I28" s="97" t="s">
        <v>24</v>
      </c>
      <c r="J28" s="98">
        <v>359</v>
      </c>
      <c r="K28" s="98">
        <v>105</v>
      </c>
      <c r="L28" s="99">
        <v>254</v>
      </c>
      <c r="M28" s="96"/>
      <c r="N28" s="29"/>
      <c r="O28" s="29"/>
    </row>
    <row r="29" spans="1:15" ht="14.25" customHeight="1">
      <c r="A29" s="100">
        <v>20</v>
      </c>
      <c r="B29" s="101">
        <v>118</v>
      </c>
      <c r="C29" s="101">
        <v>68</v>
      </c>
      <c r="D29" s="101">
        <v>50</v>
      </c>
      <c r="E29" s="100">
        <v>55</v>
      </c>
      <c r="F29" s="101">
        <v>234</v>
      </c>
      <c r="G29" s="101">
        <v>112</v>
      </c>
      <c r="H29" s="101">
        <v>122</v>
      </c>
      <c r="I29" s="100">
        <v>90</v>
      </c>
      <c r="J29" s="101">
        <v>108</v>
      </c>
      <c r="K29" s="101">
        <v>36</v>
      </c>
      <c r="L29" s="101">
        <v>72</v>
      </c>
      <c r="M29" s="96"/>
      <c r="N29" s="29"/>
      <c r="O29" s="29"/>
    </row>
    <row r="30" spans="1:15" ht="14.25" customHeight="1">
      <c r="A30" s="100">
        <v>21</v>
      </c>
      <c r="B30" s="101">
        <v>125</v>
      </c>
      <c r="C30" s="101">
        <v>62</v>
      </c>
      <c r="D30" s="101">
        <v>63</v>
      </c>
      <c r="E30" s="100">
        <v>56</v>
      </c>
      <c r="F30" s="101">
        <v>271</v>
      </c>
      <c r="G30" s="101">
        <v>134</v>
      </c>
      <c r="H30" s="101">
        <v>137</v>
      </c>
      <c r="I30" s="100">
        <v>91</v>
      </c>
      <c r="J30" s="101">
        <v>92</v>
      </c>
      <c r="K30" s="101">
        <v>28</v>
      </c>
      <c r="L30" s="101">
        <v>64</v>
      </c>
      <c r="M30" s="96"/>
      <c r="N30" s="29"/>
      <c r="O30" s="29"/>
    </row>
    <row r="31" spans="1:15" ht="14.25" customHeight="1">
      <c r="A31" s="100">
        <v>22</v>
      </c>
      <c r="B31" s="101">
        <v>115</v>
      </c>
      <c r="C31" s="101">
        <v>59</v>
      </c>
      <c r="D31" s="101">
        <v>56</v>
      </c>
      <c r="E31" s="100">
        <v>57</v>
      </c>
      <c r="F31" s="101">
        <v>286</v>
      </c>
      <c r="G31" s="101">
        <v>146</v>
      </c>
      <c r="H31" s="101">
        <v>140</v>
      </c>
      <c r="I31" s="100">
        <v>92</v>
      </c>
      <c r="J31" s="101">
        <v>82</v>
      </c>
      <c r="K31" s="101">
        <v>18</v>
      </c>
      <c r="L31" s="101">
        <v>64</v>
      </c>
      <c r="M31" s="96"/>
      <c r="N31" s="29"/>
      <c r="O31" s="29"/>
    </row>
    <row r="32" spans="1:15" ht="14.25" customHeight="1">
      <c r="A32" s="100">
        <v>23</v>
      </c>
      <c r="B32" s="101">
        <v>126</v>
      </c>
      <c r="C32" s="101">
        <v>65</v>
      </c>
      <c r="D32" s="101">
        <v>61</v>
      </c>
      <c r="E32" s="100">
        <v>58</v>
      </c>
      <c r="F32" s="101">
        <v>282</v>
      </c>
      <c r="G32" s="101">
        <v>133</v>
      </c>
      <c r="H32" s="101">
        <v>149</v>
      </c>
      <c r="I32" s="100">
        <v>93</v>
      </c>
      <c r="J32" s="101">
        <v>41</v>
      </c>
      <c r="K32" s="101">
        <v>13</v>
      </c>
      <c r="L32" s="101">
        <v>28</v>
      </c>
      <c r="M32" s="96"/>
      <c r="N32" s="29"/>
      <c r="O32" s="29"/>
    </row>
    <row r="33" spans="1:15" ht="14.25" customHeight="1">
      <c r="A33" s="102">
        <v>24</v>
      </c>
      <c r="B33" s="103">
        <v>150</v>
      </c>
      <c r="C33" s="103">
        <v>85</v>
      </c>
      <c r="D33" s="103">
        <v>65</v>
      </c>
      <c r="E33" s="102">
        <v>59</v>
      </c>
      <c r="F33" s="103">
        <v>291</v>
      </c>
      <c r="G33" s="103">
        <v>154</v>
      </c>
      <c r="H33" s="103">
        <v>137</v>
      </c>
      <c r="I33" s="102">
        <v>94</v>
      </c>
      <c r="J33" s="103">
        <v>36</v>
      </c>
      <c r="K33" s="103">
        <v>10</v>
      </c>
      <c r="L33" s="103">
        <v>26</v>
      </c>
      <c r="M33" s="96"/>
      <c r="N33" s="29"/>
      <c r="O33" s="29"/>
    </row>
    <row r="34" spans="1:15" ht="14.25" customHeight="1">
      <c r="A34" s="97" t="s">
        <v>15</v>
      </c>
      <c r="B34" s="98">
        <v>875</v>
      </c>
      <c r="C34" s="98">
        <v>455</v>
      </c>
      <c r="D34" s="98">
        <v>420</v>
      </c>
      <c r="E34" s="97" t="s">
        <v>21</v>
      </c>
      <c r="F34" s="98">
        <v>1553</v>
      </c>
      <c r="G34" s="98">
        <v>795</v>
      </c>
      <c r="H34" s="98">
        <v>758</v>
      </c>
      <c r="I34" s="97" t="s">
        <v>25</v>
      </c>
      <c r="J34" s="98">
        <v>102</v>
      </c>
      <c r="K34" s="98">
        <v>19</v>
      </c>
      <c r="L34" s="99">
        <v>83</v>
      </c>
      <c r="M34" s="96"/>
      <c r="N34" s="29"/>
      <c r="O34" s="29"/>
    </row>
    <row r="35" spans="1:15" ht="14.25" customHeight="1">
      <c r="A35" s="100">
        <v>25</v>
      </c>
      <c r="B35" s="101">
        <v>141</v>
      </c>
      <c r="C35" s="101">
        <v>76</v>
      </c>
      <c r="D35" s="101">
        <v>65</v>
      </c>
      <c r="E35" s="100">
        <v>60</v>
      </c>
      <c r="F35" s="101">
        <v>318</v>
      </c>
      <c r="G35" s="101">
        <v>171</v>
      </c>
      <c r="H35" s="101">
        <v>147</v>
      </c>
      <c r="I35" s="100">
        <v>95</v>
      </c>
      <c r="J35" s="101">
        <v>42</v>
      </c>
      <c r="K35" s="101">
        <v>7</v>
      </c>
      <c r="L35" s="101">
        <v>35</v>
      </c>
      <c r="M35" s="96"/>
      <c r="N35" s="29"/>
      <c r="O35" s="29"/>
    </row>
    <row r="36" spans="1:15" ht="14.25" customHeight="1">
      <c r="A36" s="100">
        <v>26</v>
      </c>
      <c r="B36" s="101">
        <v>176</v>
      </c>
      <c r="C36" s="101">
        <v>88</v>
      </c>
      <c r="D36" s="101">
        <v>88</v>
      </c>
      <c r="E36" s="100">
        <v>61</v>
      </c>
      <c r="F36" s="101">
        <v>315</v>
      </c>
      <c r="G36" s="101">
        <v>153</v>
      </c>
      <c r="H36" s="101">
        <v>162</v>
      </c>
      <c r="I36" s="100">
        <v>96</v>
      </c>
      <c r="J36" s="101">
        <v>25</v>
      </c>
      <c r="K36" s="101">
        <v>7</v>
      </c>
      <c r="L36" s="101">
        <v>18</v>
      </c>
      <c r="M36" s="96"/>
      <c r="N36" s="29"/>
      <c r="O36" s="29"/>
    </row>
    <row r="37" spans="1:15" ht="14.25" customHeight="1">
      <c r="A37" s="100">
        <v>27</v>
      </c>
      <c r="B37" s="101">
        <v>176</v>
      </c>
      <c r="C37" s="101">
        <v>94</v>
      </c>
      <c r="D37" s="101">
        <v>82</v>
      </c>
      <c r="E37" s="100">
        <v>62</v>
      </c>
      <c r="F37" s="101">
        <v>285</v>
      </c>
      <c r="G37" s="101">
        <v>141</v>
      </c>
      <c r="H37" s="101">
        <v>144</v>
      </c>
      <c r="I37" s="100">
        <v>97</v>
      </c>
      <c r="J37" s="101">
        <v>17</v>
      </c>
      <c r="K37" s="101">
        <v>4</v>
      </c>
      <c r="L37" s="101">
        <v>13</v>
      </c>
      <c r="M37" s="96"/>
      <c r="N37" s="29"/>
      <c r="O37" s="29"/>
    </row>
    <row r="38" spans="1:15" ht="14.25" customHeight="1">
      <c r="A38" s="100">
        <v>28</v>
      </c>
      <c r="B38" s="101">
        <v>168</v>
      </c>
      <c r="C38" s="101">
        <v>92</v>
      </c>
      <c r="D38" s="101">
        <v>76</v>
      </c>
      <c r="E38" s="100">
        <v>63</v>
      </c>
      <c r="F38" s="101">
        <v>325</v>
      </c>
      <c r="G38" s="101">
        <v>169</v>
      </c>
      <c r="H38" s="101">
        <v>156</v>
      </c>
      <c r="I38" s="100">
        <v>98</v>
      </c>
      <c r="J38" s="101">
        <v>10</v>
      </c>
      <c r="K38" s="101">
        <v>0</v>
      </c>
      <c r="L38" s="101">
        <v>10</v>
      </c>
      <c r="M38" s="96"/>
      <c r="N38" s="29"/>
      <c r="O38" s="29"/>
    </row>
    <row r="39" spans="1:15" ht="14.25" customHeight="1">
      <c r="A39" s="102">
        <v>29</v>
      </c>
      <c r="B39" s="103">
        <v>214</v>
      </c>
      <c r="C39" s="103">
        <v>105</v>
      </c>
      <c r="D39" s="103">
        <v>109</v>
      </c>
      <c r="E39" s="102">
        <v>64</v>
      </c>
      <c r="F39" s="103">
        <v>310</v>
      </c>
      <c r="G39" s="103">
        <v>161</v>
      </c>
      <c r="H39" s="103">
        <v>149</v>
      </c>
      <c r="I39" s="102">
        <v>99</v>
      </c>
      <c r="J39" s="103">
        <v>8</v>
      </c>
      <c r="K39" s="103">
        <v>1</v>
      </c>
      <c r="L39" s="103">
        <v>7</v>
      </c>
      <c r="M39" s="96"/>
      <c r="N39" s="29"/>
      <c r="O39" s="29"/>
    </row>
    <row r="40" spans="1:15" ht="14.25" customHeight="1">
      <c r="A40" s="97" t="s">
        <v>16</v>
      </c>
      <c r="B40" s="98">
        <v>967</v>
      </c>
      <c r="C40" s="98">
        <v>532</v>
      </c>
      <c r="D40" s="98">
        <v>435</v>
      </c>
      <c r="E40" s="97" t="s">
        <v>22</v>
      </c>
      <c r="F40" s="98">
        <v>1579</v>
      </c>
      <c r="G40" s="98">
        <v>825</v>
      </c>
      <c r="H40" s="98">
        <v>754</v>
      </c>
      <c r="I40" s="106" t="s">
        <v>26</v>
      </c>
      <c r="J40" s="98">
        <v>11</v>
      </c>
      <c r="K40" s="98">
        <v>1</v>
      </c>
      <c r="L40" s="99">
        <v>10</v>
      </c>
      <c r="M40" s="96"/>
      <c r="N40" s="29"/>
      <c r="O40" s="29"/>
    </row>
    <row r="41" spans="1:15" ht="14.25" customHeight="1">
      <c r="A41" s="100">
        <v>30</v>
      </c>
      <c r="B41" s="101">
        <v>174</v>
      </c>
      <c r="C41" s="101">
        <v>92</v>
      </c>
      <c r="D41" s="101">
        <v>82</v>
      </c>
      <c r="E41" s="100">
        <v>65</v>
      </c>
      <c r="F41" s="101">
        <v>316</v>
      </c>
      <c r="G41" s="101">
        <v>171</v>
      </c>
      <c r="H41" s="101">
        <v>145</v>
      </c>
      <c r="I41" s="102" t="s">
        <v>27</v>
      </c>
      <c r="J41" s="103">
        <v>24</v>
      </c>
      <c r="K41" s="103">
        <v>15</v>
      </c>
      <c r="L41" s="103">
        <v>9</v>
      </c>
      <c r="M41" s="96"/>
      <c r="N41" s="29"/>
      <c r="O41" s="29"/>
    </row>
    <row r="42" spans="1:15" ht="14.25" customHeight="1">
      <c r="A42" s="100">
        <v>31</v>
      </c>
      <c r="B42" s="101">
        <v>207</v>
      </c>
      <c r="C42" s="101">
        <v>119</v>
      </c>
      <c r="D42" s="101">
        <v>88</v>
      </c>
      <c r="E42" s="100">
        <v>66</v>
      </c>
      <c r="F42" s="101">
        <v>312</v>
      </c>
      <c r="G42" s="101">
        <v>146</v>
      </c>
      <c r="H42" s="101">
        <v>166</v>
      </c>
      <c r="I42" s="100" t="s">
        <v>28</v>
      </c>
      <c r="J42" s="101">
        <v>2203</v>
      </c>
      <c r="K42" s="101">
        <v>1160</v>
      </c>
      <c r="L42" s="101">
        <v>1043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201</v>
      </c>
      <c r="C43" s="101">
        <v>109</v>
      </c>
      <c r="D43" s="101">
        <v>92</v>
      </c>
      <c r="E43" s="100">
        <v>67</v>
      </c>
      <c r="F43" s="101">
        <v>336</v>
      </c>
      <c r="G43" s="101">
        <v>184</v>
      </c>
      <c r="H43" s="101">
        <v>152</v>
      </c>
      <c r="I43" s="100" t="s">
        <v>29</v>
      </c>
      <c r="J43" s="101">
        <v>10259</v>
      </c>
      <c r="K43" s="101">
        <v>5300</v>
      </c>
      <c r="L43" s="101">
        <v>4959</v>
      </c>
      <c r="M43" s="108"/>
      <c r="N43" s="29"/>
      <c r="O43" s="29"/>
    </row>
    <row r="44" spans="1:15" ht="14.25" customHeight="1">
      <c r="A44" s="100">
        <v>33</v>
      </c>
      <c r="B44" s="101">
        <v>206</v>
      </c>
      <c r="C44" s="101">
        <v>111</v>
      </c>
      <c r="D44" s="101">
        <v>95</v>
      </c>
      <c r="E44" s="100">
        <v>68</v>
      </c>
      <c r="F44" s="101">
        <v>335</v>
      </c>
      <c r="G44" s="101">
        <v>176</v>
      </c>
      <c r="H44" s="101">
        <v>159</v>
      </c>
      <c r="I44" s="102" t="s">
        <v>30</v>
      </c>
      <c r="J44" s="103">
        <v>5775</v>
      </c>
      <c r="K44" s="103">
        <v>2543</v>
      </c>
      <c r="L44" s="103">
        <v>3232</v>
      </c>
      <c r="M44" s="96"/>
      <c r="N44" s="29"/>
      <c r="O44" s="29"/>
    </row>
    <row r="45" spans="1:15" ht="14.25" customHeight="1" thickBot="1">
      <c r="A45" s="109">
        <v>34</v>
      </c>
      <c r="B45" s="110">
        <v>179</v>
      </c>
      <c r="C45" s="110">
        <v>101</v>
      </c>
      <c r="D45" s="110">
        <v>78</v>
      </c>
      <c r="E45" s="109">
        <v>69</v>
      </c>
      <c r="F45" s="110">
        <v>280</v>
      </c>
      <c r="G45" s="110">
        <v>148</v>
      </c>
      <c r="H45" s="110">
        <v>132</v>
      </c>
      <c r="I45" s="109" t="s">
        <v>31</v>
      </c>
      <c r="J45" s="111">
        <v>49.66137522618852</v>
      </c>
      <c r="K45" s="111">
        <v>47.596190158835945</v>
      </c>
      <c r="L45" s="111">
        <v>51.674897119341566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53</v>
      </c>
      <c r="K48" s="113" t="s">
        <v>44</v>
      </c>
      <c r="L48" s="114" t="s">
        <v>54</v>
      </c>
    </row>
    <row r="49" spans="9:12" ht="13.5">
      <c r="I49" s="200" t="s">
        <v>61</v>
      </c>
      <c r="J49" s="116">
        <v>15.399348783757901</v>
      </c>
      <c r="K49" s="116">
        <v>60.48170848496457</v>
      </c>
      <c r="L49" s="117">
        <v>24.11894273127753</v>
      </c>
    </row>
    <row r="50" spans="9:12" ht="13.5">
      <c r="I50" s="115" t="s">
        <v>55</v>
      </c>
      <c r="J50" s="116">
        <v>13.2</v>
      </c>
      <c r="K50" s="116">
        <v>60.7</v>
      </c>
      <c r="L50" s="117">
        <v>26</v>
      </c>
    </row>
    <row r="51" spans="9:12" ht="13.5">
      <c r="I51" s="115" t="s">
        <v>47</v>
      </c>
      <c r="J51" s="116">
        <v>12.5</v>
      </c>
      <c r="K51" s="116">
        <v>59.8</v>
      </c>
      <c r="L51" s="117">
        <v>27.7</v>
      </c>
    </row>
    <row r="52" spans="9:12" ht="13.5">
      <c r="I52" s="115" t="s">
        <v>59</v>
      </c>
      <c r="J52" s="116">
        <v>12.3</v>
      </c>
      <c r="K52" s="116">
        <v>56.8</v>
      </c>
      <c r="L52" s="117">
        <v>30.9</v>
      </c>
    </row>
    <row r="53" spans="9:12" ht="14.25" thickBot="1">
      <c r="I53" s="118" t="s">
        <v>60</v>
      </c>
      <c r="J53" s="119">
        <v>12.1</v>
      </c>
      <c r="K53" s="119">
        <v>56.3</v>
      </c>
      <c r="L53" s="120">
        <v>31.7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68" customWidth="1"/>
    <col min="13" max="13" width="9.00390625" style="168" customWidth="1"/>
    <col min="14" max="16384" width="9.00390625" style="2" customWidth="1"/>
  </cols>
  <sheetData>
    <row r="1" spans="1:15" ht="27" customHeight="1" thickBot="1">
      <c r="A1" s="163" t="s">
        <v>0</v>
      </c>
      <c r="B1" s="164"/>
      <c r="C1" s="165"/>
      <c r="D1" s="166"/>
      <c r="E1" s="167"/>
      <c r="F1" s="167"/>
      <c r="G1" s="167"/>
      <c r="H1" s="167"/>
      <c r="I1" s="167"/>
      <c r="K1" s="169"/>
      <c r="L1" s="50" t="s">
        <v>56</v>
      </c>
      <c r="M1" s="170"/>
      <c r="N1" s="1"/>
      <c r="O1" s="1"/>
    </row>
    <row r="2" spans="1:15" ht="16.5" customHeight="1">
      <c r="A2" s="171" t="s">
        <v>1</v>
      </c>
      <c r="B2" s="172" t="s">
        <v>2</v>
      </c>
      <c r="C2" s="172" t="s">
        <v>3</v>
      </c>
      <c r="D2" s="172" t="s">
        <v>4</v>
      </c>
      <c r="E2" s="171" t="s">
        <v>1</v>
      </c>
      <c r="F2" s="172" t="s">
        <v>2</v>
      </c>
      <c r="G2" s="172" t="s">
        <v>3</v>
      </c>
      <c r="H2" s="172" t="s">
        <v>4</v>
      </c>
      <c r="I2" s="171" t="s">
        <v>1</v>
      </c>
      <c r="J2" s="173" t="s">
        <v>2</v>
      </c>
      <c r="K2" s="172" t="s">
        <v>3</v>
      </c>
      <c r="L2" s="172" t="s">
        <v>4</v>
      </c>
      <c r="M2" s="174"/>
      <c r="N2" s="1"/>
      <c r="O2" s="1"/>
    </row>
    <row r="3" spans="1:15" ht="16.5" customHeight="1" thickBot="1">
      <c r="A3" s="175" t="s">
        <v>5</v>
      </c>
      <c r="B3" s="176">
        <v>97633</v>
      </c>
      <c r="C3" s="176">
        <v>47633</v>
      </c>
      <c r="D3" s="176">
        <v>50000</v>
      </c>
      <c r="E3" s="177"/>
      <c r="F3" s="178"/>
      <c r="G3" s="178"/>
      <c r="H3" s="178"/>
      <c r="I3" s="179"/>
      <c r="J3" s="178"/>
      <c r="K3" s="178"/>
      <c r="L3" s="178"/>
      <c r="M3" s="180"/>
      <c r="N3" s="1"/>
      <c r="O3" s="1"/>
    </row>
    <row r="4" spans="1:19" ht="14.25" customHeight="1">
      <c r="A4" s="181" t="s">
        <v>6</v>
      </c>
      <c r="B4" s="182">
        <v>3809</v>
      </c>
      <c r="C4" s="182">
        <v>1966</v>
      </c>
      <c r="D4" s="182">
        <v>1843</v>
      </c>
      <c r="E4" s="181" t="s">
        <v>7</v>
      </c>
      <c r="F4" s="182">
        <v>5849</v>
      </c>
      <c r="G4" s="182">
        <v>2982</v>
      </c>
      <c r="H4" s="182">
        <v>2867</v>
      </c>
      <c r="I4" s="181" t="s">
        <v>8</v>
      </c>
      <c r="J4" s="182">
        <v>5957</v>
      </c>
      <c r="K4" s="182">
        <v>2869</v>
      </c>
      <c r="L4" s="183">
        <v>3088</v>
      </c>
      <c r="M4" s="180"/>
      <c r="N4" s="1"/>
      <c r="O4" s="1"/>
      <c r="Q4" s="4"/>
      <c r="R4" s="5" t="s">
        <v>3</v>
      </c>
      <c r="S4" s="6" t="s">
        <v>4</v>
      </c>
    </row>
    <row r="5" spans="1:19" ht="14.25" customHeight="1">
      <c r="A5" s="184">
        <v>0</v>
      </c>
      <c r="B5" s="185">
        <v>693</v>
      </c>
      <c r="C5" s="185">
        <v>361</v>
      </c>
      <c r="D5" s="185">
        <v>332</v>
      </c>
      <c r="E5" s="184">
        <v>35</v>
      </c>
      <c r="F5" s="185">
        <v>1118</v>
      </c>
      <c r="G5" s="185">
        <v>549</v>
      </c>
      <c r="H5" s="185">
        <v>569</v>
      </c>
      <c r="I5" s="184">
        <v>70</v>
      </c>
      <c r="J5" s="185">
        <v>988</v>
      </c>
      <c r="K5" s="185">
        <v>487</v>
      </c>
      <c r="L5" s="185">
        <v>501</v>
      </c>
      <c r="M5" s="180"/>
      <c r="N5" s="1"/>
      <c r="O5" s="1"/>
      <c r="Q5" s="3" t="s">
        <v>6</v>
      </c>
      <c r="R5" s="7">
        <f>-1*C4/1000</f>
        <v>-1.966</v>
      </c>
      <c r="S5" s="8">
        <f>D4/1000</f>
        <v>1.843</v>
      </c>
    </row>
    <row r="6" spans="1:19" ht="14.25" customHeight="1">
      <c r="A6" s="184">
        <v>1</v>
      </c>
      <c r="B6" s="185">
        <v>737</v>
      </c>
      <c r="C6" s="185">
        <v>382</v>
      </c>
      <c r="D6" s="185">
        <v>355</v>
      </c>
      <c r="E6" s="184">
        <v>36</v>
      </c>
      <c r="F6" s="185">
        <v>1120</v>
      </c>
      <c r="G6" s="185">
        <v>557</v>
      </c>
      <c r="H6" s="185">
        <v>563</v>
      </c>
      <c r="I6" s="184">
        <v>71</v>
      </c>
      <c r="J6" s="185">
        <v>1113</v>
      </c>
      <c r="K6" s="185">
        <v>544</v>
      </c>
      <c r="L6" s="185">
        <v>569</v>
      </c>
      <c r="M6" s="180"/>
      <c r="N6" s="1"/>
      <c r="O6" s="1"/>
      <c r="Q6" s="3" t="s">
        <v>9</v>
      </c>
      <c r="R6" s="9">
        <f>-1*C10/1000</f>
        <v>-2.191</v>
      </c>
      <c r="S6" s="10">
        <f>D10/1000</f>
        <v>2.129</v>
      </c>
    </row>
    <row r="7" spans="1:19" ht="14.25" customHeight="1">
      <c r="A7" s="184">
        <v>2</v>
      </c>
      <c r="B7" s="185">
        <v>751</v>
      </c>
      <c r="C7" s="185">
        <v>382</v>
      </c>
      <c r="D7" s="185">
        <v>369</v>
      </c>
      <c r="E7" s="184">
        <v>37</v>
      </c>
      <c r="F7" s="185">
        <v>1163</v>
      </c>
      <c r="G7" s="185">
        <v>612</v>
      </c>
      <c r="H7" s="185">
        <v>551</v>
      </c>
      <c r="I7" s="184">
        <v>72</v>
      </c>
      <c r="J7" s="185">
        <v>1297</v>
      </c>
      <c r="K7" s="185">
        <v>606</v>
      </c>
      <c r="L7" s="185">
        <v>691</v>
      </c>
      <c r="M7" s="180"/>
      <c r="N7" s="1"/>
      <c r="O7" s="1"/>
      <c r="Q7" s="3" t="s">
        <v>10</v>
      </c>
      <c r="R7" s="9">
        <f>-1*C16/1000</f>
        <v>-2.292</v>
      </c>
      <c r="S7" s="10">
        <f>D16/1000</f>
        <v>2.17</v>
      </c>
    </row>
    <row r="8" spans="1:19" ht="14.25" customHeight="1">
      <c r="A8" s="184">
        <v>3</v>
      </c>
      <c r="B8" s="185">
        <v>803</v>
      </c>
      <c r="C8" s="185">
        <v>413</v>
      </c>
      <c r="D8" s="185">
        <v>390</v>
      </c>
      <c r="E8" s="184">
        <v>38</v>
      </c>
      <c r="F8" s="185">
        <v>1205</v>
      </c>
      <c r="G8" s="185">
        <v>628</v>
      </c>
      <c r="H8" s="185">
        <v>577</v>
      </c>
      <c r="I8" s="184">
        <v>73</v>
      </c>
      <c r="J8" s="185">
        <v>1283</v>
      </c>
      <c r="K8" s="185">
        <v>603</v>
      </c>
      <c r="L8" s="185">
        <v>680</v>
      </c>
      <c r="M8" s="180"/>
      <c r="N8" s="1"/>
      <c r="O8" s="1"/>
      <c r="Q8" s="3" t="s">
        <v>11</v>
      </c>
      <c r="R8" s="9">
        <f>-1*C22/1000</f>
        <v>-2.337</v>
      </c>
      <c r="S8" s="10">
        <f>D22/1000</f>
        <v>2.222</v>
      </c>
    </row>
    <row r="9" spans="1:19" ht="14.25" customHeight="1">
      <c r="A9" s="186">
        <v>4</v>
      </c>
      <c r="B9" s="187">
        <v>825</v>
      </c>
      <c r="C9" s="187">
        <v>428</v>
      </c>
      <c r="D9" s="187">
        <v>397</v>
      </c>
      <c r="E9" s="186">
        <v>39</v>
      </c>
      <c r="F9" s="187">
        <v>1243</v>
      </c>
      <c r="G9" s="187">
        <v>636</v>
      </c>
      <c r="H9" s="187">
        <v>607</v>
      </c>
      <c r="I9" s="186">
        <v>74</v>
      </c>
      <c r="J9" s="187">
        <v>1276</v>
      </c>
      <c r="K9" s="187">
        <v>629</v>
      </c>
      <c r="L9" s="187">
        <v>647</v>
      </c>
      <c r="M9" s="180"/>
      <c r="N9" s="1"/>
      <c r="O9" s="1"/>
      <c r="Q9" s="3" t="s">
        <v>12</v>
      </c>
      <c r="R9" s="9">
        <f>-1*C28/1000</f>
        <v>-1.658</v>
      </c>
      <c r="S9" s="10">
        <f>D28/1000</f>
        <v>1.74</v>
      </c>
    </row>
    <row r="10" spans="1:19" ht="14.25" customHeight="1">
      <c r="A10" s="188" t="s">
        <v>9</v>
      </c>
      <c r="B10" s="182">
        <v>4320</v>
      </c>
      <c r="C10" s="182">
        <v>2191</v>
      </c>
      <c r="D10" s="182">
        <v>2129</v>
      </c>
      <c r="E10" s="181" t="s">
        <v>13</v>
      </c>
      <c r="F10" s="182">
        <v>6756</v>
      </c>
      <c r="G10" s="182">
        <v>3499</v>
      </c>
      <c r="H10" s="182">
        <v>3257</v>
      </c>
      <c r="I10" s="181" t="s">
        <v>14</v>
      </c>
      <c r="J10" s="182">
        <v>5370</v>
      </c>
      <c r="K10" s="182">
        <v>2447</v>
      </c>
      <c r="L10" s="183">
        <v>2923</v>
      </c>
      <c r="M10" s="180"/>
      <c r="N10" s="1"/>
      <c r="O10" s="1"/>
      <c r="Q10" s="3" t="s">
        <v>15</v>
      </c>
      <c r="R10" s="9">
        <f>-1*C34/1000</f>
        <v>-2.239</v>
      </c>
      <c r="S10" s="10">
        <f>D34/1000</f>
        <v>2.223</v>
      </c>
    </row>
    <row r="11" spans="1:19" ht="14.25" customHeight="1">
      <c r="A11" s="184">
        <v>5</v>
      </c>
      <c r="B11" s="185">
        <v>836</v>
      </c>
      <c r="C11" s="185">
        <v>424</v>
      </c>
      <c r="D11" s="185">
        <v>412</v>
      </c>
      <c r="E11" s="184">
        <v>40</v>
      </c>
      <c r="F11" s="185">
        <v>1213</v>
      </c>
      <c r="G11" s="185">
        <v>651</v>
      </c>
      <c r="H11" s="185">
        <v>562</v>
      </c>
      <c r="I11" s="184">
        <v>75</v>
      </c>
      <c r="J11" s="185">
        <v>1182</v>
      </c>
      <c r="K11" s="185">
        <v>551</v>
      </c>
      <c r="L11" s="185">
        <v>631</v>
      </c>
      <c r="M11" s="180"/>
      <c r="N11" s="1"/>
      <c r="O11" s="1"/>
      <c r="Q11" s="3" t="s">
        <v>16</v>
      </c>
      <c r="R11" s="9">
        <f>-1*C40/1000</f>
        <v>-2.681</v>
      </c>
      <c r="S11" s="10">
        <f>D40/1000</f>
        <v>2.533</v>
      </c>
    </row>
    <row r="12" spans="1:19" ht="14.25" customHeight="1">
      <c r="A12" s="184">
        <v>6</v>
      </c>
      <c r="B12" s="185">
        <v>862</v>
      </c>
      <c r="C12" s="185">
        <v>433</v>
      </c>
      <c r="D12" s="185">
        <v>429</v>
      </c>
      <c r="E12" s="184">
        <v>41</v>
      </c>
      <c r="F12" s="185">
        <v>1286</v>
      </c>
      <c r="G12" s="185">
        <v>655</v>
      </c>
      <c r="H12" s="185">
        <v>631</v>
      </c>
      <c r="I12" s="189">
        <v>76</v>
      </c>
      <c r="J12" s="185">
        <v>1167</v>
      </c>
      <c r="K12" s="185">
        <v>519</v>
      </c>
      <c r="L12" s="185">
        <v>648</v>
      </c>
      <c r="M12" s="180"/>
      <c r="N12" s="1"/>
      <c r="O12" s="1"/>
      <c r="Q12" s="3" t="s">
        <v>7</v>
      </c>
      <c r="R12" s="9">
        <f>-1*G4/1000</f>
        <v>-2.982</v>
      </c>
      <c r="S12" s="10">
        <f>H4/1000</f>
        <v>2.867</v>
      </c>
    </row>
    <row r="13" spans="1:19" ht="14.25" customHeight="1">
      <c r="A13" s="184">
        <v>7</v>
      </c>
      <c r="B13" s="185">
        <v>849</v>
      </c>
      <c r="C13" s="185">
        <v>420</v>
      </c>
      <c r="D13" s="185">
        <v>429</v>
      </c>
      <c r="E13" s="184">
        <v>42</v>
      </c>
      <c r="F13" s="185">
        <v>1418</v>
      </c>
      <c r="G13" s="185">
        <v>709</v>
      </c>
      <c r="H13" s="185">
        <v>709</v>
      </c>
      <c r="I13" s="184">
        <v>77</v>
      </c>
      <c r="J13" s="185">
        <v>970</v>
      </c>
      <c r="K13" s="185">
        <v>448</v>
      </c>
      <c r="L13" s="185">
        <v>522</v>
      </c>
      <c r="M13" s="180"/>
      <c r="N13" s="1"/>
      <c r="O13" s="1"/>
      <c r="Q13" s="3" t="s">
        <v>13</v>
      </c>
      <c r="R13" s="9">
        <f>-1*G10/1000</f>
        <v>-3.499</v>
      </c>
      <c r="S13" s="10">
        <f>H10/1000</f>
        <v>3.257</v>
      </c>
    </row>
    <row r="14" spans="1:19" ht="14.25" customHeight="1">
      <c r="A14" s="184">
        <v>8</v>
      </c>
      <c r="B14" s="185">
        <v>922</v>
      </c>
      <c r="C14" s="185">
        <v>490</v>
      </c>
      <c r="D14" s="185">
        <v>432</v>
      </c>
      <c r="E14" s="184">
        <v>43</v>
      </c>
      <c r="F14" s="185">
        <v>1412</v>
      </c>
      <c r="G14" s="185">
        <v>740</v>
      </c>
      <c r="H14" s="185">
        <v>672</v>
      </c>
      <c r="I14" s="189">
        <v>78</v>
      </c>
      <c r="J14" s="185">
        <v>1029</v>
      </c>
      <c r="K14" s="185">
        <v>468</v>
      </c>
      <c r="L14" s="185">
        <v>561</v>
      </c>
      <c r="M14" s="180"/>
      <c r="N14" s="1"/>
      <c r="O14" s="1"/>
      <c r="Q14" s="3" t="s">
        <v>17</v>
      </c>
      <c r="R14" s="9">
        <f>-1*G16/1000</f>
        <v>-3.271</v>
      </c>
      <c r="S14" s="10">
        <f>H16/1000</f>
        <v>3.162</v>
      </c>
    </row>
    <row r="15" spans="1:19" ht="14.25" customHeight="1">
      <c r="A15" s="186">
        <v>9</v>
      </c>
      <c r="B15" s="187">
        <v>851</v>
      </c>
      <c r="C15" s="187">
        <v>424</v>
      </c>
      <c r="D15" s="187">
        <v>427</v>
      </c>
      <c r="E15" s="186">
        <v>44</v>
      </c>
      <c r="F15" s="187">
        <v>1427</v>
      </c>
      <c r="G15" s="187">
        <v>744</v>
      </c>
      <c r="H15" s="187">
        <v>683</v>
      </c>
      <c r="I15" s="186">
        <v>79</v>
      </c>
      <c r="J15" s="187">
        <v>1022</v>
      </c>
      <c r="K15" s="187">
        <v>461</v>
      </c>
      <c r="L15" s="187">
        <v>561</v>
      </c>
      <c r="M15" s="180"/>
      <c r="N15" s="1"/>
      <c r="O15" s="1"/>
      <c r="Q15" s="3" t="s">
        <v>18</v>
      </c>
      <c r="R15" s="9">
        <f>-1*G22/1000</f>
        <v>-2.904</v>
      </c>
      <c r="S15" s="10">
        <f>H22/1000</f>
        <v>2.821</v>
      </c>
    </row>
    <row r="16" spans="1:19" ht="14.25" customHeight="1">
      <c r="A16" s="188" t="s">
        <v>10</v>
      </c>
      <c r="B16" s="182">
        <v>4462</v>
      </c>
      <c r="C16" s="182">
        <v>2292</v>
      </c>
      <c r="D16" s="182">
        <v>2170</v>
      </c>
      <c r="E16" s="181" t="s">
        <v>17</v>
      </c>
      <c r="F16" s="182">
        <v>6433</v>
      </c>
      <c r="G16" s="182">
        <v>3271</v>
      </c>
      <c r="H16" s="182">
        <v>3162</v>
      </c>
      <c r="I16" s="181" t="s">
        <v>19</v>
      </c>
      <c r="J16" s="182">
        <v>4530</v>
      </c>
      <c r="K16" s="182">
        <v>1902</v>
      </c>
      <c r="L16" s="183">
        <v>2628</v>
      </c>
      <c r="M16" s="180"/>
      <c r="N16" s="1"/>
      <c r="O16" s="1"/>
      <c r="Q16" s="3" t="s">
        <v>20</v>
      </c>
      <c r="R16" s="9">
        <f>-1*G28/1000</f>
        <v>-3.076</v>
      </c>
      <c r="S16" s="10">
        <f>H28/1000</f>
        <v>3.15</v>
      </c>
    </row>
    <row r="17" spans="1:19" ht="14.25" customHeight="1">
      <c r="A17" s="184">
        <v>10</v>
      </c>
      <c r="B17" s="185">
        <v>870</v>
      </c>
      <c r="C17" s="185">
        <v>421</v>
      </c>
      <c r="D17" s="185">
        <v>449</v>
      </c>
      <c r="E17" s="184">
        <v>45</v>
      </c>
      <c r="F17" s="185">
        <v>1320</v>
      </c>
      <c r="G17" s="185">
        <v>694</v>
      </c>
      <c r="H17" s="185">
        <v>626</v>
      </c>
      <c r="I17" s="184">
        <v>80</v>
      </c>
      <c r="J17" s="185">
        <v>974</v>
      </c>
      <c r="K17" s="185">
        <v>421</v>
      </c>
      <c r="L17" s="185">
        <v>553</v>
      </c>
      <c r="M17" s="180"/>
      <c r="N17" s="1"/>
      <c r="O17" s="1"/>
      <c r="Q17" s="3" t="s">
        <v>21</v>
      </c>
      <c r="R17" s="9">
        <f>-1*G34/1000</f>
        <v>-3.423</v>
      </c>
      <c r="S17" s="10">
        <f>H34/1000</f>
        <v>3.401</v>
      </c>
    </row>
    <row r="18" spans="1:19" ht="14.25" customHeight="1">
      <c r="A18" s="184">
        <v>11</v>
      </c>
      <c r="B18" s="185">
        <v>854</v>
      </c>
      <c r="C18" s="185">
        <v>438</v>
      </c>
      <c r="D18" s="185">
        <v>416</v>
      </c>
      <c r="E18" s="184">
        <v>46</v>
      </c>
      <c r="F18" s="185">
        <v>1321</v>
      </c>
      <c r="G18" s="185">
        <v>678</v>
      </c>
      <c r="H18" s="185">
        <v>643</v>
      </c>
      <c r="I18" s="184">
        <v>81</v>
      </c>
      <c r="J18" s="185">
        <v>976</v>
      </c>
      <c r="K18" s="185">
        <v>402</v>
      </c>
      <c r="L18" s="185">
        <v>574</v>
      </c>
      <c r="M18" s="180"/>
      <c r="N18" s="1"/>
      <c r="O18" s="1"/>
      <c r="Q18" s="3" t="s">
        <v>22</v>
      </c>
      <c r="R18" s="9">
        <f>-1*G40/1000</f>
        <v>-4.105</v>
      </c>
      <c r="S18" s="10">
        <f>H40/1000</f>
        <v>4.266</v>
      </c>
    </row>
    <row r="19" spans="1:19" ht="14.25" customHeight="1">
      <c r="A19" s="184">
        <v>12</v>
      </c>
      <c r="B19" s="185">
        <v>935</v>
      </c>
      <c r="C19" s="185">
        <v>504</v>
      </c>
      <c r="D19" s="185">
        <v>431</v>
      </c>
      <c r="E19" s="184">
        <v>47</v>
      </c>
      <c r="F19" s="185">
        <v>1292</v>
      </c>
      <c r="G19" s="185">
        <v>641</v>
      </c>
      <c r="H19" s="185">
        <v>651</v>
      </c>
      <c r="I19" s="184">
        <v>82</v>
      </c>
      <c r="J19" s="185">
        <v>892</v>
      </c>
      <c r="K19" s="185">
        <v>389</v>
      </c>
      <c r="L19" s="185">
        <v>503</v>
      </c>
      <c r="M19" s="180"/>
      <c r="N19" s="1"/>
      <c r="O19" s="1"/>
      <c r="Q19" s="3" t="s">
        <v>8</v>
      </c>
      <c r="R19" s="9">
        <f>-1*K4/1000</f>
        <v>-2.869</v>
      </c>
      <c r="S19" s="10">
        <f>L4/1000</f>
        <v>3.088</v>
      </c>
    </row>
    <row r="20" spans="1:19" ht="14.25" customHeight="1">
      <c r="A20" s="184">
        <v>13</v>
      </c>
      <c r="B20" s="185">
        <v>875</v>
      </c>
      <c r="C20" s="185">
        <v>425</v>
      </c>
      <c r="D20" s="185">
        <v>450</v>
      </c>
      <c r="E20" s="184">
        <v>48</v>
      </c>
      <c r="F20" s="185">
        <v>1230</v>
      </c>
      <c r="G20" s="185">
        <v>623</v>
      </c>
      <c r="H20" s="185">
        <v>607</v>
      </c>
      <c r="I20" s="184">
        <v>83</v>
      </c>
      <c r="J20" s="185">
        <v>862</v>
      </c>
      <c r="K20" s="185">
        <v>362</v>
      </c>
      <c r="L20" s="185">
        <v>500</v>
      </c>
      <c r="M20" s="180"/>
      <c r="N20" s="1"/>
      <c r="O20" s="1"/>
      <c r="Q20" s="3" t="s">
        <v>14</v>
      </c>
      <c r="R20" s="9">
        <f>-1*K10/1000</f>
        <v>-2.447</v>
      </c>
      <c r="S20" s="10">
        <f>L10/1000</f>
        <v>2.923</v>
      </c>
    </row>
    <row r="21" spans="1:19" ht="14.25" customHeight="1">
      <c r="A21" s="186">
        <v>14</v>
      </c>
      <c r="B21" s="187">
        <v>928</v>
      </c>
      <c r="C21" s="187">
        <v>504</v>
      </c>
      <c r="D21" s="187">
        <v>424</v>
      </c>
      <c r="E21" s="186">
        <v>49</v>
      </c>
      <c r="F21" s="187">
        <v>1270</v>
      </c>
      <c r="G21" s="187">
        <v>635</v>
      </c>
      <c r="H21" s="187">
        <v>635</v>
      </c>
      <c r="I21" s="186">
        <v>84</v>
      </c>
      <c r="J21" s="187">
        <v>826</v>
      </c>
      <c r="K21" s="187">
        <v>328</v>
      </c>
      <c r="L21" s="187">
        <v>498</v>
      </c>
      <c r="M21" s="180"/>
      <c r="N21" s="1"/>
      <c r="O21" s="1"/>
      <c r="Q21" s="3" t="s">
        <v>19</v>
      </c>
      <c r="R21" s="9">
        <f>-1*K16/1000</f>
        <v>-1.902</v>
      </c>
      <c r="S21" s="10">
        <f>L16/1000</f>
        <v>2.628</v>
      </c>
    </row>
    <row r="22" spans="1:19" ht="14.25" customHeight="1">
      <c r="A22" s="181" t="s">
        <v>11</v>
      </c>
      <c r="B22" s="182">
        <v>4559</v>
      </c>
      <c r="C22" s="182">
        <v>2337</v>
      </c>
      <c r="D22" s="182">
        <v>2222</v>
      </c>
      <c r="E22" s="181" t="s">
        <v>18</v>
      </c>
      <c r="F22" s="182">
        <v>5725</v>
      </c>
      <c r="G22" s="182">
        <v>2904</v>
      </c>
      <c r="H22" s="182">
        <v>2821</v>
      </c>
      <c r="I22" s="181" t="s">
        <v>23</v>
      </c>
      <c r="J22" s="182">
        <v>3066</v>
      </c>
      <c r="K22" s="182">
        <v>1148</v>
      </c>
      <c r="L22" s="183">
        <v>1918</v>
      </c>
      <c r="M22" s="180"/>
      <c r="N22" s="1"/>
      <c r="O22" s="1"/>
      <c r="Q22" s="3" t="s">
        <v>23</v>
      </c>
      <c r="R22" s="9">
        <f>-1*K22/1000</f>
        <v>-1.148</v>
      </c>
      <c r="S22" s="10">
        <f>L22/1000</f>
        <v>1.918</v>
      </c>
    </row>
    <row r="23" spans="1:19" ht="14.25" customHeight="1">
      <c r="A23" s="184">
        <v>15</v>
      </c>
      <c r="B23" s="185">
        <v>950</v>
      </c>
      <c r="C23" s="185">
        <v>490</v>
      </c>
      <c r="D23" s="185">
        <v>460</v>
      </c>
      <c r="E23" s="184">
        <v>50</v>
      </c>
      <c r="F23" s="185">
        <v>948</v>
      </c>
      <c r="G23" s="185">
        <v>493</v>
      </c>
      <c r="H23" s="185">
        <v>455</v>
      </c>
      <c r="I23" s="184">
        <v>85</v>
      </c>
      <c r="J23" s="185">
        <v>772</v>
      </c>
      <c r="K23" s="185">
        <v>312</v>
      </c>
      <c r="L23" s="185">
        <v>460</v>
      </c>
      <c r="M23" s="180"/>
      <c r="N23" s="1"/>
      <c r="O23" s="1"/>
      <c r="Q23" s="3" t="s">
        <v>24</v>
      </c>
      <c r="R23" s="9">
        <f>-1*K28/1000</f>
        <v>-0.407</v>
      </c>
      <c r="S23" s="10">
        <f>L28/1000</f>
        <v>1.146</v>
      </c>
    </row>
    <row r="24" spans="1:19" ht="14.25" customHeight="1">
      <c r="A24" s="184">
        <v>16</v>
      </c>
      <c r="B24" s="185">
        <v>894</v>
      </c>
      <c r="C24" s="185">
        <v>459</v>
      </c>
      <c r="D24" s="185">
        <v>435</v>
      </c>
      <c r="E24" s="184">
        <v>51</v>
      </c>
      <c r="F24" s="185">
        <v>1360</v>
      </c>
      <c r="G24" s="185">
        <v>682</v>
      </c>
      <c r="H24" s="185">
        <v>678</v>
      </c>
      <c r="I24" s="184">
        <v>86</v>
      </c>
      <c r="J24" s="185">
        <v>644</v>
      </c>
      <c r="K24" s="185">
        <v>229</v>
      </c>
      <c r="L24" s="185">
        <v>415</v>
      </c>
      <c r="M24" s="180"/>
      <c r="N24" s="1"/>
      <c r="O24" s="1"/>
      <c r="Q24" s="11" t="s">
        <v>25</v>
      </c>
      <c r="R24" s="9">
        <f>-1*K34/1000</f>
        <v>-0.06</v>
      </c>
      <c r="S24" s="10">
        <f>L34/1000</f>
        <v>0.325</v>
      </c>
    </row>
    <row r="25" spans="1:19" ht="14.25" customHeight="1" thickBot="1">
      <c r="A25" s="184">
        <v>17</v>
      </c>
      <c r="B25" s="185">
        <v>974</v>
      </c>
      <c r="C25" s="185">
        <v>498</v>
      </c>
      <c r="D25" s="185">
        <v>476</v>
      </c>
      <c r="E25" s="184">
        <v>52</v>
      </c>
      <c r="F25" s="185">
        <v>1173</v>
      </c>
      <c r="G25" s="185">
        <v>586</v>
      </c>
      <c r="H25" s="185">
        <v>587</v>
      </c>
      <c r="I25" s="184">
        <v>87</v>
      </c>
      <c r="J25" s="185">
        <v>599</v>
      </c>
      <c r="K25" s="185">
        <v>219</v>
      </c>
      <c r="L25" s="185">
        <v>380</v>
      </c>
      <c r="M25" s="180"/>
      <c r="N25" s="1"/>
      <c r="O25" s="1"/>
      <c r="Q25" s="12" t="s">
        <v>26</v>
      </c>
      <c r="R25" s="13">
        <f>-1*K40/1000</f>
        <v>-0.013</v>
      </c>
      <c r="S25" s="14">
        <f>L40/1000</f>
        <v>0.05</v>
      </c>
    </row>
    <row r="26" spans="1:15" ht="14.25" customHeight="1">
      <c r="A26" s="184">
        <v>18</v>
      </c>
      <c r="B26" s="185">
        <v>942</v>
      </c>
      <c r="C26" s="185">
        <v>488</v>
      </c>
      <c r="D26" s="185">
        <v>454</v>
      </c>
      <c r="E26" s="184">
        <v>53</v>
      </c>
      <c r="F26" s="185">
        <v>1146</v>
      </c>
      <c r="G26" s="185">
        <v>586</v>
      </c>
      <c r="H26" s="185">
        <v>560</v>
      </c>
      <c r="I26" s="184">
        <v>88</v>
      </c>
      <c r="J26" s="185">
        <v>572</v>
      </c>
      <c r="K26" s="185">
        <v>214</v>
      </c>
      <c r="L26" s="185">
        <v>358</v>
      </c>
      <c r="M26" s="180"/>
      <c r="N26" s="1"/>
      <c r="O26" s="1"/>
    </row>
    <row r="27" spans="1:15" ht="14.25" customHeight="1">
      <c r="A27" s="186">
        <v>19</v>
      </c>
      <c r="B27" s="187">
        <v>799</v>
      </c>
      <c r="C27" s="187">
        <v>402</v>
      </c>
      <c r="D27" s="187">
        <v>397</v>
      </c>
      <c r="E27" s="186">
        <v>54</v>
      </c>
      <c r="F27" s="187">
        <v>1098</v>
      </c>
      <c r="G27" s="187">
        <v>557</v>
      </c>
      <c r="H27" s="187">
        <v>541</v>
      </c>
      <c r="I27" s="186">
        <v>89</v>
      </c>
      <c r="J27" s="187">
        <v>479</v>
      </c>
      <c r="K27" s="187">
        <v>174</v>
      </c>
      <c r="L27" s="187">
        <v>305</v>
      </c>
      <c r="M27" s="180"/>
      <c r="N27" s="1"/>
      <c r="O27" s="1"/>
    </row>
    <row r="28" spans="1:15" ht="14.25" customHeight="1">
      <c r="A28" s="181" t="s">
        <v>12</v>
      </c>
      <c r="B28" s="182">
        <v>3398</v>
      </c>
      <c r="C28" s="182">
        <v>1658</v>
      </c>
      <c r="D28" s="182">
        <v>1740</v>
      </c>
      <c r="E28" s="181" t="s">
        <v>20</v>
      </c>
      <c r="F28" s="182">
        <v>6226</v>
      </c>
      <c r="G28" s="182">
        <v>3076</v>
      </c>
      <c r="H28" s="182">
        <v>3150</v>
      </c>
      <c r="I28" s="181" t="s">
        <v>24</v>
      </c>
      <c r="J28" s="182">
        <v>1553</v>
      </c>
      <c r="K28" s="182">
        <v>407</v>
      </c>
      <c r="L28" s="183">
        <v>1146</v>
      </c>
      <c r="M28" s="180"/>
      <c r="N28" s="1"/>
      <c r="O28" s="1"/>
    </row>
    <row r="29" spans="1:15" ht="14.25" customHeight="1">
      <c r="A29" s="184">
        <v>20</v>
      </c>
      <c r="B29" s="185">
        <v>628</v>
      </c>
      <c r="C29" s="185">
        <v>296</v>
      </c>
      <c r="D29" s="185">
        <v>332</v>
      </c>
      <c r="E29" s="184">
        <v>55</v>
      </c>
      <c r="F29" s="185">
        <v>1283</v>
      </c>
      <c r="G29" s="185">
        <v>626</v>
      </c>
      <c r="H29" s="185">
        <v>657</v>
      </c>
      <c r="I29" s="184">
        <v>90</v>
      </c>
      <c r="J29" s="185">
        <v>471</v>
      </c>
      <c r="K29" s="185">
        <v>151</v>
      </c>
      <c r="L29" s="185">
        <v>320</v>
      </c>
      <c r="M29" s="180"/>
      <c r="N29" s="1"/>
      <c r="O29" s="1"/>
    </row>
    <row r="30" spans="1:15" ht="14.25" customHeight="1">
      <c r="A30" s="184">
        <v>21</v>
      </c>
      <c r="B30" s="185">
        <v>641</v>
      </c>
      <c r="C30" s="185">
        <v>321</v>
      </c>
      <c r="D30" s="185">
        <v>320</v>
      </c>
      <c r="E30" s="184">
        <v>56</v>
      </c>
      <c r="F30" s="185">
        <v>1196</v>
      </c>
      <c r="G30" s="185">
        <v>605</v>
      </c>
      <c r="H30" s="185">
        <v>591</v>
      </c>
      <c r="I30" s="184">
        <v>91</v>
      </c>
      <c r="J30" s="185">
        <v>384</v>
      </c>
      <c r="K30" s="185">
        <v>86</v>
      </c>
      <c r="L30" s="185">
        <v>298</v>
      </c>
      <c r="M30" s="180"/>
      <c r="N30" s="1"/>
      <c r="O30" s="1"/>
    </row>
    <row r="31" spans="1:15" ht="14.25" customHeight="1">
      <c r="A31" s="184">
        <v>22</v>
      </c>
      <c r="B31" s="185">
        <v>637</v>
      </c>
      <c r="C31" s="185">
        <v>318</v>
      </c>
      <c r="D31" s="185">
        <v>319</v>
      </c>
      <c r="E31" s="184">
        <v>57</v>
      </c>
      <c r="F31" s="185">
        <v>1280</v>
      </c>
      <c r="G31" s="185">
        <v>608</v>
      </c>
      <c r="H31" s="185">
        <v>672</v>
      </c>
      <c r="I31" s="184">
        <v>92</v>
      </c>
      <c r="J31" s="185">
        <v>290</v>
      </c>
      <c r="K31" s="185">
        <v>74</v>
      </c>
      <c r="L31" s="185">
        <v>216</v>
      </c>
      <c r="M31" s="180"/>
      <c r="N31" s="1"/>
      <c r="O31" s="1"/>
    </row>
    <row r="32" spans="1:15" ht="14.25" customHeight="1">
      <c r="A32" s="184">
        <v>23</v>
      </c>
      <c r="B32" s="185">
        <v>695</v>
      </c>
      <c r="C32" s="185">
        <v>353</v>
      </c>
      <c r="D32" s="185">
        <v>342</v>
      </c>
      <c r="E32" s="184">
        <v>58</v>
      </c>
      <c r="F32" s="185">
        <v>1233</v>
      </c>
      <c r="G32" s="185">
        <v>615</v>
      </c>
      <c r="H32" s="185">
        <v>618</v>
      </c>
      <c r="I32" s="184">
        <v>93</v>
      </c>
      <c r="J32" s="185">
        <v>242</v>
      </c>
      <c r="K32" s="185">
        <v>58</v>
      </c>
      <c r="L32" s="185">
        <v>184</v>
      </c>
      <c r="M32" s="180"/>
      <c r="N32" s="1"/>
      <c r="O32" s="1"/>
    </row>
    <row r="33" spans="1:15" ht="14.25" customHeight="1">
      <c r="A33" s="186">
        <v>24</v>
      </c>
      <c r="B33" s="187">
        <v>797</v>
      </c>
      <c r="C33" s="187">
        <v>370</v>
      </c>
      <c r="D33" s="187">
        <v>427</v>
      </c>
      <c r="E33" s="186">
        <v>59</v>
      </c>
      <c r="F33" s="187">
        <v>1234</v>
      </c>
      <c r="G33" s="187">
        <v>622</v>
      </c>
      <c r="H33" s="187">
        <v>612</v>
      </c>
      <c r="I33" s="186">
        <v>94</v>
      </c>
      <c r="J33" s="187">
        <v>166</v>
      </c>
      <c r="K33" s="187">
        <v>38</v>
      </c>
      <c r="L33" s="187">
        <v>128</v>
      </c>
      <c r="M33" s="180"/>
      <c r="N33" s="1"/>
      <c r="O33" s="1"/>
    </row>
    <row r="34" spans="1:15" ht="14.25" customHeight="1">
      <c r="A34" s="181" t="s">
        <v>15</v>
      </c>
      <c r="B34" s="182">
        <v>4462</v>
      </c>
      <c r="C34" s="182">
        <v>2239</v>
      </c>
      <c r="D34" s="182">
        <v>2223</v>
      </c>
      <c r="E34" s="181" t="s">
        <v>21</v>
      </c>
      <c r="F34" s="182">
        <v>6824</v>
      </c>
      <c r="G34" s="182">
        <v>3423</v>
      </c>
      <c r="H34" s="182">
        <v>3401</v>
      </c>
      <c r="I34" s="181" t="s">
        <v>25</v>
      </c>
      <c r="J34" s="182">
        <v>385</v>
      </c>
      <c r="K34" s="182">
        <v>60</v>
      </c>
      <c r="L34" s="183">
        <v>325</v>
      </c>
      <c r="M34" s="180"/>
      <c r="N34" s="1"/>
      <c r="O34" s="1"/>
    </row>
    <row r="35" spans="1:15" ht="14.25" customHeight="1">
      <c r="A35" s="184">
        <v>25</v>
      </c>
      <c r="B35" s="185">
        <v>757</v>
      </c>
      <c r="C35" s="185">
        <v>377</v>
      </c>
      <c r="D35" s="185">
        <v>380</v>
      </c>
      <c r="E35" s="184">
        <v>60</v>
      </c>
      <c r="F35" s="185">
        <v>1306</v>
      </c>
      <c r="G35" s="185">
        <v>679</v>
      </c>
      <c r="H35" s="185">
        <v>627</v>
      </c>
      <c r="I35" s="184">
        <v>95</v>
      </c>
      <c r="J35" s="185">
        <v>133</v>
      </c>
      <c r="K35" s="185">
        <v>21</v>
      </c>
      <c r="L35" s="185">
        <v>112</v>
      </c>
      <c r="M35" s="180"/>
      <c r="N35" s="1"/>
      <c r="O35" s="1"/>
    </row>
    <row r="36" spans="1:15" ht="14.25" customHeight="1">
      <c r="A36" s="184">
        <v>26</v>
      </c>
      <c r="B36" s="185">
        <v>858</v>
      </c>
      <c r="C36" s="185">
        <v>422</v>
      </c>
      <c r="D36" s="185">
        <v>436</v>
      </c>
      <c r="E36" s="184">
        <v>61</v>
      </c>
      <c r="F36" s="185">
        <v>1321</v>
      </c>
      <c r="G36" s="185">
        <v>669</v>
      </c>
      <c r="H36" s="185">
        <v>652</v>
      </c>
      <c r="I36" s="184">
        <v>96</v>
      </c>
      <c r="J36" s="185">
        <v>88</v>
      </c>
      <c r="K36" s="185">
        <v>18</v>
      </c>
      <c r="L36" s="185">
        <v>70</v>
      </c>
      <c r="M36" s="180"/>
      <c r="N36" s="1"/>
      <c r="O36" s="1"/>
    </row>
    <row r="37" spans="1:15" ht="14.25" customHeight="1">
      <c r="A37" s="184">
        <v>27</v>
      </c>
      <c r="B37" s="185">
        <v>903</v>
      </c>
      <c r="C37" s="185">
        <v>464</v>
      </c>
      <c r="D37" s="185">
        <v>439</v>
      </c>
      <c r="E37" s="184">
        <v>62</v>
      </c>
      <c r="F37" s="185">
        <v>1351</v>
      </c>
      <c r="G37" s="185">
        <v>650</v>
      </c>
      <c r="H37" s="185">
        <v>701</v>
      </c>
      <c r="I37" s="184">
        <v>97</v>
      </c>
      <c r="J37" s="185">
        <v>67</v>
      </c>
      <c r="K37" s="185">
        <v>11</v>
      </c>
      <c r="L37" s="185">
        <v>56</v>
      </c>
      <c r="M37" s="180"/>
      <c r="N37" s="1"/>
      <c r="O37" s="1"/>
    </row>
    <row r="38" spans="1:15" ht="14.25" customHeight="1">
      <c r="A38" s="184">
        <v>28</v>
      </c>
      <c r="B38" s="185">
        <v>922</v>
      </c>
      <c r="C38" s="185">
        <v>457</v>
      </c>
      <c r="D38" s="185">
        <v>465</v>
      </c>
      <c r="E38" s="184">
        <v>63</v>
      </c>
      <c r="F38" s="185">
        <v>1416</v>
      </c>
      <c r="G38" s="185">
        <v>701</v>
      </c>
      <c r="H38" s="185">
        <v>715</v>
      </c>
      <c r="I38" s="184">
        <v>98</v>
      </c>
      <c r="J38" s="185">
        <v>56</v>
      </c>
      <c r="K38" s="185">
        <v>7</v>
      </c>
      <c r="L38" s="185">
        <v>49</v>
      </c>
      <c r="M38" s="180"/>
      <c r="N38" s="1"/>
      <c r="O38" s="1"/>
    </row>
    <row r="39" spans="1:15" ht="14.25" customHeight="1">
      <c r="A39" s="186">
        <v>29</v>
      </c>
      <c r="B39" s="187">
        <v>1022</v>
      </c>
      <c r="C39" s="187">
        <v>519</v>
      </c>
      <c r="D39" s="187">
        <v>503</v>
      </c>
      <c r="E39" s="186">
        <v>64</v>
      </c>
      <c r="F39" s="187">
        <v>1430</v>
      </c>
      <c r="G39" s="187">
        <v>724</v>
      </c>
      <c r="H39" s="187">
        <v>706</v>
      </c>
      <c r="I39" s="186">
        <v>99</v>
      </c>
      <c r="J39" s="187">
        <v>41</v>
      </c>
      <c r="K39" s="187">
        <v>3</v>
      </c>
      <c r="L39" s="187">
        <v>38</v>
      </c>
      <c r="M39" s="209"/>
      <c r="N39" s="210"/>
      <c r="O39" s="210"/>
    </row>
    <row r="40" spans="1:15" ht="14.25" customHeight="1">
      <c r="A40" s="181" t="s">
        <v>16</v>
      </c>
      <c r="B40" s="182">
        <v>5214</v>
      </c>
      <c r="C40" s="182">
        <v>2681</v>
      </c>
      <c r="D40" s="182">
        <v>2533</v>
      </c>
      <c r="E40" s="181" t="s">
        <v>22</v>
      </c>
      <c r="F40" s="182">
        <v>8371</v>
      </c>
      <c r="G40" s="182">
        <v>4105</v>
      </c>
      <c r="H40" s="182">
        <v>4266</v>
      </c>
      <c r="I40" s="190" t="s">
        <v>26</v>
      </c>
      <c r="J40" s="182">
        <v>63</v>
      </c>
      <c r="K40" s="182">
        <v>13</v>
      </c>
      <c r="L40" s="183">
        <v>50</v>
      </c>
      <c r="M40" s="211"/>
      <c r="N40" s="212"/>
      <c r="O40" s="212"/>
    </row>
    <row r="41" spans="1:15" ht="14.25" customHeight="1">
      <c r="A41" s="184">
        <v>30</v>
      </c>
      <c r="B41" s="185">
        <v>1007</v>
      </c>
      <c r="C41" s="185">
        <v>502</v>
      </c>
      <c r="D41" s="185">
        <v>505</v>
      </c>
      <c r="E41" s="184">
        <v>65</v>
      </c>
      <c r="F41" s="185">
        <v>1519</v>
      </c>
      <c r="G41" s="185">
        <v>760</v>
      </c>
      <c r="H41" s="185">
        <v>759</v>
      </c>
      <c r="I41" s="186" t="s">
        <v>27</v>
      </c>
      <c r="J41" s="187">
        <v>301</v>
      </c>
      <c r="K41" s="187">
        <v>163</v>
      </c>
      <c r="L41" s="187">
        <v>138</v>
      </c>
      <c r="M41" s="180"/>
      <c r="N41" s="1"/>
      <c r="O41" s="1"/>
    </row>
    <row r="42" spans="1:15" ht="14.25" customHeight="1">
      <c r="A42" s="184">
        <v>31</v>
      </c>
      <c r="B42" s="185">
        <v>992</v>
      </c>
      <c r="C42" s="185">
        <v>518</v>
      </c>
      <c r="D42" s="185">
        <v>474</v>
      </c>
      <c r="E42" s="184">
        <v>66</v>
      </c>
      <c r="F42" s="185">
        <v>1653</v>
      </c>
      <c r="G42" s="185">
        <v>830</v>
      </c>
      <c r="H42" s="185">
        <v>823</v>
      </c>
      <c r="I42" s="184" t="s">
        <v>28</v>
      </c>
      <c r="J42" s="185">
        <v>12591</v>
      </c>
      <c r="K42" s="185">
        <v>6449</v>
      </c>
      <c r="L42" s="185">
        <v>6142</v>
      </c>
      <c r="M42" s="191" t="s">
        <v>33</v>
      </c>
      <c r="N42" s="1"/>
      <c r="O42" s="1"/>
    </row>
    <row r="43" spans="1:15" ht="14.25" customHeight="1">
      <c r="A43" s="184">
        <v>32</v>
      </c>
      <c r="B43" s="185">
        <v>1051</v>
      </c>
      <c r="C43" s="185">
        <v>525</v>
      </c>
      <c r="D43" s="185">
        <v>526</v>
      </c>
      <c r="E43" s="184">
        <v>67</v>
      </c>
      <c r="F43" s="185">
        <v>1820</v>
      </c>
      <c r="G43" s="185">
        <v>892</v>
      </c>
      <c r="H43" s="185">
        <v>928</v>
      </c>
      <c r="I43" s="184" t="s">
        <v>29</v>
      </c>
      <c r="J43" s="185">
        <v>55446</v>
      </c>
      <c r="K43" s="185">
        <v>28070</v>
      </c>
      <c r="L43" s="185">
        <v>27376</v>
      </c>
      <c r="M43" s="192"/>
      <c r="N43" s="1"/>
      <c r="O43" s="1"/>
    </row>
    <row r="44" spans="1:15" ht="14.25" customHeight="1">
      <c r="A44" s="184">
        <v>33</v>
      </c>
      <c r="B44" s="185">
        <v>1056</v>
      </c>
      <c r="C44" s="185">
        <v>561</v>
      </c>
      <c r="D44" s="185">
        <v>495</v>
      </c>
      <c r="E44" s="184">
        <v>68</v>
      </c>
      <c r="F44" s="185">
        <v>1850</v>
      </c>
      <c r="G44" s="185">
        <v>891</v>
      </c>
      <c r="H44" s="185">
        <v>959</v>
      </c>
      <c r="I44" s="186" t="s">
        <v>30</v>
      </c>
      <c r="J44" s="187">
        <v>29295</v>
      </c>
      <c r="K44" s="187">
        <v>12951</v>
      </c>
      <c r="L44" s="187">
        <v>16344</v>
      </c>
      <c r="M44" s="180"/>
      <c r="N44" s="1"/>
      <c r="O44" s="1"/>
    </row>
    <row r="45" spans="1:15" ht="14.25" customHeight="1" thickBot="1">
      <c r="A45" s="193">
        <v>34</v>
      </c>
      <c r="B45" s="194">
        <v>1108</v>
      </c>
      <c r="C45" s="194">
        <v>575</v>
      </c>
      <c r="D45" s="194">
        <v>533</v>
      </c>
      <c r="E45" s="193">
        <v>69</v>
      </c>
      <c r="F45" s="194">
        <v>1529</v>
      </c>
      <c r="G45" s="194">
        <v>732</v>
      </c>
      <c r="H45" s="194">
        <v>797</v>
      </c>
      <c r="I45" s="193" t="s">
        <v>31</v>
      </c>
      <c r="J45" s="195">
        <v>48.153731557966545</v>
      </c>
      <c r="K45" s="195">
        <v>46.633515904781966</v>
      </c>
      <c r="L45" s="195">
        <v>49.6010188119209</v>
      </c>
      <c r="M45" s="180"/>
      <c r="N45" s="1"/>
      <c r="O45" s="1"/>
    </row>
    <row r="46" ht="13.5">
      <c r="I46" s="196"/>
    </row>
    <row r="47" ht="14.25" thickBot="1"/>
    <row r="48" spans="9:12" ht="13.5">
      <c r="I48" s="197"/>
      <c r="J48" s="198" t="s">
        <v>43</v>
      </c>
      <c r="K48" s="198" t="s">
        <v>44</v>
      </c>
      <c r="L48" s="199" t="s">
        <v>45</v>
      </c>
    </row>
    <row r="49" spans="9:12" ht="13.5">
      <c r="I49" s="200" t="s">
        <v>61</v>
      </c>
      <c r="J49" s="205">
        <v>15.6</v>
      </c>
      <c r="K49" s="205">
        <v>65.3</v>
      </c>
      <c r="L49" s="206">
        <v>19.1</v>
      </c>
    </row>
    <row r="50" spans="9:12" ht="13.5">
      <c r="I50" s="200" t="s">
        <v>46</v>
      </c>
      <c r="J50" s="205">
        <v>14.2</v>
      </c>
      <c r="K50" s="205">
        <v>63.5</v>
      </c>
      <c r="L50" s="206">
        <v>22.3</v>
      </c>
    </row>
    <row r="51" spans="9:12" ht="13.5">
      <c r="I51" s="200" t="s">
        <v>47</v>
      </c>
      <c r="J51" s="205">
        <v>13.5</v>
      </c>
      <c r="K51" s="205">
        <v>60.8</v>
      </c>
      <c r="L51" s="206">
        <v>25.7</v>
      </c>
    </row>
    <row r="52" spans="9:12" ht="13.5">
      <c r="I52" s="200" t="s">
        <v>59</v>
      </c>
      <c r="J52" s="205">
        <v>13.1</v>
      </c>
      <c r="K52" s="205">
        <v>57.5</v>
      </c>
      <c r="L52" s="206">
        <v>29.5</v>
      </c>
    </row>
    <row r="53" spans="9:12" ht="14.25" thickBot="1">
      <c r="I53" s="118" t="s">
        <v>60</v>
      </c>
      <c r="J53" s="207">
        <v>12.9</v>
      </c>
      <c r="K53" s="207">
        <v>57</v>
      </c>
      <c r="L53" s="208">
        <v>30.1</v>
      </c>
    </row>
  </sheetData>
  <sheetProtection/>
  <mergeCells count="1">
    <mergeCell ref="M39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68" customWidth="1"/>
    <col min="13" max="13" width="9.00390625" style="168" customWidth="1"/>
    <col min="14" max="16384" width="9.00390625" style="2" customWidth="1"/>
  </cols>
  <sheetData>
    <row r="1" spans="1:15" ht="27" customHeight="1" thickBot="1">
      <c r="A1" s="163" t="s">
        <v>32</v>
      </c>
      <c r="B1" s="164"/>
      <c r="C1" s="165"/>
      <c r="D1" s="166"/>
      <c r="E1" s="167"/>
      <c r="F1" s="167"/>
      <c r="G1" s="167"/>
      <c r="H1" s="167"/>
      <c r="I1" s="167"/>
      <c r="K1" s="169"/>
      <c r="L1" s="50" t="s">
        <v>56</v>
      </c>
      <c r="M1" s="170"/>
      <c r="N1" s="1"/>
      <c r="O1" s="1"/>
    </row>
    <row r="2" spans="1:15" ht="16.5" customHeight="1">
      <c r="A2" s="171" t="s">
        <v>1</v>
      </c>
      <c r="B2" s="172" t="s">
        <v>2</v>
      </c>
      <c r="C2" s="172" t="s">
        <v>3</v>
      </c>
      <c r="D2" s="172" t="s">
        <v>4</v>
      </c>
      <c r="E2" s="171" t="s">
        <v>1</v>
      </c>
      <c r="F2" s="172" t="s">
        <v>2</v>
      </c>
      <c r="G2" s="172" t="s">
        <v>3</v>
      </c>
      <c r="H2" s="172" t="s">
        <v>4</v>
      </c>
      <c r="I2" s="171" t="s">
        <v>1</v>
      </c>
      <c r="J2" s="173" t="s">
        <v>2</v>
      </c>
      <c r="K2" s="172" t="s">
        <v>3</v>
      </c>
      <c r="L2" s="172" t="s">
        <v>4</v>
      </c>
      <c r="M2" s="174"/>
      <c r="N2" s="1"/>
      <c r="O2" s="1"/>
    </row>
    <row r="3" spans="1:15" ht="16.5" customHeight="1" thickBot="1">
      <c r="A3" s="175" t="s">
        <v>5</v>
      </c>
      <c r="B3" s="176">
        <v>166870</v>
      </c>
      <c r="C3" s="176">
        <v>83966</v>
      </c>
      <c r="D3" s="176">
        <v>82904</v>
      </c>
      <c r="E3" s="177"/>
      <c r="F3" s="178"/>
      <c r="G3" s="178"/>
      <c r="H3" s="178"/>
      <c r="I3" s="179"/>
      <c r="J3" s="178"/>
      <c r="K3" s="178"/>
      <c r="L3" s="178"/>
      <c r="M3" s="180"/>
      <c r="N3" s="1"/>
      <c r="O3" s="1"/>
    </row>
    <row r="4" spans="1:19" ht="14.25" customHeight="1">
      <c r="A4" s="181" t="s">
        <v>6</v>
      </c>
      <c r="B4" s="182">
        <v>7008</v>
      </c>
      <c r="C4" s="182">
        <v>3643</v>
      </c>
      <c r="D4" s="182">
        <v>3365</v>
      </c>
      <c r="E4" s="181" t="s">
        <v>7</v>
      </c>
      <c r="F4" s="182">
        <v>10772</v>
      </c>
      <c r="G4" s="182">
        <v>5593</v>
      </c>
      <c r="H4" s="182">
        <v>5179</v>
      </c>
      <c r="I4" s="181" t="s">
        <v>8</v>
      </c>
      <c r="J4" s="182">
        <v>9734</v>
      </c>
      <c r="K4" s="182">
        <v>4852</v>
      </c>
      <c r="L4" s="183">
        <v>4882</v>
      </c>
      <c r="M4" s="180"/>
      <c r="N4" s="1"/>
      <c r="O4" s="1"/>
      <c r="Q4" s="4"/>
      <c r="R4" s="5" t="s">
        <v>3</v>
      </c>
      <c r="S4" s="6" t="s">
        <v>4</v>
      </c>
    </row>
    <row r="5" spans="1:19" ht="14.25" customHeight="1">
      <c r="A5" s="184">
        <v>0</v>
      </c>
      <c r="B5" s="185">
        <v>1336</v>
      </c>
      <c r="C5" s="185">
        <v>685</v>
      </c>
      <c r="D5" s="185">
        <v>651</v>
      </c>
      <c r="E5" s="184">
        <v>35</v>
      </c>
      <c r="F5" s="185">
        <v>1981</v>
      </c>
      <c r="G5" s="185">
        <v>1028</v>
      </c>
      <c r="H5" s="185">
        <v>953</v>
      </c>
      <c r="I5" s="184">
        <v>70</v>
      </c>
      <c r="J5" s="185">
        <v>1709</v>
      </c>
      <c r="K5" s="185">
        <v>868</v>
      </c>
      <c r="L5" s="185">
        <v>841</v>
      </c>
      <c r="M5" s="180"/>
      <c r="N5" s="1"/>
      <c r="O5" s="1"/>
      <c r="Q5" s="3" t="s">
        <v>6</v>
      </c>
      <c r="R5" s="7">
        <f>-1*C4/1000</f>
        <v>-3.643</v>
      </c>
      <c r="S5" s="8">
        <f>D4/1000</f>
        <v>3.365</v>
      </c>
    </row>
    <row r="6" spans="1:19" ht="14.25" customHeight="1">
      <c r="A6" s="184">
        <v>1</v>
      </c>
      <c r="B6" s="185">
        <v>1367</v>
      </c>
      <c r="C6" s="185">
        <v>697</v>
      </c>
      <c r="D6" s="185">
        <v>670</v>
      </c>
      <c r="E6" s="184">
        <v>36</v>
      </c>
      <c r="F6" s="185">
        <v>2155</v>
      </c>
      <c r="G6" s="185">
        <v>1173</v>
      </c>
      <c r="H6" s="185">
        <v>982</v>
      </c>
      <c r="I6" s="184">
        <v>71</v>
      </c>
      <c r="J6" s="185">
        <v>1878</v>
      </c>
      <c r="K6" s="185">
        <v>961</v>
      </c>
      <c r="L6" s="185">
        <v>917</v>
      </c>
      <c r="M6" s="180"/>
      <c r="N6" s="1"/>
      <c r="O6" s="1"/>
      <c r="Q6" s="3" t="s">
        <v>9</v>
      </c>
      <c r="R6" s="9">
        <f>-1*C10/1000</f>
        <v>-3.942</v>
      </c>
      <c r="S6" s="10">
        <f>D10/1000</f>
        <v>3.847</v>
      </c>
    </row>
    <row r="7" spans="1:19" ht="14.25" customHeight="1">
      <c r="A7" s="184">
        <v>2</v>
      </c>
      <c r="B7" s="185">
        <v>1328</v>
      </c>
      <c r="C7" s="185">
        <v>725</v>
      </c>
      <c r="D7" s="185">
        <v>603</v>
      </c>
      <c r="E7" s="184">
        <v>37</v>
      </c>
      <c r="F7" s="185">
        <v>2151</v>
      </c>
      <c r="G7" s="185">
        <v>1093</v>
      </c>
      <c r="H7" s="185">
        <v>1058</v>
      </c>
      <c r="I7" s="184">
        <v>72</v>
      </c>
      <c r="J7" s="185">
        <v>2106</v>
      </c>
      <c r="K7" s="185">
        <v>1034</v>
      </c>
      <c r="L7" s="185">
        <v>1072</v>
      </c>
      <c r="M7" s="180"/>
      <c r="N7" s="1"/>
      <c r="O7" s="1"/>
      <c r="Q7" s="3" t="s">
        <v>10</v>
      </c>
      <c r="R7" s="9">
        <f>-1*C16/1000</f>
        <v>-4.091</v>
      </c>
      <c r="S7" s="10">
        <f>D16/1000</f>
        <v>3.849</v>
      </c>
    </row>
    <row r="8" spans="1:19" ht="14.25" customHeight="1">
      <c r="A8" s="184">
        <v>3</v>
      </c>
      <c r="B8" s="185">
        <v>1453</v>
      </c>
      <c r="C8" s="185">
        <v>743</v>
      </c>
      <c r="D8" s="185">
        <v>710</v>
      </c>
      <c r="E8" s="184">
        <v>38</v>
      </c>
      <c r="F8" s="185">
        <v>2264</v>
      </c>
      <c r="G8" s="185">
        <v>1176</v>
      </c>
      <c r="H8" s="185">
        <v>1088</v>
      </c>
      <c r="I8" s="184">
        <v>73</v>
      </c>
      <c r="J8" s="185">
        <v>2034</v>
      </c>
      <c r="K8" s="185">
        <v>1013</v>
      </c>
      <c r="L8" s="185">
        <v>1021</v>
      </c>
      <c r="M8" s="180"/>
      <c r="N8" s="1"/>
      <c r="O8" s="1"/>
      <c r="Q8" s="3" t="s">
        <v>11</v>
      </c>
      <c r="R8" s="9">
        <f>-1*C22/1000</f>
        <v>-4.093</v>
      </c>
      <c r="S8" s="10">
        <f>D22/1000</f>
        <v>3.748</v>
      </c>
    </row>
    <row r="9" spans="1:19" ht="14.25" customHeight="1">
      <c r="A9" s="186">
        <v>4</v>
      </c>
      <c r="B9" s="187">
        <v>1524</v>
      </c>
      <c r="C9" s="187">
        <v>793</v>
      </c>
      <c r="D9" s="187">
        <v>731</v>
      </c>
      <c r="E9" s="186">
        <v>39</v>
      </c>
      <c r="F9" s="187">
        <v>2221</v>
      </c>
      <c r="G9" s="187">
        <v>1123</v>
      </c>
      <c r="H9" s="187">
        <v>1098</v>
      </c>
      <c r="I9" s="186">
        <v>74</v>
      </c>
      <c r="J9" s="187">
        <v>2007</v>
      </c>
      <c r="K9" s="187">
        <v>976</v>
      </c>
      <c r="L9" s="187">
        <v>1031</v>
      </c>
      <c r="M9" s="180"/>
      <c r="N9" s="1"/>
      <c r="O9" s="1"/>
      <c r="Q9" s="3" t="s">
        <v>12</v>
      </c>
      <c r="R9" s="9">
        <f>-1*C28/1000</f>
        <v>-3.562</v>
      </c>
      <c r="S9" s="10">
        <f>D28/1000</f>
        <v>2.944</v>
      </c>
    </row>
    <row r="10" spans="1:19" ht="14.25" customHeight="1">
      <c r="A10" s="188" t="s">
        <v>9</v>
      </c>
      <c r="B10" s="182">
        <v>7789</v>
      </c>
      <c r="C10" s="182">
        <v>3942</v>
      </c>
      <c r="D10" s="182">
        <v>3847</v>
      </c>
      <c r="E10" s="181" t="s">
        <v>13</v>
      </c>
      <c r="F10" s="182">
        <v>12524</v>
      </c>
      <c r="G10" s="182">
        <v>6648</v>
      </c>
      <c r="H10" s="182">
        <v>5876</v>
      </c>
      <c r="I10" s="181" t="s">
        <v>14</v>
      </c>
      <c r="J10" s="182">
        <v>7978</v>
      </c>
      <c r="K10" s="182">
        <v>3741</v>
      </c>
      <c r="L10" s="183">
        <v>4237</v>
      </c>
      <c r="M10" s="180"/>
      <c r="N10" s="1"/>
      <c r="O10" s="1"/>
      <c r="Q10" s="3" t="s">
        <v>15</v>
      </c>
      <c r="R10" s="9">
        <f>-1*C34/1000</f>
        <v>-4.773</v>
      </c>
      <c r="S10" s="10">
        <f>D34/1000</f>
        <v>3.894</v>
      </c>
    </row>
    <row r="11" spans="1:19" ht="14.25" customHeight="1">
      <c r="A11" s="184">
        <v>5</v>
      </c>
      <c r="B11" s="185">
        <v>1508</v>
      </c>
      <c r="C11" s="185">
        <v>737</v>
      </c>
      <c r="D11" s="185">
        <v>771</v>
      </c>
      <c r="E11" s="184">
        <v>40</v>
      </c>
      <c r="F11" s="185">
        <v>2441</v>
      </c>
      <c r="G11" s="185">
        <v>1284</v>
      </c>
      <c r="H11" s="185">
        <v>1157</v>
      </c>
      <c r="I11" s="184">
        <v>75</v>
      </c>
      <c r="J11" s="185">
        <v>1850</v>
      </c>
      <c r="K11" s="185">
        <v>909</v>
      </c>
      <c r="L11" s="185">
        <v>941</v>
      </c>
      <c r="M11" s="180"/>
      <c r="N11" s="1"/>
      <c r="O11" s="1"/>
      <c r="Q11" s="3" t="s">
        <v>16</v>
      </c>
      <c r="R11" s="9">
        <f>-1*C40/1000</f>
        <v>-5.09</v>
      </c>
      <c r="S11" s="10">
        <f>D40/1000</f>
        <v>4.56</v>
      </c>
    </row>
    <row r="12" spans="1:19" ht="14.25" customHeight="1">
      <c r="A12" s="184">
        <v>6</v>
      </c>
      <c r="B12" s="185">
        <v>1555</v>
      </c>
      <c r="C12" s="185">
        <v>798</v>
      </c>
      <c r="D12" s="185">
        <v>757</v>
      </c>
      <c r="E12" s="184">
        <v>41</v>
      </c>
      <c r="F12" s="185">
        <v>2485</v>
      </c>
      <c r="G12" s="185">
        <v>1337</v>
      </c>
      <c r="H12" s="185">
        <v>1148</v>
      </c>
      <c r="I12" s="189">
        <v>76</v>
      </c>
      <c r="J12" s="185">
        <v>1762</v>
      </c>
      <c r="K12" s="185">
        <v>811</v>
      </c>
      <c r="L12" s="185">
        <v>951</v>
      </c>
      <c r="M12" s="180"/>
      <c r="N12" s="1"/>
      <c r="O12" s="1"/>
      <c r="Q12" s="3" t="s">
        <v>7</v>
      </c>
      <c r="R12" s="9">
        <f>-1*G4/1000</f>
        <v>-5.593</v>
      </c>
      <c r="S12" s="10">
        <f>H4/1000</f>
        <v>5.179</v>
      </c>
    </row>
    <row r="13" spans="1:19" ht="14.25" customHeight="1">
      <c r="A13" s="184">
        <v>7</v>
      </c>
      <c r="B13" s="185">
        <v>1518</v>
      </c>
      <c r="C13" s="185">
        <v>783</v>
      </c>
      <c r="D13" s="185">
        <v>735</v>
      </c>
      <c r="E13" s="184">
        <v>42</v>
      </c>
      <c r="F13" s="185">
        <v>2600</v>
      </c>
      <c r="G13" s="185">
        <v>1389</v>
      </c>
      <c r="H13" s="185">
        <v>1211</v>
      </c>
      <c r="I13" s="184">
        <v>77</v>
      </c>
      <c r="J13" s="185">
        <v>1428</v>
      </c>
      <c r="K13" s="185">
        <v>701</v>
      </c>
      <c r="L13" s="185">
        <v>727</v>
      </c>
      <c r="M13" s="180"/>
      <c r="N13" s="1"/>
      <c r="O13" s="1"/>
      <c r="Q13" s="3" t="s">
        <v>13</v>
      </c>
      <c r="R13" s="9">
        <f>-1*G10/1000</f>
        <v>-6.648</v>
      </c>
      <c r="S13" s="10">
        <f>H10/1000</f>
        <v>5.876</v>
      </c>
    </row>
    <row r="14" spans="1:19" ht="14.25" customHeight="1">
      <c r="A14" s="184">
        <v>8</v>
      </c>
      <c r="B14" s="185">
        <v>1600</v>
      </c>
      <c r="C14" s="185">
        <v>816</v>
      </c>
      <c r="D14" s="185">
        <v>784</v>
      </c>
      <c r="E14" s="184">
        <v>43</v>
      </c>
      <c r="F14" s="185">
        <v>2594</v>
      </c>
      <c r="G14" s="185">
        <v>1393</v>
      </c>
      <c r="H14" s="185">
        <v>1201</v>
      </c>
      <c r="I14" s="189">
        <v>78</v>
      </c>
      <c r="J14" s="185">
        <v>1464</v>
      </c>
      <c r="K14" s="185">
        <v>663</v>
      </c>
      <c r="L14" s="185">
        <v>801</v>
      </c>
      <c r="M14" s="180"/>
      <c r="N14" s="1"/>
      <c r="O14" s="1"/>
      <c r="Q14" s="3" t="s">
        <v>17</v>
      </c>
      <c r="R14" s="9">
        <f>-1*G16/1000</f>
        <v>-5.747</v>
      </c>
      <c r="S14" s="10">
        <f>H16/1000</f>
        <v>5.387</v>
      </c>
    </row>
    <row r="15" spans="1:19" ht="14.25" customHeight="1">
      <c r="A15" s="186">
        <v>9</v>
      </c>
      <c r="B15" s="187">
        <v>1608</v>
      </c>
      <c r="C15" s="187">
        <v>808</v>
      </c>
      <c r="D15" s="187">
        <v>800</v>
      </c>
      <c r="E15" s="186">
        <v>44</v>
      </c>
      <c r="F15" s="187">
        <v>2404</v>
      </c>
      <c r="G15" s="187">
        <v>1245</v>
      </c>
      <c r="H15" s="187">
        <v>1159</v>
      </c>
      <c r="I15" s="186">
        <v>79</v>
      </c>
      <c r="J15" s="187">
        <v>1474</v>
      </c>
      <c r="K15" s="187">
        <v>657</v>
      </c>
      <c r="L15" s="187">
        <v>817</v>
      </c>
      <c r="M15" s="180"/>
      <c r="N15" s="1"/>
      <c r="O15" s="1"/>
      <c r="Q15" s="3" t="s">
        <v>18</v>
      </c>
      <c r="R15" s="9">
        <f>-1*G22/1000</f>
        <v>-4.945</v>
      </c>
      <c r="S15" s="10">
        <f>H22/1000</f>
        <v>4.727</v>
      </c>
    </row>
    <row r="16" spans="1:19" ht="14.25" customHeight="1">
      <c r="A16" s="188" t="s">
        <v>10</v>
      </c>
      <c r="B16" s="182">
        <v>7940</v>
      </c>
      <c r="C16" s="182">
        <v>4091</v>
      </c>
      <c r="D16" s="182">
        <v>3849</v>
      </c>
      <c r="E16" s="181" t="s">
        <v>17</v>
      </c>
      <c r="F16" s="182">
        <v>11134</v>
      </c>
      <c r="G16" s="182">
        <v>5747</v>
      </c>
      <c r="H16" s="182">
        <v>5387</v>
      </c>
      <c r="I16" s="181" t="s">
        <v>19</v>
      </c>
      <c r="J16" s="182">
        <v>6323</v>
      </c>
      <c r="K16" s="182">
        <v>2653</v>
      </c>
      <c r="L16" s="183">
        <v>3670</v>
      </c>
      <c r="M16" s="180"/>
      <c r="N16" s="1"/>
      <c r="O16" s="1"/>
      <c r="Q16" s="3" t="s">
        <v>20</v>
      </c>
      <c r="R16" s="9">
        <f>-1*G28/1000</f>
        <v>-5.169</v>
      </c>
      <c r="S16" s="10">
        <f>H28/1000</f>
        <v>4.978</v>
      </c>
    </row>
    <row r="17" spans="1:19" ht="14.25" customHeight="1">
      <c r="A17" s="184">
        <v>10</v>
      </c>
      <c r="B17" s="185">
        <v>1537</v>
      </c>
      <c r="C17" s="185">
        <v>788</v>
      </c>
      <c r="D17" s="185">
        <v>749</v>
      </c>
      <c r="E17" s="184">
        <v>45</v>
      </c>
      <c r="F17" s="185">
        <v>2420</v>
      </c>
      <c r="G17" s="185">
        <v>1227</v>
      </c>
      <c r="H17" s="185">
        <v>1193</v>
      </c>
      <c r="I17" s="184">
        <v>80</v>
      </c>
      <c r="J17" s="185">
        <v>1400</v>
      </c>
      <c r="K17" s="185">
        <v>661</v>
      </c>
      <c r="L17" s="185">
        <v>739</v>
      </c>
      <c r="M17" s="180"/>
      <c r="N17" s="1"/>
      <c r="O17" s="1"/>
      <c r="Q17" s="3" t="s">
        <v>21</v>
      </c>
      <c r="R17" s="9">
        <f>-1*G34/1000</f>
        <v>-5.755</v>
      </c>
      <c r="S17" s="10">
        <f>H34/1000</f>
        <v>5.8</v>
      </c>
    </row>
    <row r="18" spans="1:19" ht="14.25" customHeight="1">
      <c r="A18" s="184">
        <v>11</v>
      </c>
      <c r="B18" s="185">
        <v>1632</v>
      </c>
      <c r="C18" s="185">
        <v>849</v>
      </c>
      <c r="D18" s="185">
        <v>783</v>
      </c>
      <c r="E18" s="184">
        <v>46</v>
      </c>
      <c r="F18" s="185">
        <v>2276</v>
      </c>
      <c r="G18" s="185">
        <v>1174</v>
      </c>
      <c r="H18" s="185">
        <v>1102</v>
      </c>
      <c r="I18" s="184">
        <v>81</v>
      </c>
      <c r="J18" s="185">
        <v>1357</v>
      </c>
      <c r="K18" s="185">
        <v>562</v>
      </c>
      <c r="L18" s="185">
        <v>795</v>
      </c>
      <c r="M18" s="180"/>
      <c r="N18" s="1"/>
      <c r="O18" s="1"/>
      <c r="Q18" s="3" t="s">
        <v>22</v>
      </c>
      <c r="R18" s="9">
        <f>-1*G40/1000</f>
        <v>-7.043</v>
      </c>
      <c r="S18" s="10">
        <f>H40/1000</f>
        <v>7.019</v>
      </c>
    </row>
    <row r="19" spans="1:19" ht="14.25" customHeight="1">
      <c r="A19" s="184">
        <v>12</v>
      </c>
      <c r="B19" s="185">
        <v>1549</v>
      </c>
      <c r="C19" s="185">
        <v>797</v>
      </c>
      <c r="D19" s="185">
        <v>752</v>
      </c>
      <c r="E19" s="184">
        <v>47</v>
      </c>
      <c r="F19" s="185">
        <v>2238</v>
      </c>
      <c r="G19" s="185">
        <v>1154</v>
      </c>
      <c r="H19" s="185">
        <v>1084</v>
      </c>
      <c r="I19" s="184">
        <v>82</v>
      </c>
      <c r="J19" s="185">
        <v>1268</v>
      </c>
      <c r="K19" s="185">
        <v>506</v>
      </c>
      <c r="L19" s="185">
        <v>762</v>
      </c>
      <c r="M19" s="180"/>
      <c r="N19" s="1"/>
      <c r="O19" s="1"/>
      <c r="Q19" s="3" t="s">
        <v>8</v>
      </c>
      <c r="R19" s="9">
        <f>-1*K4/1000</f>
        <v>-4.852</v>
      </c>
      <c r="S19" s="10">
        <f>L4/1000</f>
        <v>4.882</v>
      </c>
    </row>
    <row r="20" spans="1:19" ht="14.25" customHeight="1">
      <c r="A20" s="184">
        <v>13</v>
      </c>
      <c r="B20" s="185">
        <v>1546</v>
      </c>
      <c r="C20" s="185">
        <v>810</v>
      </c>
      <c r="D20" s="185">
        <v>736</v>
      </c>
      <c r="E20" s="184">
        <v>48</v>
      </c>
      <c r="F20" s="185">
        <v>2063</v>
      </c>
      <c r="G20" s="185">
        <v>1079</v>
      </c>
      <c r="H20" s="185">
        <v>984</v>
      </c>
      <c r="I20" s="184">
        <v>83</v>
      </c>
      <c r="J20" s="185">
        <v>1145</v>
      </c>
      <c r="K20" s="185">
        <v>440</v>
      </c>
      <c r="L20" s="185">
        <v>705</v>
      </c>
      <c r="M20" s="180"/>
      <c r="N20" s="1"/>
      <c r="O20" s="1"/>
      <c r="Q20" s="3" t="s">
        <v>14</v>
      </c>
      <c r="R20" s="9">
        <f>-1*K10/1000</f>
        <v>-3.741</v>
      </c>
      <c r="S20" s="10">
        <f>L10/1000</f>
        <v>4.237</v>
      </c>
    </row>
    <row r="21" spans="1:19" ht="14.25" customHeight="1">
      <c r="A21" s="186">
        <v>14</v>
      </c>
      <c r="B21" s="187">
        <v>1676</v>
      </c>
      <c r="C21" s="187">
        <v>847</v>
      </c>
      <c r="D21" s="187">
        <v>829</v>
      </c>
      <c r="E21" s="186">
        <v>49</v>
      </c>
      <c r="F21" s="187">
        <v>2137</v>
      </c>
      <c r="G21" s="187">
        <v>1113</v>
      </c>
      <c r="H21" s="187">
        <v>1024</v>
      </c>
      <c r="I21" s="186">
        <v>84</v>
      </c>
      <c r="J21" s="187">
        <v>1153</v>
      </c>
      <c r="K21" s="187">
        <v>484</v>
      </c>
      <c r="L21" s="187">
        <v>669</v>
      </c>
      <c r="M21" s="180"/>
      <c r="N21" s="1"/>
      <c r="O21" s="1"/>
      <c r="Q21" s="3" t="s">
        <v>19</v>
      </c>
      <c r="R21" s="9">
        <f>-1*K16/1000</f>
        <v>-2.653</v>
      </c>
      <c r="S21" s="10">
        <f>L16/1000</f>
        <v>3.67</v>
      </c>
    </row>
    <row r="22" spans="1:19" ht="14.25" customHeight="1">
      <c r="A22" s="181" t="s">
        <v>11</v>
      </c>
      <c r="B22" s="182">
        <v>7841</v>
      </c>
      <c r="C22" s="182">
        <v>4093</v>
      </c>
      <c r="D22" s="182">
        <v>3748</v>
      </c>
      <c r="E22" s="181" t="s">
        <v>18</v>
      </c>
      <c r="F22" s="182">
        <v>9672</v>
      </c>
      <c r="G22" s="182">
        <v>4945</v>
      </c>
      <c r="H22" s="182">
        <v>4727</v>
      </c>
      <c r="I22" s="181" t="s">
        <v>23</v>
      </c>
      <c r="J22" s="182">
        <v>4215</v>
      </c>
      <c r="K22" s="182">
        <v>1535</v>
      </c>
      <c r="L22" s="183">
        <v>2680</v>
      </c>
      <c r="M22" s="180"/>
      <c r="N22" s="1"/>
      <c r="O22" s="1"/>
      <c r="Q22" s="3" t="s">
        <v>23</v>
      </c>
      <c r="R22" s="9">
        <f>-1*K22/1000</f>
        <v>-1.535</v>
      </c>
      <c r="S22" s="10">
        <f>L22/1000</f>
        <v>2.68</v>
      </c>
    </row>
    <row r="23" spans="1:19" ht="14.25" customHeight="1">
      <c r="A23" s="184">
        <v>15</v>
      </c>
      <c r="B23" s="185">
        <v>1566</v>
      </c>
      <c r="C23" s="185">
        <v>800</v>
      </c>
      <c r="D23" s="185">
        <v>766</v>
      </c>
      <c r="E23" s="184">
        <v>50</v>
      </c>
      <c r="F23" s="185">
        <v>1561</v>
      </c>
      <c r="G23" s="185">
        <v>809</v>
      </c>
      <c r="H23" s="185">
        <v>752</v>
      </c>
      <c r="I23" s="184">
        <v>85</v>
      </c>
      <c r="J23" s="185">
        <v>1084</v>
      </c>
      <c r="K23" s="185">
        <v>407</v>
      </c>
      <c r="L23" s="185">
        <v>677</v>
      </c>
      <c r="M23" s="180"/>
      <c r="N23" s="1"/>
      <c r="O23" s="1"/>
      <c r="Q23" s="3" t="s">
        <v>24</v>
      </c>
      <c r="R23" s="9">
        <f>-1*K28/1000</f>
        <v>-0.525</v>
      </c>
      <c r="S23" s="10">
        <f>L28/1000</f>
        <v>1.479</v>
      </c>
    </row>
    <row r="24" spans="1:19" ht="14.25" customHeight="1">
      <c r="A24" s="184">
        <v>16</v>
      </c>
      <c r="B24" s="185">
        <v>1660</v>
      </c>
      <c r="C24" s="185">
        <v>866</v>
      </c>
      <c r="D24" s="185">
        <v>794</v>
      </c>
      <c r="E24" s="184">
        <v>51</v>
      </c>
      <c r="F24" s="185">
        <v>2173</v>
      </c>
      <c r="G24" s="185">
        <v>1086</v>
      </c>
      <c r="H24" s="185">
        <v>1087</v>
      </c>
      <c r="I24" s="184">
        <v>86</v>
      </c>
      <c r="J24" s="185">
        <v>917</v>
      </c>
      <c r="K24" s="185">
        <v>355</v>
      </c>
      <c r="L24" s="185">
        <v>562</v>
      </c>
      <c r="M24" s="180"/>
      <c r="N24" s="1"/>
      <c r="O24" s="1"/>
      <c r="Q24" s="11" t="s">
        <v>25</v>
      </c>
      <c r="R24" s="9">
        <f>-1*K34/1000</f>
        <v>-0.078</v>
      </c>
      <c r="S24" s="10">
        <f>L34/1000</f>
        <v>0.428</v>
      </c>
    </row>
    <row r="25" spans="1:19" ht="14.25" customHeight="1" thickBot="1">
      <c r="A25" s="184">
        <v>17</v>
      </c>
      <c r="B25" s="185">
        <v>1700</v>
      </c>
      <c r="C25" s="185">
        <v>903</v>
      </c>
      <c r="D25" s="185">
        <v>797</v>
      </c>
      <c r="E25" s="184">
        <v>52</v>
      </c>
      <c r="F25" s="185">
        <v>2062</v>
      </c>
      <c r="G25" s="185">
        <v>1044</v>
      </c>
      <c r="H25" s="185">
        <v>1018</v>
      </c>
      <c r="I25" s="184">
        <v>87</v>
      </c>
      <c r="J25" s="185">
        <v>779</v>
      </c>
      <c r="K25" s="185">
        <v>276</v>
      </c>
      <c r="L25" s="185">
        <v>503</v>
      </c>
      <c r="M25" s="180"/>
      <c r="N25" s="1"/>
      <c r="O25" s="1"/>
      <c r="Q25" s="12" t="s">
        <v>26</v>
      </c>
      <c r="R25" s="13">
        <f>-1*K40/1000</f>
        <v>-0.018</v>
      </c>
      <c r="S25" s="14">
        <f>L40/1000</f>
        <v>0.079</v>
      </c>
    </row>
    <row r="26" spans="1:15" ht="14.25" customHeight="1">
      <c r="A26" s="184">
        <v>18</v>
      </c>
      <c r="B26" s="185">
        <v>1511</v>
      </c>
      <c r="C26" s="185">
        <v>791</v>
      </c>
      <c r="D26" s="185">
        <v>720</v>
      </c>
      <c r="E26" s="184">
        <v>53</v>
      </c>
      <c r="F26" s="185">
        <v>1989</v>
      </c>
      <c r="G26" s="185">
        <v>1047</v>
      </c>
      <c r="H26" s="185">
        <v>942</v>
      </c>
      <c r="I26" s="184">
        <v>88</v>
      </c>
      <c r="J26" s="185">
        <v>821</v>
      </c>
      <c r="K26" s="185">
        <v>293</v>
      </c>
      <c r="L26" s="185">
        <v>528</v>
      </c>
      <c r="M26" s="180"/>
      <c r="N26" s="1"/>
      <c r="O26" s="1"/>
    </row>
    <row r="27" spans="1:15" ht="14.25" customHeight="1">
      <c r="A27" s="186">
        <v>19</v>
      </c>
      <c r="B27" s="187">
        <v>1404</v>
      </c>
      <c r="C27" s="187">
        <v>733</v>
      </c>
      <c r="D27" s="187">
        <v>671</v>
      </c>
      <c r="E27" s="186">
        <v>54</v>
      </c>
      <c r="F27" s="187">
        <v>1887</v>
      </c>
      <c r="G27" s="187">
        <v>959</v>
      </c>
      <c r="H27" s="187">
        <v>928</v>
      </c>
      <c r="I27" s="186">
        <v>89</v>
      </c>
      <c r="J27" s="187">
        <v>614</v>
      </c>
      <c r="K27" s="187">
        <v>204</v>
      </c>
      <c r="L27" s="187">
        <v>410</v>
      </c>
      <c r="M27" s="180"/>
      <c r="N27" s="1"/>
      <c r="O27" s="1"/>
    </row>
    <row r="28" spans="1:15" ht="14.25" customHeight="1">
      <c r="A28" s="181" t="s">
        <v>12</v>
      </c>
      <c r="B28" s="182">
        <v>6506</v>
      </c>
      <c r="C28" s="182">
        <v>3562</v>
      </c>
      <c r="D28" s="182">
        <v>2944</v>
      </c>
      <c r="E28" s="181" t="s">
        <v>20</v>
      </c>
      <c r="F28" s="182">
        <v>10147</v>
      </c>
      <c r="G28" s="182">
        <v>5169</v>
      </c>
      <c r="H28" s="182">
        <v>4978</v>
      </c>
      <c r="I28" s="181" t="s">
        <v>24</v>
      </c>
      <c r="J28" s="182">
        <v>2004</v>
      </c>
      <c r="K28" s="182">
        <v>525</v>
      </c>
      <c r="L28" s="183">
        <v>1479</v>
      </c>
      <c r="M28" s="180"/>
      <c r="N28" s="1"/>
      <c r="O28" s="1"/>
    </row>
    <row r="29" spans="1:15" ht="14.25" customHeight="1">
      <c r="A29" s="184">
        <v>20</v>
      </c>
      <c r="B29" s="185">
        <v>1259</v>
      </c>
      <c r="C29" s="185">
        <v>646</v>
      </c>
      <c r="D29" s="185">
        <v>613</v>
      </c>
      <c r="E29" s="184">
        <v>55</v>
      </c>
      <c r="F29" s="185">
        <v>1962</v>
      </c>
      <c r="G29" s="185">
        <v>996</v>
      </c>
      <c r="H29" s="185">
        <v>966</v>
      </c>
      <c r="I29" s="184">
        <v>90</v>
      </c>
      <c r="J29" s="185">
        <v>634</v>
      </c>
      <c r="K29" s="185">
        <v>202</v>
      </c>
      <c r="L29" s="185">
        <v>432</v>
      </c>
      <c r="M29" s="180"/>
      <c r="N29" s="1"/>
      <c r="O29" s="1"/>
    </row>
    <row r="30" spans="1:15" ht="14.25" customHeight="1">
      <c r="A30" s="184">
        <v>21</v>
      </c>
      <c r="B30" s="185">
        <v>1273</v>
      </c>
      <c r="C30" s="185">
        <v>688</v>
      </c>
      <c r="D30" s="185">
        <v>585</v>
      </c>
      <c r="E30" s="184">
        <v>56</v>
      </c>
      <c r="F30" s="185">
        <v>1966</v>
      </c>
      <c r="G30" s="185">
        <v>991</v>
      </c>
      <c r="H30" s="185">
        <v>975</v>
      </c>
      <c r="I30" s="184">
        <v>91</v>
      </c>
      <c r="J30" s="185">
        <v>458</v>
      </c>
      <c r="K30" s="185">
        <v>115</v>
      </c>
      <c r="L30" s="185">
        <v>343</v>
      </c>
      <c r="M30" s="180"/>
      <c r="N30" s="1"/>
      <c r="O30" s="1"/>
    </row>
    <row r="31" spans="1:15" ht="14.25" customHeight="1">
      <c r="A31" s="184">
        <v>22</v>
      </c>
      <c r="B31" s="185">
        <v>1238</v>
      </c>
      <c r="C31" s="185">
        <v>696</v>
      </c>
      <c r="D31" s="185">
        <v>542</v>
      </c>
      <c r="E31" s="184">
        <v>57</v>
      </c>
      <c r="F31" s="185">
        <v>2073</v>
      </c>
      <c r="G31" s="185">
        <v>1020</v>
      </c>
      <c r="H31" s="185">
        <v>1053</v>
      </c>
      <c r="I31" s="184">
        <v>92</v>
      </c>
      <c r="J31" s="185">
        <v>370</v>
      </c>
      <c r="K31" s="185">
        <v>99</v>
      </c>
      <c r="L31" s="185">
        <v>271</v>
      </c>
      <c r="M31" s="180"/>
      <c r="N31" s="1"/>
      <c r="O31" s="1"/>
    </row>
    <row r="32" spans="1:15" ht="14.25" customHeight="1">
      <c r="A32" s="184">
        <v>23</v>
      </c>
      <c r="B32" s="185">
        <v>1261</v>
      </c>
      <c r="C32" s="185">
        <v>689</v>
      </c>
      <c r="D32" s="185">
        <v>572</v>
      </c>
      <c r="E32" s="184">
        <v>58</v>
      </c>
      <c r="F32" s="185">
        <v>2097</v>
      </c>
      <c r="G32" s="185">
        <v>1107</v>
      </c>
      <c r="H32" s="185">
        <v>990</v>
      </c>
      <c r="I32" s="184">
        <v>93</v>
      </c>
      <c r="J32" s="185">
        <v>323</v>
      </c>
      <c r="K32" s="185">
        <v>68</v>
      </c>
      <c r="L32" s="185">
        <v>255</v>
      </c>
      <c r="M32" s="180"/>
      <c r="N32" s="1"/>
      <c r="O32" s="1"/>
    </row>
    <row r="33" spans="1:15" ht="14.25" customHeight="1">
      <c r="A33" s="186">
        <v>24</v>
      </c>
      <c r="B33" s="187">
        <v>1475</v>
      </c>
      <c r="C33" s="187">
        <v>843</v>
      </c>
      <c r="D33" s="187">
        <v>632</v>
      </c>
      <c r="E33" s="186">
        <v>59</v>
      </c>
      <c r="F33" s="187">
        <v>2049</v>
      </c>
      <c r="G33" s="187">
        <v>1055</v>
      </c>
      <c r="H33" s="187">
        <v>994</v>
      </c>
      <c r="I33" s="186">
        <v>94</v>
      </c>
      <c r="J33" s="187">
        <v>219</v>
      </c>
      <c r="K33" s="187">
        <v>41</v>
      </c>
      <c r="L33" s="187">
        <v>178</v>
      </c>
      <c r="M33" s="180"/>
      <c r="N33" s="1"/>
      <c r="O33" s="1"/>
    </row>
    <row r="34" spans="1:15" ht="14.25" customHeight="1">
      <c r="A34" s="181" t="s">
        <v>15</v>
      </c>
      <c r="B34" s="182">
        <v>8667</v>
      </c>
      <c r="C34" s="182">
        <v>4773</v>
      </c>
      <c r="D34" s="182">
        <v>3894</v>
      </c>
      <c r="E34" s="181" t="s">
        <v>21</v>
      </c>
      <c r="F34" s="182">
        <v>11555</v>
      </c>
      <c r="G34" s="182">
        <v>5755</v>
      </c>
      <c r="H34" s="182">
        <v>5800</v>
      </c>
      <c r="I34" s="181" t="s">
        <v>25</v>
      </c>
      <c r="J34" s="182">
        <v>506</v>
      </c>
      <c r="K34" s="182">
        <v>78</v>
      </c>
      <c r="L34" s="183">
        <v>428</v>
      </c>
      <c r="M34" s="180"/>
      <c r="N34" s="1"/>
      <c r="O34" s="1"/>
    </row>
    <row r="35" spans="1:15" ht="14.25" customHeight="1">
      <c r="A35" s="184">
        <v>25</v>
      </c>
      <c r="B35" s="185">
        <v>1648</v>
      </c>
      <c r="C35" s="185">
        <v>902</v>
      </c>
      <c r="D35" s="185">
        <v>746</v>
      </c>
      <c r="E35" s="184">
        <v>60</v>
      </c>
      <c r="F35" s="185">
        <v>2156</v>
      </c>
      <c r="G35" s="185">
        <v>1069</v>
      </c>
      <c r="H35" s="185">
        <v>1087</v>
      </c>
      <c r="I35" s="184">
        <v>95</v>
      </c>
      <c r="J35" s="185">
        <v>174</v>
      </c>
      <c r="K35" s="185">
        <v>25</v>
      </c>
      <c r="L35" s="185">
        <v>149</v>
      </c>
      <c r="M35" s="180"/>
      <c r="N35" s="1"/>
      <c r="O35" s="1"/>
    </row>
    <row r="36" spans="1:15" ht="14.25" customHeight="1">
      <c r="A36" s="184">
        <v>26</v>
      </c>
      <c r="B36" s="185">
        <v>1635</v>
      </c>
      <c r="C36" s="185">
        <v>884</v>
      </c>
      <c r="D36" s="185">
        <v>751</v>
      </c>
      <c r="E36" s="184">
        <v>61</v>
      </c>
      <c r="F36" s="185">
        <v>2313</v>
      </c>
      <c r="G36" s="185">
        <v>1188</v>
      </c>
      <c r="H36" s="185">
        <v>1125</v>
      </c>
      <c r="I36" s="184">
        <v>96</v>
      </c>
      <c r="J36" s="185">
        <v>133</v>
      </c>
      <c r="K36" s="185">
        <v>22</v>
      </c>
      <c r="L36" s="185">
        <v>111</v>
      </c>
      <c r="M36" s="180"/>
      <c r="N36" s="1"/>
      <c r="O36" s="1"/>
    </row>
    <row r="37" spans="1:15" ht="14.25" customHeight="1">
      <c r="A37" s="184">
        <v>27</v>
      </c>
      <c r="B37" s="185">
        <v>1742</v>
      </c>
      <c r="C37" s="185">
        <v>1003</v>
      </c>
      <c r="D37" s="185">
        <v>739</v>
      </c>
      <c r="E37" s="184">
        <v>62</v>
      </c>
      <c r="F37" s="185">
        <v>2179</v>
      </c>
      <c r="G37" s="185">
        <v>1050</v>
      </c>
      <c r="H37" s="185">
        <v>1129</v>
      </c>
      <c r="I37" s="184">
        <v>97</v>
      </c>
      <c r="J37" s="185">
        <v>88</v>
      </c>
      <c r="K37" s="185">
        <v>17</v>
      </c>
      <c r="L37" s="185">
        <v>71</v>
      </c>
      <c r="M37" s="180"/>
      <c r="N37" s="1"/>
      <c r="O37" s="1"/>
    </row>
    <row r="38" spans="1:15" ht="14.25" customHeight="1">
      <c r="A38" s="184">
        <v>28</v>
      </c>
      <c r="B38" s="185">
        <v>1746</v>
      </c>
      <c r="C38" s="185">
        <v>958</v>
      </c>
      <c r="D38" s="185">
        <v>788</v>
      </c>
      <c r="E38" s="184">
        <v>63</v>
      </c>
      <c r="F38" s="185">
        <v>2381</v>
      </c>
      <c r="G38" s="185">
        <v>1201</v>
      </c>
      <c r="H38" s="185">
        <v>1180</v>
      </c>
      <c r="I38" s="184">
        <v>98</v>
      </c>
      <c r="J38" s="185">
        <v>63</v>
      </c>
      <c r="K38" s="185">
        <v>13</v>
      </c>
      <c r="L38" s="185">
        <v>50</v>
      </c>
      <c r="M38" s="180"/>
      <c r="N38" s="1"/>
      <c r="O38" s="1"/>
    </row>
    <row r="39" spans="1:15" ht="14.25" customHeight="1">
      <c r="A39" s="186">
        <v>29</v>
      </c>
      <c r="B39" s="187">
        <v>1896</v>
      </c>
      <c r="C39" s="187">
        <v>1026</v>
      </c>
      <c r="D39" s="187">
        <v>870</v>
      </c>
      <c r="E39" s="186">
        <v>64</v>
      </c>
      <c r="F39" s="187">
        <v>2526</v>
      </c>
      <c r="G39" s="187">
        <v>1247</v>
      </c>
      <c r="H39" s="187">
        <v>1279</v>
      </c>
      <c r="I39" s="186">
        <v>99</v>
      </c>
      <c r="J39" s="187">
        <v>48</v>
      </c>
      <c r="K39" s="187">
        <v>1</v>
      </c>
      <c r="L39" s="187">
        <v>47</v>
      </c>
      <c r="M39" s="180"/>
      <c r="N39" s="1"/>
      <c r="O39" s="1"/>
    </row>
    <row r="40" spans="1:15" ht="14.25" customHeight="1">
      <c r="A40" s="181" t="s">
        <v>16</v>
      </c>
      <c r="B40" s="182">
        <v>9650</v>
      </c>
      <c r="C40" s="182">
        <v>5090</v>
      </c>
      <c r="D40" s="182">
        <v>4560</v>
      </c>
      <c r="E40" s="181" t="s">
        <v>22</v>
      </c>
      <c r="F40" s="182">
        <v>14062</v>
      </c>
      <c r="G40" s="182">
        <v>7043</v>
      </c>
      <c r="H40" s="182">
        <v>7019</v>
      </c>
      <c r="I40" s="190" t="s">
        <v>26</v>
      </c>
      <c r="J40" s="182">
        <v>97</v>
      </c>
      <c r="K40" s="182">
        <v>18</v>
      </c>
      <c r="L40" s="183">
        <v>79</v>
      </c>
      <c r="M40" s="180"/>
      <c r="N40" s="1"/>
      <c r="O40" s="1"/>
    </row>
    <row r="41" spans="1:15" ht="14.25" customHeight="1">
      <c r="A41" s="184">
        <v>30</v>
      </c>
      <c r="B41" s="185">
        <v>1806</v>
      </c>
      <c r="C41" s="185">
        <v>980</v>
      </c>
      <c r="D41" s="185">
        <v>826</v>
      </c>
      <c r="E41" s="184">
        <v>65</v>
      </c>
      <c r="F41" s="185">
        <v>2619</v>
      </c>
      <c r="G41" s="185">
        <v>1364</v>
      </c>
      <c r="H41" s="185">
        <v>1255</v>
      </c>
      <c r="I41" s="186" t="s">
        <v>27</v>
      </c>
      <c r="J41" s="187">
        <v>746</v>
      </c>
      <c r="K41" s="187">
        <v>470</v>
      </c>
      <c r="L41" s="187">
        <v>276</v>
      </c>
      <c r="M41" s="180"/>
      <c r="N41" s="1"/>
      <c r="O41" s="1"/>
    </row>
    <row r="42" spans="1:15" ht="14.25" customHeight="1">
      <c r="A42" s="184">
        <v>31</v>
      </c>
      <c r="B42" s="185">
        <v>1908</v>
      </c>
      <c r="C42" s="185">
        <v>1030</v>
      </c>
      <c r="D42" s="185">
        <v>878</v>
      </c>
      <c r="E42" s="184">
        <v>66</v>
      </c>
      <c r="F42" s="185">
        <v>2789</v>
      </c>
      <c r="G42" s="185">
        <v>1366</v>
      </c>
      <c r="H42" s="185">
        <v>1423</v>
      </c>
      <c r="I42" s="184" t="s">
        <v>28</v>
      </c>
      <c r="J42" s="185">
        <v>22737</v>
      </c>
      <c r="K42" s="185">
        <v>11676</v>
      </c>
      <c r="L42" s="185">
        <v>11061</v>
      </c>
      <c r="M42" s="191" t="s">
        <v>33</v>
      </c>
      <c r="N42" s="1"/>
      <c r="O42" s="1"/>
    </row>
    <row r="43" spans="1:15" ht="14.25" customHeight="1">
      <c r="A43" s="184">
        <v>32</v>
      </c>
      <c r="B43" s="185">
        <v>1881</v>
      </c>
      <c r="C43" s="185">
        <v>972</v>
      </c>
      <c r="D43" s="185">
        <v>909</v>
      </c>
      <c r="E43" s="184">
        <v>67</v>
      </c>
      <c r="F43" s="185">
        <v>3119</v>
      </c>
      <c r="G43" s="185">
        <v>1547</v>
      </c>
      <c r="H43" s="185">
        <v>1572</v>
      </c>
      <c r="I43" s="184" t="s">
        <v>29</v>
      </c>
      <c r="J43" s="185">
        <v>98468</v>
      </c>
      <c r="K43" s="185">
        <v>51375</v>
      </c>
      <c r="L43" s="185">
        <v>47093</v>
      </c>
      <c r="M43" s="192"/>
      <c r="N43" s="1"/>
      <c r="O43" s="1"/>
    </row>
    <row r="44" spans="1:15" ht="14.25" customHeight="1">
      <c r="A44" s="184">
        <v>33</v>
      </c>
      <c r="B44" s="185">
        <v>1959</v>
      </c>
      <c r="C44" s="185">
        <v>1019</v>
      </c>
      <c r="D44" s="185">
        <v>940</v>
      </c>
      <c r="E44" s="184">
        <v>68</v>
      </c>
      <c r="F44" s="185">
        <v>2906</v>
      </c>
      <c r="G44" s="185">
        <v>1442</v>
      </c>
      <c r="H44" s="185">
        <v>1464</v>
      </c>
      <c r="I44" s="186" t="s">
        <v>30</v>
      </c>
      <c r="J44" s="187">
        <v>44919</v>
      </c>
      <c r="K44" s="187">
        <v>20445</v>
      </c>
      <c r="L44" s="187">
        <v>24474</v>
      </c>
      <c r="M44" s="180"/>
      <c r="N44" s="1"/>
      <c r="O44" s="1"/>
    </row>
    <row r="45" spans="1:15" ht="14.25" customHeight="1" thickBot="1">
      <c r="A45" s="193">
        <v>34</v>
      </c>
      <c r="B45" s="194">
        <v>2096</v>
      </c>
      <c r="C45" s="194">
        <v>1089</v>
      </c>
      <c r="D45" s="194">
        <v>1007</v>
      </c>
      <c r="E45" s="193">
        <v>69</v>
      </c>
      <c r="F45" s="194">
        <v>2629</v>
      </c>
      <c r="G45" s="194">
        <v>1324</v>
      </c>
      <c r="H45" s="194">
        <v>1305</v>
      </c>
      <c r="I45" s="193" t="s">
        <v>31</v>
      </c>
      <c r="J45" s="195">
        <v>46.33701933495461</v>
      </c>
      <c r="K45" s="195">
        <v>44.8940548050206</v>
      </c>
      <c r="L45" s="195">
        <v>47.79514208258701</v>
      </c>
      <c r="M45" s="180"/>
      <c r="N45" s="1"/>
      <c r="O45" s="1"/>
    </row>
    <row r="46" ht="13.5">
      <c r="I46" s="196"/>
    </row>
    <row r="47" ht="14.25" thickBot="1"/>
    <row r="48" spans="9:12" ht="13.5">
      <c r="I48" s="197"/>
      <c r="J48" s="198" t="s">
        <v>43</v>
      </c>
      <c r="K48" s="198" t="s">
        <v>44</v>
      </c>
      <c r="L48" s="199" t="s">
        <v>45</v>
      </c>
    </row>
    <row r="49" spans="9:12" ht="13.5">
      <c r="I49" s="200" t="s">
        <v>61</v>
      </c>
      <c r="J49" s="201">
        <v>15.2</v>
      </c>
      <c r="K49" s="201">
        <v>68.2</v>
      </c>
      <c r="L49" s="202">
        <v>16.6</v>
      </c>
    </row>
    <row r="50" spans="9:12" ht="13.5">
      <c r="I50" s="200" t="s">
        <v>46</v>
      </c>
      <c r="J50" s="201">
        <v>14.2</v>
      </c>
      <c r="K50" s="201">
        <v>66.9</v>
      </c>
      <c r="L50" s="202">
        <v>18.9</v>
      </c>
    </row>
    <row r="51" spans="9:12" ht="13.5">
      <c r="I51" s="200" t="s">
        <v>47</v>
      </c>
      <c r="J51" s="201">
        <v>14</v>
      </c>
      <c r="K51" s="201">
        <v>63.7</v>
      </c>
      <c r="L51" s="202">
        <v>22.3</v>
      </c>
    </row>
    <row r="52" spans="9:12" ht="13.5">
      <c r="I52" s="200" t="s">
        <v>59</v>
      </c>
      <c r="J52" s="201">
        <v>13.7</v>
      </c>
      <c r="K52" s="201">
        <v>60</v>
      </c>
      <c r="L52" s="202">
        <v>26.3</v>
      </c>
    </row>
    <row r="53" spans="9:12" ht="14.25" thickBot="1">
      <c r="I53" s="118" t="s">
        <v>60</v>
      </c>
      <c r="J53" s="203">
        <v>13.7</v>
      </c>
      <c r="K53" s="203">
        <v>59.3</v>
      </c>
      <c r="L53" s="204">
        <v>27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34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56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138716</v>
      </c>
      <c r="C3" s="134">
        <v>67798</v>
      </c>
      <c r="D3" s="134">
        <v>70918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5249</v>
      </c>
      <c r="C4" s="140">
        <v>2709</v>
      </c>
      <c r="D4" s="140">
        <v>2540</v>
      </c>
      <c r="E4" s="139" t="s">
        <v>7</v>
      </c>
      <c r="F4" s="140">
        <v>8615</v>
      </c>
      <c r="G4" s="140">
        <v>4349</v>
      </c>
      <c r="H4" s="140">
        <v>4266</v>
      </c>
      <c r="I4" s="139" t="s">
        <v>8</v>
      </c>
      <c r="J4" s="140">
        <v>8769</v>
      </c>
      <c r="K4" s="140">
        <v>4244</v>
      </c>
      <c r="L4" s="141">
        <v>4525</v>
      </c>
      <c r="M4" s="138"/>
      <c r="N4" s="15"/>
      <c r="O4" s="15"/>
      <c r="Q4" s="18"/>
      <c r="R4" s="19" t="s">
        <v>38</v>
      </c>
      <c r="S4" s="20" t="s">
        <v>39</v>
      </c>
    </row>
    <row r="5" spans="1:19" ht="14.25" customHeight="1">
      <c r="A5" s="142">
        <v>0</v>
      </c>
      <c r="B5" s="143">
        <v>947</v>
      </c>
      <c r="C5" s="143">
        <v>480</v>
      </c>
      <c r="D5" s="143">
        <v>467</v>
      </c>
      <c r="E5" s="142">
        <v>35</v>
      </c>
      <c r="F5" s="143">
        <v>1616</v>
      </c>
      <c r="G5" s="143">
        <v>790</v>
      </c>
      <c r="H5" s="143">
        <v>826</v>
      </c>
      <c r="I5" s="142">
        <v>70</v>
      </c>
      <c r="J5" s="143">
        <v>1423</v>
      </c>
      <c r="K5" s="143">
        <v>704</v>
      </c>
      <c r="L5" s="143">
        <v>719</v>
      </c>
      <c r="M5" s="138"/>
      <c r="N5" s="15"/>
      <c r="O5" s="15"/>
      <c r="Q5" s="17" t="s">
        <v>6</v>
      </c>
      <c r="R5" s="21">
        <f>-1*C4/1000</f>
        <v>-2.709</v>
      </c>
      <c r="S5" s="22">
        <f>D4/1000</f>
        <v>2.54</v>
      </c>
    </row>
    <row r="6" spans="1:19" ht="14.25" customHeight="1">
      <c r="A6" s="142">
        <v>1</v>
      </c>
      <c r="B6" s="143">
        <v>1046</v>
      </c>
      <c r="C6" s="143">
        <v>558</v>
      </c>
      <c r="D6" s="143">
        <v>488</v>
      </c>
      <c r="E6" s="142">
        <v>36</v>
      </c>
      <c r="F6" s="143">
        <v>1652</v>
      </c>
      <c r="G6" s="143">
        <v>824</v>
      </c>
      <c r="H6" s="143">
        <v>828</v>
      </c>
      <c r="I6" s="142">
        <v>71</v>
      </c>
      <c r="J6" s="143">
        <v>1659</v>
      </c>
      <c r="K6" s="143">
        <v>802</v>
      </c>
      <c r="L6" s="143">
        <v>857</v>
      </c>
      <c r="M6" s="138"/>
      <c r="N6" s="15"/>
      <c r="O6" s="15"/>
      <c r="Q6" s="17" t="s">
        <v>9</v>
      </c>
      <c r="R6" s="23">
        <f>-1*C10/1000</f>
        <v>-3.227</v>
      </c>
      <c r="S6" s="24">
        <f>D10/1000</f>
        <v>2.98</v>
      </c>
    </row>
    <row r="7" spans="1:19" ht="14.25" customHeight="1">
      <c r="A7" s="142">
        <v>2</v>
      </c>
      <c r="B7" s="143">
        <v>958</v>
      </c>
      <c r="C7" s="143">
        <v>499</v>
      </c>
      <c r="D7" s="143">
        <v>459</v>
      </c>
      <c r="E7" s="142">
        <v>37</v>
      </c>
      <c r="F7" s="143">
        <v>1669</v>
      </c>
      <c r="G7" s="143">
        <v>884</v>
      </c>
      <c r="H7" s="143">
        <v>785</v>
      </c>
      <c r="I7" s="142">
        <v>72</v>
      </c>
      <c r="J7" s="143">
        <v>1983</v>
      </c>
      <c r="K7" s="143">
        <v>939</v>
      </c>
      <c r="L7" s="143">
        <v>1044</v>
      </c>
      <c r="M7" s="138"/>
      <c r="N7" s="15"/>
      <c r="O7" s="15"/>
      <c r="Q7" s="17" t="s">
        <v>10</v>
      </c>
      <c r="R7" s="23">
        <f>-1*C16/1000</f>
        <v>-3.475</v>
      </c>
      <c r="S7" s="24">
        <f>D16/1000</f>
        <v>3.089</v>
      </c>
    </row>
    <row r="8" spans="1:19" ht="14.25" customHeight="1">
      <c r="A8" s="142">
        <v>3</v>
      </c>
      <c r="B8" s="143">
        <v>1121</v>
      </c>
      <c r="C8" s="143">
        <v>605</v>
      </c>
      <c r="D8" s="143">
        <v>516</v>
      </c>
      <c r="E8" s="142">
        <v>38</v>
      </c>
      <c r="F8" s="143">
        <v>1829</v>
      </c>
      <c r="G8" s="143">
        <v>920</v>
      </c>
      <c r="H8" s="143">
        <v>909</v>
      </c>
      <c r="I8" s="142">
        <v>73</v>
      </c>
      <c r="J8" s="143">
        <v>1862</v>
      </c>
      <c r="K8" s="143">
        <v>898</v>
      </c>
      <c r="L8" s="143">
        <v>964</v>
      </c>
      <c r="M8" s="138"/>
      <c r="N8" s="15"/>
      <c r="O8" s="15"/>
      <c r="Q8" s="17" t="s">
        <v>11</v>
      </c>
      <c r="R8" s="23">
        <f>-1*C22/1000</f>
        <v>-3.42</v>
      </c>
      <c r="S8" s="24">
        <f>D22/1000</f>
        <v>3.311</v>
      </c>
    </row>
    <row r="9" spans="1:19" ht="14.25" customHeight="1">
      <c r="A9" s="144">
        <v>4</v>
      </c>
      <c r="B9" s="145">
        <v>1177</v>
      </c>
      <c r="C9" s="145">
        <v>567</v>
      </c>
      <c r="D9" s="145">
        <v>610</v>
      </c>
      <c r="E9" s="144">
        <v>39</v>
      </c>
      <c r="F9" s="145">
        <v>1849</v>
      </c>
      <c r="G9" s="145">
        <v>931</v>
      </c>
      <c r="H9" s="145">
        <v>918</v>
      </c>
      <c r="I9" s="144">
        <v>74</v>
      </c>
      <c r="J9" s="145">
        <v>1842</v>
      </c>
      <c r="K9" s="145">
        <v>901</v>
      </c>
      <c r="L9" s="145">
        <v>941</v>
      </c>
      <c r="M9" s="138"/>
      <c r="N9" s="15"/>
      <c r="O9" s="15"/>
      <c r="Q9" s="17" t="s">
        <v>12</v>
      </c>
      <c r="R9" s="23">
        <f>-1*C28/1000</f>
        <v>-2.669</v>
      </c>
      <c r="S9" s="24">
        <f>D28/1000</f>
        <v>2.741</v>
      </c>
    </row>
    <row r="10" spans="1:19" ht="14.25" customHeight="1">
      <c r="A10" s="146" t="s">
        <v>9</v>
      </c>
      <c r="B10" s="140">
        <v>6207</v>
      </c>
      <c r="C10" s="140">
        <v>3227</v>
      </c>
      <c r="D10" s="140">
        <v>2980</v>
      </c>
      <c r="E10" s="139" t="s">
        <v>13</v>
      </c>
      <c r="F10" s="140">
        <v>10383</v>
      </c>
      <c r="G10" s="140">
        <v>5371</v>
      </c>
      <c r="H10" s="140">
        <v>5012</v>
      </c>
      <c r="I10" s="139" t="s">
        <v>14</v>
      </c>
      <c r="J10" s="140">
        <v>7580</v>
      </c>
      <c r="K10" s="140">
        <v>3483</v>
      </c>
      <c r="L10" s="141">
        <v>4097</v>
      </c>
      <c r="M10" s="138"/>
      <c r="N10" s="15"/>
      <c r="O10" s="15"/>
      <c r="Q10" s="17" t="s">
        <v>15</v>
      </c>
      <c r="R10" s="23">
        <f>-1*C34/1000</f>
        <v>-3.206</v>
      </c>
      <c r="S10" s="24">
        <f>D34/1000</f>
        <v>3.167</v>
      </c>
    </row>
    <row r="11" spans="1:19" ht="14.25" customHeight="1">
      <c r="A11" s="142">
        <v>5</v>
      </c>
      <c r="B11" s="143">
        <v>1131</v>
      </c>
      <c r="C11" s="143">
        <v>570</v>
      </c>
      <c r="D11" s="143">
        <v>561</v>
      </c>
      <c r="E11" s="142">
        <v>40</v>
      </c>
      <c r="F11" s="143">
        <v>1965</v>
      </c>
      <c r="G11" s="143">
        <v>980</v>
      </c>
      <c r="H11" s="143">
        <v>985</v>
      </c>
      <c r="I11" s="142">
        <v>75</v>
      </c>
      <c r="J11" s="143">
        <v>1804</v>
      </c>
      <c r="K11" s="143">
        <v>864</v>
      </c>
      <c r="L11" s="143">
        <v>940</v>
      </c>
      <c r="M11" s="138"/>
      <c r="N11" s="15"/>
      <c r="O11" s="15"/>
      <c r="Q11" s="17" t="s">
        <v>16</v>
      </c>
      <c r="R11" s="23">
        <f>-1*C40/1000</f>
        <v>-3.611</v>
      </c>
      <c r="S11" s="24">
        <f>D40/1000</f>
        <v>3.661</v>
      </c>
    </row>
    <row r="12" spans="1:19" ht="14.25" customHeight="1">
      <c r="A12" s="142">
        <v>6</v>
      </c>
      <c r="B12" s="143">
        <v>1276</v>
      </c>
      <c r="C12" s="143">
        <v>651</v>
      </c>
      <c r="D12" s="143">
        <v>625</v>
      </c>
      <c r="E12" s="142">
        <v>41</v>
      </c>
      <c r="F12" s="143">
        <v>2021</v>
      </c>
      <c r="G12" s="143">
        <v>1082</v>
      </c>
      <c r="H12" s="143">
        <v>939</v>
      </c>
      <c r="I12" s="147">
        <v>76</v>
      </c>
      <c r="J12" s="143">
        <v>1695</v>
      </c>
      <c r="K12" s="143">
        <v>752</v>
      </c>
      <c r="L12" s="143">
        <v>943</v>
      </c>
      <c r="M12" s="138"/>
      <c r="N12" s="15"/>
      <c r="O12" s="15"/>
      <c r="Q12" s="17" t="s">
        <v>7</v>
      </c>
      <c r="R12" s="23">
        <f>-1*G4/1000</f>
        <v>-4.349</v>
      </c>
      <c r="S12" s="24">
        <f>H4/1000</f>
        <v>4.266</v>
      </c>
    </row>
    <row r="13" spans="1:19" ht="14.25" customHeight="1">
      <c r="A13" s="142">
        <v>7</v>
      </c>
      <c r="B13" s="143">
        <v>1232</v>
      </c>
      <c r="C13" s="143">
        <v>648</v>
      </c>
      <c r="D13" s="143">
        <v>584</v>
      </c>
      <c r="E13" s="142">
        <v>42</v>
      </c>
      <c r="F13" s="143">
        <v>2115</v>
      </c>
      <c r="G13" s="143">
        <v>1116</v>
      </c>
      <c r="H13" s="143">
        <v>999</v>
      </c>
      <c r="I13" s="142">
        <v>77</v>
      </c>
      <c r="J13" s="143">
        <v>1292</v>
      </c>
      <c r="K13" s="143">
        <v>588</v>
      </c>
      <c r="L13" s="143">
        <v>704</v>
      </c>
      <c r="M13" s="138"/>
      <c r="N13" s="15"/>
      <c r="O13" s="15"/>
      <c r="Q13" s="17" t="s">
        <v>13</v>
      </c>
      <c r="R13" s="23">
        <f>-1*G10/1000</f>
        <v>-5.371</v>
      </c>
      <c r="S13" s="24">
        <f>H10/1000</f>
        <v>5.012</v>
      </c>
    </row>
    <row r="14" spans="1:19" ht="14.25" customHeight="1">
      <c r="A14" s="142">
        <v>8</v>
      </c>
      <c r="B14" s="143">
        <v>1218</v>
      </c>
      <c r="C14" s="143">
        <v>646</v>
      </c>
      <c r="D14" s="143">
        <v>572</v>
      </c>
      <c r="E14" s="142">
        <v>43</v>
      </c>
      <c r="F14" s="143">
        <v>2161</v>
      </c>
      <c r="G14" s="143">
        <v>1092</v>
      </c>
      <c r="H14" s="143">
        <v>1069</v>
      </c>
      <c r="I14" s="147">
        <v>78</v>
      </c>
      <c r="J14" s="143">
        <v>1419</v>
      </c>
      <c r="K14" s="143">
        <v>664</v>
      </c>
      <c r="L14" s="143">
        <v>755</v>
      </c>
      <c r="M14" s="138"/>
      <c r="N14" s="15"/>
      <c r="O14" s="15"/>
      <c r="Q14" s="17" t="s">
        <v>17</v>
      </c>
      <c r="R14" s="23">
        <f>-1*G16/1000</f>
        <v>-4.992</v>
      </c>
      <c r="S14" s="24">
        <f>H16/1000</f>
        <v>4.824</v>
      </c>
    </row>
    <row r="15" spans="1:19" ht="14.25" customHeight="1">
      <c r="A15" s="144">
        <v>9</v>
      </c>
      <c r="B15" s="145">
        <v>1350</v>
      </c>
      <c r="C15" s="145">
        <v>712</v>
      </c>
      <c r="D15" s="145">
        <v>638</v>
      </c>
      <c r="E15" s="144">
        <v>44</v>
      </c>
      <c r="F15" s="145">
        <v>2121</v>
      </c>
      <c r="G15" s="145">
        <v>1101</v>
      </c>
      <c r="H15" s="145">
        <v>1020</v>
      </c>
      <c r="I15" s="144">
        <v>79</v>
      </c>
      <c r="J15" s="145">
        <v>1370</v>
      </c>
      <c r="K15" s="145">
        <v>615</v>
      </c>
      <c r="L15" s="145">
        <v>755</v>
      </c>
      <c r="M15" s="138"/>
      <c r="N15" s="15"/>
      <c r="O15" s="15"/>
      <c r="Q15" s="17" t="s">
        <v>18</v>
      </c>
      <c r="R15" s="23">
        <f>-1*G22/1000</f>
        <v>-4.336</v>
      </c>
      <c r="S15" s="24">
        <f>H22/1000</f>
        <v>4.278</v>
      </c>
    </row>
    <row r="16" spans="1:19" ht="14.25" customHeight="1">
      <c r="A16" s="146" t="s">
        <v>10</v>
      </c>
      <c r="B16" s="140">
        <v>6564</v>
      </c>
      <c r="C16" s="140">
        <v>3475</v>
      </c>
      <c r="D16" s="140">
        <v>3089</v>
      </c>
      <c r="E16" s="139" t="s">
        <v>17</v>
      </c>
      <c r="F16" s="140">
        <v>9816</v>
      </c>
      <c r="G16" s="140">
        <v>4992</v>
      </c>
      <c r="H16" s="140">
        <v>4824</v>
      </c>
      <c r="I16" s="139" t="s">
        <v>19</v>
      </c>
      <c r="J16" s="140">
        <v>5656</v>
      </c>
      <c r="K16" s="140">
        <v>2375</v>
      </c>
      <c r="L16" s="141">
        <v>3281</v>
      </c>
      <c r="M16" s="138"/>
      <c r="N16" s="15"/>
      <c r="O16" s="15"/>
      <c r="Q16" s="17" t="s">
        <v>20</v>
      </c>
      <c r="R16" s="23">
        <f>-1*G28/1000</f>
        <v>-4.268</v>
      </c>
      <c r="S16" s="24">
        <f>H28/1000</f>
        <v>4.202</v>
      </c>
    </row>
    <row r="17" spans="1:19" ht="14.25" customHeight="1">
      <c r="A17" s="142">
        <v>10</v>
      </c>
      <c r="B17" s="143">
        <v>1218</v>
      </c>
      <c r="C17" s="143">
        <v>625</v>
      </c>
      <c r="D17" s="143">
        <v>593</v>
      </c>
      <c r="E17" s="142">
        <v>45</v>
      </c>
      <c r="F17" s="143">
        <v>2090</v>
      </c>
      <c r="G17" s="143">
        <v>1093</v>
      </c>
      <c r="H17" s="143">
        <v>997</v>
      </c>
      <c r="I17" s="142">
        <v>80</v>
      </c>
      <c r="J17" s="143">
        <v>1304</v>
      </c>
      <c r="K17" s="143">
        <v>580</v>
      </c>
      <c r="L17" s="143">
        <v>724</v>
      </c>
      <c r="M17" s="138"/>
      <c r="N17" s="15"/>
      <c r="O17" s="15"/>
      <c r="Q17" s="17" t="s">
        <v>21</v>
      </c>
      <c r="R17" s="23">
        <f>-1*G34/1000</f>
        <v>-4.377</v>
      </c>
      <c r="S17" s="24">
        <f>H34/1000</f>
        <v>4.695</v>
      </c>
    </row>
    <row r="18" spans="1:19" ht="14.25" customHeight="1">
      <c r="A18" s="142">
        <v>11</v>
      </c>
      <c r="B18" s="143">
        <v>1279</v>
      </c>
      <c r="C18" s="143">
        <v>678</v>
      </c>
      <c r="D18" s="143">
        <v>601</v>
      </c>
      <c r="E18" s="142">
        <v>46</v>
      </c>
      <c r="F18" s="143">
        <v>1939</v>
      </c>
      <c r="G18" s="143">
        <v>983</v>
      </c>
      <c r="H18" s="143">
        <v>956</v>
      </c>
      <c r="I18" s="142">
        <v>81</v>
      </c>
      <c r="J18" s="143">
        <v>1235</v>
      </c>
      <c r="K18" s="143">
        <v>536</v>
      </c>
      <c r="L18" s="143">
        <v>699</v>
      </c>
      <c r="M18" s="138"/>
      <c r="N18" s="15"/>
      <c r="O18" s="15"/>
      <c r="Q18" s="17" t="s">
        <v>22</v>
      </c>
      <c r="R18" s="23">
        <f>-1*G40/1000</f>
        <v>-5.661</v>
      </c>
      <c r="S18" s="24">
        <f>H40/1000</f>
        <v>6.234</v>
      </c>
    </row>
    <row r="19" spans="1:19" ht="14.25" customHeight="1">
      <c r="A19" s="142">
        <v>12</v>
      </c>
      <c r="B19" s="143">
        <v>1309</v>
      </c>
      <c r="C19" s="143">
        <v>700</v>
      </c>
      <c r="D19" s="143">
        <v>609</v>
      </c>
      <c r="E19" s="142">
        <v>47</v>
      </c>
      <c r="F19" s="143">
        <v>1965</v>
      </c>
      <c r="G19" s="143">
        <v>958</v>
      </c>
      <c r="H19" s="143">
        <v>1007</v>
      </c>
      <c r="I19" s="142">
        <v>82</v>
      </c>
      <c r="J19" s="143">
        <v>1157</v>
      </c>
      <c r="K19" s="143">
        <v>485</v>
      </c>
      <c r="L19" s="143">
        <v>672</v>
      </c>
      <c r="M19" s="138"/>
      <c r="N19" s="15"/>
      <c r="O19" s="15"/>
      <c r="Q19" s="17" t="s">
        <v>8</v>
      </c>
      <c r="R19" s="23">
        <f>-1*K4/1000</f>
        <v>-4.244</v>
      </c>
      <c r="S19" s="24">
        <f>L4/1000</f>
        <v>4.525</v>
      </c>
    </row>
    <row r="20" spans="1:19" ht="14.25" customHeight="1">
      <c r="A20" s="142">
        <v>13</v>
      </c>
      <c r="B20" s="143">
        <v>1344</v>
      </c>
      <c r="C20" s="143">
        <v>702</v>
      </c>
      <c r="D20" s="143">
        <v>642</v>
      </c>
      <c r="E20" s="142">
        <v>48</v>
      </c>
      <c r="F20" s="143">
        <v>1905</v>
      </c>
      <c r="G20" s="143">
        <v>997</v>
      </c>
      <c r="H20" s="143">
        <v>908</v>
      </c>
      <c r="I20" s="142">
        <v>83</v>
      </c>
      <c r="J20" s="143">
        <v>1047</v>
      </c>
      <c r="K20" s="143">
        <v>435</v>
      </c>
      <c r="L20" s="143">
        <v>612</v>
      </c>
      <c r="M20" s="138"/>
      <c r="N20" s="15"/>
      <c r="O20" s="15"/>
      <c r="Q20" s="17" t="s">
        <v>14</v>
      </c>
      <c r="R20" s="23">
        <f>-1*K10/1000</f>
        <v>-3.483</v>
      </c>
      <c r="S20" s="24">
        <f>L10/1000</f>
        <v>4.097</v>
      </c>
    </row>
    <row r="21" spans="1:19" ht="14.25" customHeight="1">
      <c r="A21" s="144">
        <v>14</v>
      </c>
      <c r="B21" s="145">
        <v>1414</v>
      </c>
      <c r="C21" s="145">
        <v>770</v>
      </c>
      <c r="D21" s="145">
        <v>644</v>
      </c>
      <c r="E21" s="144">
        <v>49</v>
      </c>
      <c r="F21" s="145">
        <v>1917</v>
      </c>
      <c r="G21" s="145">
        <v>961</v>
      </c>
      <c r="H21" s="145">
        <v>956</v>
      </c>
      <c r="I21" s="144">
        <v>84</v>
      </c>
      <c r="J21" s="145">
        <v>913</v>
      </c>
      <c r="K21" s="145">
        <v>339</v>
      </c>
      <c r="L21" s="145">
        <v>574</v>
      </c>
      <c r="M21" s="138"/>
      <c r="N21" s="15"/>
      <c r="O21" s="15"/>
      <c r="Q21" s="17" t="s">
        <v>19</v>
      </c>
      <c r="R21" s="23">
        <f>-1*K16/1000</f>
        <v>-2.375</v>
      </c>
      <c r="S21" s="24">
        <f>L16/1000</f>
        <v>3.281</v>
      </c>
    </row>
    <row r="22" spans="1:19" ht="14.25" customHeight="1">
      <c r="A22" s="139" t="s">
        <v>11</v>
      </c>
      <c r="B22" s="140">
        <v>6731</v>
      </c>
      <c r="C22" s="140">
        <v>3420</v>
      </c>
      <c r="D22" s="140">
        <v>3311</v>
      </c>
      <c r="E22" s="139" t="s">
        <v>18</v>
      </c>
      <c r="F22" s="140">
        <v>8614</v>
      </c>
      <c r="G22" s="140">
        <v>4336</v>
      </c>
      <c r="H22" s="140">
        <v>4278</v>
      </c>
      <c r="I22" s="139" t="s">
        <v>23</v>
      </c>
      <c r="J22" s="140">
        <v>3475</v>
      </c>
      <c r="K22" s="140">
        <v>1259</v>
      </c>
      <c r="L22" s="141">
        <v>2216</v>
      </c>
      <c r="M22" s="138"/>
      <c r="N22" s="15"/>
      <c r="O22" s="15"/>
      <c r="Q22" s="17" t="s">
        <v>23</v>
      </c>
      <c r="R22" s="23">
        <f>-1*K22/1000</f>
        <v>-1.259</v>
      </c>
      <c r="S22" s="24">
        <f>L22/1000</f>
        <v>2.216</v>
      </c>
    </row>
    <row r="23" spans="1:19" ht="14.25" customHeight="1">
      <c r="A23" s="142">
        <v>15</v>
      </c>
      <c r="B23" s="143">
        <v>1381</v>
      </c>
      <c r="C23" s="143">
        <v>704</v>
      </c>
      <c r="D23" s="143">
        <v>677</v>
      </c>
      <c r="E23" s="142">
        <v>50</v>
      </c>
      <c r="F23" s="143">
        <v>1595</v>
      </c>
      <c r="G23" s="143">
        <v>809</v>
      </c>
      <c r="H23" s="143">
        <v>786</v>
      </c>
      <c r="I23" s="142">
        <v>85</v>
      </c>
      <c r="J23" s="143">
        <v>876</v>
      </c>
      <c r="K23" s="143">
        <v>342</v>
      </c>
      <c r="L23" s="143">
        <v>534</v>
      </c>
      <c r="M23" s="138"/>
      <c r="N23" s="15"/>
      <c r="O23" s="15"/>
      <c r="Q23" s="17" t="s">
        <v>24</v>
      </c>
      <c r="R23" s="23">
        <f>-1*K28/1000</f>
        <v>-0.388</v>
      </c>
      <c r="S23" s="24">
        <f>L28/1000</f>
        <v>1.194</v>
      </c>
    </row>
    <row r="24" spans="1:19" ht="14.25" customHeight="1">
      <c r="A24" s="142">
        <v>16</v>
      </c>
      <c r="B24" s="143">
        <v>1365</v>
      </c>
      <c r="C24" s="143">
        <v>699</v>
      </c>
      <c r="D24" s="143">
        <v>666</v>
      </c>
      <c r="E24" s="142">
        <v>51</v>
      </c>
      <c r="F24" s="143">
        <v>1914</v>
      </c>
      <c r="G24" s="143">
        <v>975</v>
      </c>
      <c r="H24" s="143">
        <v>939</v>
      </c>
      <c r="I24" s="142">
        <v>86</v>
      </c>
      <c r="J24" s="143">
        <v>813</v>
      </c>
      <c r="K24" s="143">
        <v>293</v>
      </c>
      <c r="L24" s="143">
        <v>520</v>
      </c>
      <c r="M24" s="138"/>
      <c r="N24" s="15"/>
      <c r="O24" s="15"/>
      <c r="Q24" s="25" t="s">
        <v>25</v>
      </c>
      <c r="R24" s="23">
        <f>-1*K34/1000</f>
        <v>-0.07</v>
      </c>
      <c r="S24" s="24">
        <f>L34/1000</f>
        <v>0.309</v>
      </c>
    </row>
    <row r="25" spans="1:19" ht="14.25" customHeight="1" thickBot="1">
      <c r="A25" s="142">
        <v>17</v>
      </c>
      <c r="B25" s="143">
        <v>1451</v>
      </c>
      <c r="C25" s="143">
        <v>740</v>
      </c>
      <c r="D25" s="143">
        <v>711</v>
      </c>
      <c r="E25" s="142">
        <v>52</v>
      </c>
      <c r="F25" s="143">
        <v>1750</v>
      </c>
      <c r="G25" s="143">
        <v>868</v>
      </c>
      <c r="H25" s="143">
        <v>882</v>
      </c>
      <c r="I25" s="142">
        <v>87</v>
      </c>
      <c r="J25" s="143">
        <v>677</v>
      </c>
      <c r="K25" s="143">
        <v>239</v>
      </c>
      <c r="L25" s="143">
        <v>438</v>
      </c>
      <c r="M25" s="138"/>
      <c r="N25" s="15"/>
      <c r="O25" s="15"/>
      <c r="Q25" s="26" t="s">
        <v>26</v>
      </c>
      <c r="R25" s="27">
        <f>-1*K40/1000</f>
        <v>-0.009</v>
      </c>
      <c r="S25" s="28">
        <f>L40/1000</f>
        <v>0.041</v>
      </c>
    </row>
    <row r="26" spans="1:15" ht="14.25" customHeight="1">
      <c r="A26" s="142">
        <v>18</v>
      </c>
      <c r="B26" s="143">
        <v>1334</v>
      </c>
      <c r="C26" s="143">
        <v>690</v>
      </c>
      <c r="D26" s="143">
        <v>644</v>
      </c>
      <c r="E26" s="142">
        <v>53</v>
      </c>
      <c r="F26" s="143">
        <v>1657</v>
      </c>
      <c r="G26" s="143">
        <v>855</v>
      </c>
      <c r="H26" s="143">
        <v>802</v>
      </c>
      <c r="I26" s="142">
        <v>88</v>
      </c>
      <c r="J26" s="143">
        <v>597</v>
      </c>
      <c r="K26" s="143">
        <v>206</v>
      </c>
      <c r="L26" s="143">
        <v>391</v>
      </c>
      <c r="M26" s="138"/>
      <c r="N26" s="15"/>
      <c r="O26" s="15"/>
    </row>
    <row r="27" spans="1:15" ht="14.25" customHeight="1">
      <c r="A27" s="144">
        <v>19</v>
      </c>
      <c r="B27" s="145">
        <v>1200</v>
      </c>
      <c r="C27" s="145">
        <v>587</v>
      </c>
      <c r="D27" s="145">
        <v>613</v>
      </c>
      <c r="E27" s="144">
        <v>54</v>
      </c>
      <c r="F27" s="145">
        <v>1698</v>
      </c>
      <c r="G27" s="145">
        <v>829</v>
      </c>
      <c r="H27" s="145">
        <v>869</v>
      </c>
      <c r="I27" s="144">
        <v>89</v>
      </c>
      <c r="J27" s="145">
        <v>512</v>
      </c>
      <c r="K27" s="145">
        <v>179</v>
      </c>
      <c r="L27" s="145">
        <v>333</v>
      </c>
      <c r="M27" s="138"/>
      <c r="N27" s="15"/>
      <c r="O27" s="15"/>
    </row>
    <row r="28" spans="1:15" ht="14.25" customHeight="1">
      <c r="A28" s="139" t="s">
        <v>12</v>
      </c>
      <c r="B28" s="140">
        <v>5410</v>
      </c>
      <c r="C28" s="140">
        <v>2669</v>
      </c>
      <c r="D28" s="140">
        <v>2741</v>
      </c>
      <c r="E28" s="139" t="s">
        <v>20</v>
      </c>
      <c r="F28" s="140">
        <v>8470</v>
      </c>
      <c r="G28" s="140">
        <v>4268</v>
      </c>
      <c r="H28" s="140">
        <v>4202</v>
      </c>
      <c r="I28" s="139" t="s">
        <v>24</v>
      </c>
      <c r="J28" s="140">
        <v>1582</v>
      </c>
      <c r="K28" s="140">
        <v>388</v>
      </c>
      <c r="L28" s="141">
        <v>1194</v>
      </c>
      <c r="M28" s="138"/>
      <c r="N28" s="15"/>
      <c r="O28" s="15"/>
    </row>
    <row r="29" spans="1:15" ht="14.25" customHeight="1">
      <c r="A29" s="142">
        <v>20</v>
      </c>
      <c r="B29" s="143">
        <v>1061</v>
      </c>
      <c r="C29" s="143">
        <v>526</v>
      </c>
      <c r="D29" s="143">
        <v>535</v>
      </c>
      <c r="E29" s="142">
        <v>55</v>
      </c>
      <c r="F29" s="143">
        <v>1728</v>
      </c>
      <c r="G29" s="143">
        <v>873</v>
      </c>
      <c r="H29" s="143">
        <v>855</v>
      </c>
      <c r="I29" s="142">
        <v>90</v>
      </c>
      <c r="J29" s="143">
        <v>486</v>
      </c>
      <c r="K29" s="143">
        <v>145</v>
      </c>
      <c r="L29" s="143">
        <v>341</v>
      </c>
      <c r="M29" s="138"/>
      <c r="N29" s="15"/>
      <c r="O29" s="15"/>
    </row>
    <row r="30" spans="1:15" ht="14.25" customHeight="1">
      <c r="A30" s="142">
        <v>21</v>
      </c>
      <c r="B30" s="143">
        <v>1118</v>
      </c>
      <c r="C30" s="143">
        <v>529</v>
      </c>
      <c r="D30" s="143">
        <v>589</v>
      </c>
      <c r="E30" s="142">
        <v>56</v>
      </c>
      <c r="F30" s="143">
        <v>1679</v>
      </c>
      <c r="G30" s="143">
        <v>858</v>
      </c>
      <c r="H30" s="143">
        <v>821</v>
      </c>
      <c r="I30" s="142">
        <v>91</v>
      </c>
      <c r="J30" s="143">
        <v>407</v>
      </c>
      <c r="K30" s="143">
        <v>102</v>
      </c>
      <c r="L30" s="143">
        <v>305</v>
      </c>
      <c r="M30" s="138"/>
      <c r="N30" s="15"/>
      <c r="O30" s="15"/>
    </row>
    <row r="31" spans="1:15" ht="14.25" customHeight="1">
      <c r="A31" s="142">
        <v>22</v>
      </c>
      <c r="B31" s="143">
        <v>1026</v>
      </c>
      <c r="C31" s="143">
        <v>504</v>
      </c>
      <c r="D31" s="143">
        <v>522</v>
      </c>
      <c r="E31" s="142">
        <v>57</v>
      </c>
      <c r="F31" s="143">
        <v>1679</v>
      </c>
      <c r="G31" s="143">
        <v>855</v>
      </c>
      <c r="H31" s="143">
        <v>824</v>
      </c>
      <c r="I31" s="142">
        <v>92</v>
      </c>
      <c r="J31" s="143">
        <v>296</v>
      </c>
      <c r="K31" s="143">
        <v>69</v>
      </c>
      <c r="L31" s="143">
        <v>227</v>
      </c>
      <c r="M31" s="138"/>
      <c r="N31" s="15"/>
      <c r="O31" s="15"/>
    </row>
    <row r="32" spans="1:15" ht="14.25" customHeight="1">
      <c r="A32" s="142">
        <v>23</v>
      </c>
      <c r="B32" s="143">
        <v>1026</v>
      </c>
      <c r="C32" s="143">
        <v>506</v>
      </c>
      <c r="D32" s="143">
        <v>520</v>
      </c>
      <c r="E32" s="142">
        <v>58</v>
      </c>
      <c r="F32" s="143">
        <v>1730</v>
      </c>
      <c r="G32" s="143">
        <v>861</v>
      </c>
      <c r="H32" s="143">
        <v>869</v>
      </c>
      <c r="I32" s="142">
        <v>93</v>
      </c>
      <c r="J32" s="143">
        <v>229</v>
      </c>
      <c r="K32" s="143">
        <v>47</v>
      </c>
      <c r="L32" s="143">
        <v>182</v>
      </c>
      <c r="M32" s="138"/>
      <c r="N32" s="15"/>
      <c r="O32" s="15"/>
    </row>
    <row r="33" spans="1:15" ht="14.25" customHeight="1">
      <c r="A33" s="144">
        <v>24</v>
      </c>
      <c r="B33" s="145">
        <v>1179</v>
      </c>
      <c r="C33" s="145">
        <v>604</v>
      </c>
      <c r="D33" s="145">
        <v>575</v>
      </c>
      <c r="E33" s="144">
        <v>59</v>
      </c>
      <c r="F33" s="145">
        <v>1654</v>
      </c>
      <c r="G33" s="145">
        <v>821</v>
      </c>
      <c r="H33" s="145">
        <v>833</v>
      </c>
      <c r="I33" s="144">
        <v>94</v>
      </c>
      <c r="J33" s="145">
        <v>164</v>
      </c>
      <c r="K33" s="145">
        <v>25</v>
      </c>
      <c r="L33" s="145">
        <v>139</v>
      </c>
      <c r="M33" s="138"/>
      <c r="N33" s="15"/>
      <c r="O33" s="15"/>
    </row>
    <row r="34" spans="1:15" ht="14.25" customHeight="1">
      <c r="A34" s="139" t="s">
        <v>15</v>
      </c>
      <c r="B34" s="140">
        <v>6373</v>
      </c>
      <c r="C34" s="140">
        <v>3206</v>
      </c>
      <c r="D34" s="140">
        <v>3167</v>
      </c>
      <c r="E34" s="139" t="s">
        <v>21</v>
      </c>
      <c r="F34" s="140">
        <v>9072</v>
      </c>
      <c r="G34" s="140">
        <v>4377</v>
      </c>
      <c r="H34" s="140">
        <v>4695</v>
      </c>
      <c r="I34" s="139" t="s">
        <v>25</v>
      </c>
      <c r="J34" s="140">
        <v>379</v>
      </c>
      <c r="K34" s="140">
        <v>70</v>
      </c>
      <c r="L34" s="141">
        <v>309</v>
      </c>
      <c r="M34" s="138"/>
      <c r="N34" s="15"/>
      <c r="O34" s="15"/>
    </row>
    <row r="35" spans="1:15" ht="14.25" customHeight="1">
      <c r="A35" s="142">
        <v>25</v>
      </c>
      <c r="B35" s="143">
        <v>1185</v>
      </c>
      <c r="C35" s="143">
        <v>610</v>
      </c>
      <c r="D35" s="143">
        <v>575</v>
      </c>
      <c r="E35" s="142">
        <v>60</v>
      </c>
      <c r="F35" s="143">
        <v>1680</v>
      </c>
      <c r="G35" s="143">
        <v>837</v>
      </c>
      <c r="H35" s="143">
        <v>843</v>
      </c>
      <c r="I35" s="142">
        <v>95</v>
      </c>
      <c r="J35" s="143">
        <v>135</v>
      </c>
      <c r="K35" s="143">
        <v>30</v>
      </c>
      <c r="L35" s="143">
        <v>105</v>
      </c>
      <c r="M35" s="138"/>
      <c r="N35" s="15"/>
      <c r="O35" s="15"/>
    </row>
    <row r="36" spans="1:15" ht="14.25" customHeight="1">
      <c r="A36" s="142">
        <v>26</v>
      </c>
      <c r="B36" s="143">
        <v>1251</v>
      </c>
      <c r="C36" s="143">
        <v>608</v>
      </c>
      <c r="D36" s="143">
        <v>643</v>
      </c>
      <c r="E36" s="142">
        <v>61</v>
      </c>
      <c r="F36" s="143">
        <v>1801</v>
      </c>
      <c r="G36" s="143">
        <v>857</v>
      </c>
      <c r="H36" s="143">
        <v>944</v>
      </c>
      <c r="I36" s="142">
        <v>96</v>
      </c>
      <c r="J36" s="143">
        <v>107</v>
      </c>
      <c r="K36" s="143">
        <v>16</v>
      </c>
      <c r="L36" s="143">
        <v>91</v>
      </c>
      <c r="M36" s="138"/>
      <c r="N36" s="15"/>
      <c r="O36" s="15"/>
    </row>
    <row r="37" spans="1:15" ht="14.25" customHeight="1">
      <c r="A37" s="142">
        <v>27</v>
      </c>
      <c r="B37" s="143">
        <v>1247</v>
      </c>
      <c r="C37" s="143">
        <v>650</v>
      </c>
      <c r="D37" s="143">
        <v>597</v>
      </c>
      <c r="E37" s="142">
        <v>62</v>
      </c>
      <c r="F37" s="143">
        <v>1697</v>
      </c>
      <c r="G37" s="143">
        <v>798</v>
      </c>
      <c r="H37" s="143">
        <v>899</v>
      </c>
      <c r="I37" s="142">
        <v>97</v>
      </c>
      <c r="J37" s="143">
        <v>66</v>
      </c>
      <c r="K37" s="143">
        <v>7</v>
      </c>
      <c r="L37" s="143">
        <v>59</v>
      </c>
      <c r="M37" s="138"/>
      <c r="N37" s="15"/>
      <c r="O37" s="15"/>
    </row>
    <row r="38" spans="1:15" ht="14.25" customHeight="1">
      <c r="A38" s="142">
        <v>28</v>
      </c>
      <c r="B38" s="143">
        <v>1317</v>
      </c>
      <c r="C38" s="143">
        <v>661</v>
      </c>
      <c r="D38" s="143">
        <v>656</v>
      </c>
      <c r="E38" s="142">
        <v>63</v>
      </c>
      <c r="F38" s="143">
        <v>1873</v>
      </c>
      <c r="G38" s="143">
        <v>895</v>
      </c>
      <c r="H38" s="143">
        <v>978</v>
      </c>
      <c r="I38" s="142">
        <v>98</v>
      </c>
      <c r="J38" s="143">
        <v>45</v>
      </c>
      <c r="K38" s="143">
        <v>13</v>
      </c>
      <c r="L38" s="143">
        <v>32</v>
      </c>
      <c r="M38" s="138"/>
      <c r="N38" s="15"/>
      <c r="O38" s="15"/>
    </row>
    <row r="39" spans="1:15" ht="14.25" customHeight="1">
      <c r="A39" s="144">
        <v>29</v>
      </c>
      <c r="B39" s="145">
        <v>1373</v>
      </c>
      <c r="C39" s="145">
        <v>677</v>
      </c>
      <c r="D39" s="145">
        <v>696</v>
      </c>
      <c r="E39" s="144">
        <v>64</v>
      </c>
      <c r="F39" s="145">
        <v>2021</v>
      </c>
      <c r="G39" s="145">
        <v>990</v>
      </c>
      <c r="H39" s="145">
        <v>1031</v>
      </c>
      <c r="I39" s="144">
        <v>99</v>
      </c>
      <c r="J39" s="145">
        <v>26</v>
      </c>
      <c r="K39" s="145">
        <v>4</v>
      </c>
      <c r="L39" s="145">
        <v>22</v>
      </c>
      <c r="M39" s="138"/>
      <c r="N39" s="213"/>
      <c r="O39" s="213"/>
    </row>
    <row r="40" spans="1:15" ht="14.25" customHeight="1">
      <c r="A40" s="139" t="s">
        <v>16</v>
      </c>
      <c r="B40" s="140">
        <v>7272</v>
      </c>
      <c r="C40" s="140">
        <v>3611</v>
      </c>
      <c r="D40" s="140">
        <v>3661</v>
      </c>
      <c r="E40" s="139" t="s">
        <v>22</v>
      </c>
      <c r="F40" s="140">
        <v>11895</v>
      </c>
      <c r="G40" s="140">
        <v>5661</v>
      </c>
      <c r="H40" s="140">
        <v>6234</v>
      </c>
      <c r="I40" s="148" t="s">
        <v>26</v>
      </c>
      <c r="J40" s="140">
        <v>50</v>
      </c>
      <c r="K40" s="140">
        <v>9</v>
      </c>
      <c r="L40" s="141">
        <v>41</v>
      </c>
      <c r="M40" s="138"/>
      <c r="N40" s="213"/>
      <c r="O40" s="213"/>
    </row>
    <row r="41" spans="1:15" ht="14.25" customHeight="1">
      <c r="A41" s="142">
        <v>30</v>
      </c>
      <c r="B41" s="143">
        <v>1325</v>
      </c>
      <c r="C41" s="143">
        <v>656</v>
      </c>
      <c r="D41" s="143">
        <v>669</v>
      </c>
      <c r="E41" s="142">
        <v>65</v>
      </c>
      <c r="F41" s="143">
        <v>2073</v>
      </c>
      <c r="G41" s="143">
        <v>986</v>
      </c>
      <c r="H41" s="143">
        <v>1087</v>
      </c>
      <c r="I41" s="144" t="s">
        <v>27</v>
      </c>
      <c r="J41" s="145">
        <v>554</v>
      </c>
      <c r="K41" s="145">
        <v>299</v>
      </c>
      <c r="L41" s="145">
        <v>255</v>
      </c>
      <c r="M41" s="138"/>
      <c r="N41" s="15"/>
      <c r="O41" s="15"/>
    </row>
    <row r="42" spans="1:15" ht="14.25" customHeight="1">
      <c r="A42" s="142">
        <v>31</v>
      </c>
      <c r="B42" s="143">
        <v>1442</v>
      </c>
      <c r="C42" s="143">
        <v>734</v>
      </c>
      <c r="D42" s="143">
        <v>708</v>
      </c>
      <c r="E42" s="142">
        <v>66</v>
      </c>
      <c r="F42" s="143">
        <v>2356</v>
      </c>
      <c r="G42" s="143">
        <v>1164</v>
      </c>
      <c r="H42" s="143">
        <v>1192</v>
      </c>
      <c r="I42" s="142" t="s">
        <v>28</v>
      </c>
      <c r="J42" s="143">
        <v>18020</v>
      </c>
      <c r="K42" s="143">
        <v>9411</v>
      </c>
      <c r="L42" s="143">
        <v>8609</v>
      </c>
      <c r="M42" s="149" t="s">
        <v>40</v>
      </c>
      <c r="N42" s="15"/>
      <c r="O42" s="15"/>
    </row>
    <row r="43" spans="1:15" ht="14.25" customHeight="1">
      <c r="A43" s="142">
        <v>32</v>
      </c>
      <c r="B43" s="143">
        <v>1520</v>
      </c>
      <c r="C43" s="143">
        <v>749</v>
      </c>
      <c r="D43" s="143">
        <v>771</v>
      </c>
      <c r="E43" s="142">
        <v>67</v>
      </c>
      <c r="F43" s="143">
        <v>2445</v>
      </c>
      <c r="G43" s="143">
        <v>1154</v>
      </c>
      <c r="H43" s="143">
        <v>1291</v>
      </c>
      <c r="I43" s="142" t="s">
        <v>29</v>
      </c>
      <c r="J43" s="143">
        <v>80756</v>
      </c>
      <c r="K43" s="143">
        <v>40599</v>
      </c>
      <c r="L43" s="143">
        <v>40157</v>
      </c>
      <c r="M43" s="150"/>
      <c r="N43" s="15"/>
      <c r="O43" s="15"/>
    </row>
    <row r="44" spans="1:15" ht="14.25" customHeight="1">
      <c r="A44" s="142">
        <v>33</v>
      </c>
      <c r="B44" s="143">
        <v>1505</v>
      </c>
      <c r="C44" s="143">
        <v>744</v>
      </c>
      <c r="D44" s="143">
        <v>761</v>
      </c>
      <c r="E44" s="142">
        <v>68</v>
      </c>
      <c r="F44" s="143">
        <v>2699</v>
      </c>
      <c r="G44" s="143">
        <v>1267</v>
      </c>
      <c r="H44" s="143">
        <v>1432</v>
      </c>
      <c r="I44" s="144" t="s">
        <v>30</v>
      </c>
      <c r="J44" s="145">
        <v>39386</v>
      </c>
      <c r="K44" s="145">
        <v>17489</v>
      </c>
      <c r="L44" s="145">
        <v>21897</v>
      </c>
      <c r="M44" s="138"/>
      <c r="N44" s="15"/>
      <c r="O44" s="15"/>
    </row>
    <row r="45" spans="1:15" ht="14.25" customHeight="1" thickBot="1">
      <c r="A45" s="151">
        <v>34</v>
      </c>
      <c r="B45" s="152">
        <v>1480</v>
      </c>
      <c r="C45" s="152">
        <v>728</v>
      </c>
      <c r="D45" s="152">
        <v>752</v>
      </c>
      <c r="E45" s="151">
        <v>69</v>
      </c>
      <c r="F45" s="152">
        <v>2322</v>
      </c>
      <c r="G45" s="152">
        <v>1090</v>
      </c>
      <c r="H45" s="152">
        <v>1232</v>
      </c>
      <c r="I45" s="151" t="s">
        <v>31</v>
      </c>
      <c r="J45" s="153">
        <v>47.16051446852246</v>
      </c>
      <c r="K45" s="153">
        <v>45.702032622705524</v>
      </c>
      <c r="L45" s="153">
        <v>48.553691465123194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43</v>
      </c>
      <c r="K48" s="156" t="s">
        <v>44</v>
      </c>
      <c r="L48" s="157" t="s">
        <v>45</v>
      </c>
    </row>
    <row r="49" spans="9:12" ht="13.5">
      <c r="I49" s="200" t="s">
        <v>61</v>
      </c>
      <c r="J49" s="159">
        <v>15.3</v>
      </c>
      <c r="K49" s="159">
        <v>67.8</v>
      </c>
      <c r="L49" s="160">
        <v>17</v>
      </c>
    </row>
    <row r="50" spans="9:12" ht="13.5">
      <c r="I50" s="158" t="s">
        <v>46</v>
      </c>
      <c r="J50" s="159">
        <v>14.5</v>
      </c>
      <c r="K50" s="159">
        <v>65.3</v>
      </c>
      <c r="L50" s="160">
        <v>20.3</v>
      </c>
    </row>
    <row r="51" spans="9:12" ht="13.5">
      <c r="I51" s="158" t="s">
        <v>47</v>
      </c>
      <c r="J51" s="159">
        <v>14</v>
      </c>
      <c r="K51" s="159">
        <v>62.5</v>
      </c>
      <c r="L51" s="160">
        <v>23.5</v>
      </c>
    </row>
    <row r="52" spans="9:12" ht="13.5">
      <c r="I52" s="158" t="s">
        <v>59</v>
      </c>
      <c r="J52" s="159">
        <v>13.3</v>
      </c>
      <c r="K52" s="159">
        <v>58.9</v>
      </c>
      <c r="L52" s="160">
        <v>27.8</v>
      </c>
    </row>
    <row r="53" spans="9:12" ht="14.25" thickBot="1">
      <c r="I53" s="118" t="s">
        <v>60</v>
      </c>
      <c r="J53" s="161">
        <v>13</v>
      </c>
      <c r="K53" s="161">
        <v>58.5</v>
      </c>
      <c r="L53" s="162">
        <v>28.5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35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56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114818</v>
      </c>
      <c r="C3" s="134">
        <v>57302</v>
      </c>
      <c r="D3" s="134">
        <v>57516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5195</v>
      </c>
      <c r="C4" s="140">
        <v>2678</v>
      </c>
      <c r="D4" s="140">
        <v>2517</v>
      </c>
      <c r="E4" s="139" t="s">
        <v>7</v>
      </c>
      <c r="F4" s="140">
        <v>7720</v>
      </c>
      <c r="G4" s="140">
        <v>4050</v>
      </c>
      <c r="H4" s="140">
        <v>3670</v>
      </c>
      <c r="I4" s="139" t="s">
        <v>8</v>
      </c>
      <c r="J4" s="140">
        <v>5744</v>
      </c>
      <c r="K4" s="140">
        <v>2837</v>
      </c>
      <c r="L4" s="141">
        <v>2907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1006</v>
      </c>
      <c r="C5" s="143">
        <v>533</v>
      </c>
      <c r="D5" s="143">
        <v>473</v>
      </c>
      <c r="E5" s="142">
        <v>35</v>
      </c>
      <c r="F5" s="143">
        <v>1491</v>
      </c>
      <c r="G5" s="143">
        <v>800</v>
      </c>
      <c r="H5" s="143">
        <v>691</v>
      </c>
      <c r="I5" s="142">
        <v>70</v>
      </c>
      <c r="J5" s="143">
        <v>999</v>
      </c>
      <c r="K5" s="143">
        <v>508</v>
      </c>
      <c r="L5" s="143">
        <v>491</v>
      </c>
      <c r="M5" s="138"/>
      <c r="N5" s="15"/>
      <c r="O5" s="15"/>
      <c r="Q5" s="17" t="s">
        <v>6</v>
      </c>
      <c r="R5" s="21">
        <f>-1*C4/1000</f>
        <v>-2.678</v>
      </c>
      <c r="S5" s="22">
        <f>D4/1000</f>
        <v>2.517</v>
      </c>
    </row>
    <row r="6" spans="1:19" ht="14.25" customHeight="1">
      <c r="A6" s="142">
        <v>1</v>
      </c>
      <c r="B6" s="143">
        <v>951</v>
      </c>
      <c r="C6" s="143">
        <v>510</v>
      </c>
      <c r="D6" s="143">
        <v>441</v>
      </c>
      <c r="E6" s="142">
        <v>36</v>
      </c>
      <c r="F6" s="143">
        <v>1535</v>
      </c>
      <c r="G6" s="143">
        <v>820</v>
      </c>
      <c r="H6" s="143">
        <v>715</v>
      </c>
      <c r="I6" s="142">
        <v>71</v>
      </c>
      <c r="J6" s="143">
        <v>1109</v>
      </c>
      <c r="K6" s="143">
        <v>566</v>
      </c>
      <c r="L6" s="143">
        <v>543</v>
      </c>
      <c r="M6" s="138"/>
      <c r="N6" s="15"/>
      <c r="O6" s="15"/>
      <c r="Q6" s="17" t="s">
        <v>9</v>
      </c>
      <c r="R6" s="23">
        <f>-1*C10/1000</f>
        <v>-2.787</v>
      </c>
      <c r="S6" s="24">
        <f>D10/1000</f>
        <v>2.665</v>
      </c>
    </row>
    <row r="7" spans="1:19" ht="14.25" customHeight="1">
      <c r="A7" s="142">
        <v>2</v>
      </c>
      <c r="B7" s="143">
        <v>1023</v>
      </c>
      <c r="C7" s="143">
        <v>507</v>
      </c>
      <c r="D7" s="143">
        <v>516</v>
      </c>
      <c r="E7" s="142">
        <v>37</v>
      </c>
      <c r="F7" s="143">
        <v>1566</v>
      </c>
      <c r="G7" s="143">
        <v>792</v>
      </c>
      <c r="H7" s="143">
        <v>774</v>
      </c>
      <c r="I7" s="142">
        <v>72</v>
      </c>
      <c r="J7" s="143">
        <v>1272</v>
      </c>
      <c r="K7" s="143">
        <v>630</v>
      </c>
      <c r="L7" s="143">
        <v>642</v>
      </c>
      <c r="M7" s="138"/>
      <c r="N7" s="15"/>
      <c r="O7" s="15"/>
      <c r="Q7" s="17" t="s">
        <v>10</v>
      </c>
      <c r="R7" s="23">
        <f>-1*C16/1000</f>
        <v>-2.839</v>
      </c>
      <c r="S7" s="24">
        <f>D16/1000</f>
        <v>2.632</v>
      </c>
    </row>
    <row r="8" spans="1:19" ht="14.25" customHeight="1">
      <c r="A8" s="142">
        <v>3</v>
      </c>
      <c r="B8" s="143">
        <v>1097</v>
      </c>
      <c r="C8" s="143">
        <v>568</v>
      </c>
      <c r="D8" s="143">
        <v>529</v>
      </c>
      <c r="E8" s="142">
        <v>38</v>
      </c>
      <c r="F8" s="143">
        <v>1543</v>
      </c>
      <c r="G8" s="143">
        <v>787</v>
      </c>
      <c r="H8" s="143">
        <v>756</v>
      </c>
      <c r="I8" s="142">
        <v>73</v>
      </c>
      <c r="J8" s="143">
        <v>1235</v>
      </c>
      <c r="K8" s="143">
        <v>603</v>
      </c>
      <c r="L8" s="143">
        <v>632</v>
      </c>
      <c r="M8" s="138"/>
      <c r="N8" s="15"/>
      <c r="O8" s="15"/>
      <c r="Q8" s="17" t="s">
        <v>11</v>
      </c>
      <c r="R8" s="23">
        <f>-1*C22/1000</f>
        <v>-2.678</v>
      </c>
      <c r="S8" s="24">
        <f>D22/1000</f>
        <v>2.641</v>
      </c>
    </row>
    <row r="9" spans="1:19" ht="14.25" customHeight="1">
      <c r="A9" s="144">
        <v>4</v>
      </c>
      <c r="B9" s="145">
        <v>1118</v>
      </c>
      <c r="C9" s="145">
        <v>560</v>
      </c>
      <c r="D9" s="145">
        <v>558</v>
      </c>
      <c r="E9" s="144">
        <v>39</v>
      </c>
      <c r="F9" s="145">
        <v>1585</v>
      </c>
      <c r="G9" s="145">
        <v>851</v>
      </c>
      <c r="H9" s="145">
        <v>734</v>
      </c>
      <c r="I9" s="144">
        <v>74</v>
      </c>
      <c r="J9" s="145">
        <v>1129</v>
      </c>
      <c r="K9" s="145">
        <v>530</v>
      </c>
      <c r="L9" s="145">
        <v>599</v>
      </c>
      <c r="M9" s="138"/>
      <c r="N9" s="15"/>
      <c r="O9" s="15"/>
      <c r="Q9" s="17" t="s">
        <v>12</v>
      </c>
      <c r="R9" s="23">
        <f>-1*C28/1000</f>
        <v>-2.059</v>
      </c>
      <c r="S9" s="24">
        <f>D28/1000</f>
        <v>2.077</v>
      </c>
    </row>
    <row r="10" spans="1:19" ht="14.25" customHeight="1">
      <c r="A10" s="146" t="s">
        <v>9</v>
      </c>
      <c r="B10" s="140">
        <v>5452</v>
      </c>
      <c r="C10" s="140">
        <v>2787</v>
      </c>
      <c r="D10" s="140">
        <v>2665</v>
      </c>
      <c r="E10" s="139" t="s">
        <v>13</v>
      </c>
      <c r="F10" s="140">
        <v>8292</v>
      </c>
      <c r="G10" s="140">
        <v>4364</v>
      </c>
      <c r="H10" s="140">
        <v>3928</v>
      </c>
      <c r="I10" s="139" t="s">
        <v>14</v>
      </c>
      <c r="J10" s="140">
        <v>5159</v>
      </c>
      <c r="K10" s="140">
        <v>2319</v>
      </c>
      <c r="L10" s="141">
        <v>2840</v>
      </c>
      <c r="M10" s="138"/>
      <c r="N10" s="15"/>
      <c r="O10" s="15"/>
      <c r="Q10" s="17" t="s">
        <v>15</v>
      </c>
      <c r="R10" s="23">
        <f>-1*C34/1000</f>
        <v>-3.104</v>
      </c>
      <c r="S10" s="24">
        <f>D34/1000</f>
        <v>2.679</v>
      </c>
    </row>
    <row r="11" spans="1:19" ht="14.25" customHeight="1">
      <c r="A11" s="142">
        <v>5</v>
      </c>
      <c r="B11" s="143">
        <v>1039</v>
      </c>
      <c r="C11" s="143">
        <v>537</v>
      </c>
      <c r="D11" s="143">
        <v>502</v>
      </c>
      <c r="E11" s="142">
        <v>40</v>
      </c>
      <c r="F11" s="143">
        <v>1552</v>
      </c>
      <c r="G11" s="143">
        <v>818</v>
      </c>
      <c r="H11" s="143">
        <v>734</v>
      </c>
      <c r="I11" s="142">
        <v>75</v>
      </c>
      <c r="J11" s="143">
        <v>1164</v>
      </c>
      <c r="K11" s="143">
        <v>537</v>
      </c>
      <c r="L11" s="143">
        <v>627</v>
      </c>
      <c r="M11" s="138"/>
      <c r="N11" s="15"/>
      <c r="O11" s="15"/>
      <c r="Q11" s="17" t="s">
        <v>16</v>
      </c>
      <c r="R11" s="23">
        <f>-1*C40/1000</f>
        <v>-3.601</v>
      </c>
      <c r="S11" s="24">
        <f>D40/1000</f>
        <v>3.35</v>
      </c>
    </row>
    <row r="12" spans="1:19" ht="14.25" customHeight="1">
      <c r="A12" s="142">
        <v>6</v>
      </c>
      <c r="B12" s="143">
        <v>1114</v>
      </c>
      <c r="C12" s="143">
        <v>565</v>
      </c>
      <c r="D12" s="143">
        <v>549</v>
      </c>
      <c r="E12" s="142">
        <v>41</v>
      </c>
      <c r="F12" s="143">
        <v>1755</v>
      </c>
      <c r="G12" s="143">
        <v>935</v>
      </c>
      <c r="H12" s="143">
        <v>820</v>
      </c>
      <c r="I12" s="147">
        <v>76</v>
      </c>
      <c r="J12" s="143">
        <v>1094</v>
      </c>
      <c r="K12" s="143">
        <v>502</v>
      </c>
      <c r="L12" s="143">
        <v>592</v>
      </c>
      <c r="M12" s="138"/>
      <c r="N12" s="15"/>
      <c r="O12" s="15"/>
      <c r="Q12" s="17" t="s">
        <v>7</v>
      </c>
      <c r="R12" s="23">
        <f>-1*G4/1000</f>
        <v>-4.05</v>
      </c>
      <c r="S12" s="24">
        <f>H4/1000</f>
        <v>3.67</v>
      </c>
    </row>
    <row r="13" spans="1:19" ht="14.25" customHeight="1">
      <c r="A13" s="142">
        <v>7</v>
      </c>
      <c r="B13" s="143">
        <v>1065</v>
      </c>
      <c r="C13" s="143">
        <v>529</v>
      </c>
      <c r="D13" s="143">
        <v>536</v>
      </c>
      <c r="E13" s="142">
        <v>42</v>
      </c>
      <c r="F13" s="143">
        <v>1687</v>
      </c>
      <c r="G13" s="143">
        <v>871</v>
      </c>
      <c r="H13" s="143">
        <v>816</v>
      </c>
      <c r="I13" s="142">
        <v>77</v>
      </c>
      <c r="J13" s="143">
        <v>899</v>
      </c>
      <c r="K13" s="143">
        <v>408</v>
      </c>
      <c r="L13" s="143">
        <v>491</v>
      </c>
      <c r="M13" s="138"/>
      <c r="N13" s="15"/>
      <c r="O13" s="15"/>
      <c r="Q13" s="17" t="s">
        <v>13</v>
      </c>
      <c r="R13" s="23">
        <f>-1*G10/1000</f>
        <v>-4.364</v>
      </c>
      <c r="S13" s="24">
        <f>H10/1000</f>
        <v>3.928</v>
      </c>
    </row>
    <row r="14" spans="1:19" ht="14.25" customHeight="1">
      <c r="A14" s="142">
        <v>8</v>
      </c>
      <c r="B14" s="143">
        <v>1148</v>
      </c>
      <c r="C14" s="143">
        <v>595</v>
      </c>
      <c r="D14" s="143">
        <v>553</v>
      </c>
      <c r="E14" s="142">
        <v>43</v>
      </c>
      <c r="F14" s="143">
        <v>1745</v>
      </c>
      <c r="G14" s="143">
        <v>936</v>
      </c>
      <c r="H14" s="143">
        <v>809</v>
      </c>
      <c r="I14" s="147">
        <v>78</v>
      </c>
      <c r="J14" s="143">
        <v>983</v>
      </c>
      <c r="K14" s="143">
        <v>424</v>
      </c>
      <c r="L14" s="143">
        <v>559</v>
      </c>
      <c r="M14" s="138"/>
      <c r="N14" s="15"/>
      <c r="O14" s="15"/>
      <c r="Q14" s="17" t="s">
        <v>17</v>
      </c>
      <c r="R14" s="23">
        <f>-1*G16/1000</f>
        <v>-3.908</v>
      </c>
      <c r="S14" s="24">
        <f>H16/1000</f>
        <v>3.688</v>
      </c>
    </row>
    <row r="15" spans="1:19" ht="14.25" customHeight="1">
      <c r="A15" s="144">
        <v>9</v>
      </c>
      <c r="B15" s="145">
        <v>1086</v>
      </c>
      <c r="C15" s="145">
        <v>561</v>
      </c>
      <c r="D15" s="145">
        <v>525</v>
      </c>
      <c r="E15" s="144">
        <v>44</v>
      </c>
      <c r="F15" s="145">
        <v>1553</v>
      </c>
      <c r="G15" s="145">
        <v>804</v>
      </c>
      <c r="H15" s="145">
        <v>749</v>
      </c>
      <c r="I15" s="144">
        <v>79</v>
      </c>
      <c r="J15" s="145">
        <v>1019</v>
      </c>
      <c r="K15" s="145">
        <v>448</v>
      </c>
      <c r="L15" s="145">
        <v>571</v>
      </c>
      <c r="M15" s="138"/>
      <c r="N15" s="15"/>
      <c r="O15" s="15"/>
      <c r="Q15" s="17" t="s">
        <v>18</v>
      </c>
      <c r="R15" s="23">
        <f>-1*G22/1000</f>
        <v>-3.466</v>
      </c>
      <c r="S15" s="24">
        <f>H22/1000</f>
        <v>3.317</v>
      </c>
    </row>
    <row r="16" spans="1:19" ht="14.25" customHeight="1">
      <c r="A16" s="146" t="s">
        <v>10</v>
      </c>
      <c r="B16" s="140">
        <v>5471</v>
      </c>
      <c r="C16" s="140">
        <v>2839</v>
      </c>
      <c r="D16" s="140">
        <v>2632</v>
      </c>
      <c r="E16" s="139" t="s">
        <v>17</v>
      </c>
      <c r="F16" s="140">
        <v>7596</v>
      </c>
      <c r="G16" s="140">
        <v>3908</v>
      </c>
      <c r="H16" s="140">
        <v>3688</v>
      </c>
      <c r="I16" s="139" t="s">
        <v>19</v>
      </c>
      <c r="J16" s="140">
        <v>4474</v>
      </c>
      <c r="K16" s="140">
        <v>1888</v>
      </c>
      <c r="L16" s="141">
        <v>2586</v>
      </c>
      <c r="M16" s="138"/>
      <c r="N16" s="15"/>
      <c r="O16" s="15"/>
      <c r="Q16" s="17" t="s">
        <v>20</v>
      </c>
      <c r="R16" s="23">
        <f>-1*G28/1000</f>
        <v>-3.752</v>
      </c>
      <c r="S16" s="24">
        <f>H28/1000</f>
        <v>3.739</v>
      </c>
    </row>
    <row r="17" spans="1:19" ht="14.25" customHeight="1">
      <c r="A17" s="142">
        <v>10</v>
      </c>
      <c r="B17" s="143">
        <v>1083</v>
      </c>
      <c r="C17" s="143">
        <v>575</v>
      </c>
      <c r="D17" s="143">
        <v>508</v>
      </c>
      <c r="E17" s="142">
        <v>45</v>
      </c>
      <c r="F17" s="143">
        <v>1534</v>
      </c>
      <c r="G17" s="143">
        <v>786</v>
      </c>
      <c r="H17" s="143">
        <v>748</v>
      </c>
      <c r="I17" s="142">
        <v>80</v>
      </c>
      <c r="J17" s="143">
        <v>998</v>
      </c>
      <c r="K17" s="143">
        <v>450</v>
      </c>
      <c r="L17" s="143">
        <v>548</v>
      </c>
      <c r="M17" s="138"/>
      <c r="N17" s="15"/>
      <c r="O17" s="15"/>
      <c r="Q17" s="17" t="s">
        <v>21</v>
      </c>
      <c r="R17" s="23">
        <f>-1*G34/1000</f>
        <v>-4.268</v>
      </c>
      <c r="S17" s="24">
        <f>H34/1000</f>
        <v>4.061</v>
      </c>
    </row>
    <row r="18" spans="1:19" ht="14.25" customHeight="1">
      <c r="A18" s="142">
        <v>11</v>
      </c>
      <c r="B18" s="143">
        <v>1035</v>
      </c>
      <c r="C18" s="143">
        <v>531</v>
      </c>
      <c r="D18" s="143">
        <v>504</v>
      </c>
      <c r="E18" s="142">
        <v>46</v>
      </c>
      <c r="F18" s="143">
        <v>1546</v>
      </c>
      <c r="G18" s="143">
        <v>812</v>
      </c>
      <c r="H18" s="143">
        <v>734</v>
      </c>
      <c r="I18" s="142">
        <v>81</v>
      </c>
      <c r="J18" s="143">
        <v>987</v>
      </c>
      <c r="K18" s="143">
        <v>416</v>
      </c>
      <c r="L18" s="143">
        <v>571</v>
      </c>
      <c r="M18" s="138"/>
      <c r="N18" s="15"/>
      <c r="O18" s="15"/>
      <c r="Q18" s="17" t="s">
        <v>22</v>
      </c>
      <c r="R18" s="23">
        <f>-1*G40/1000</f>
        <v>-4.786</v>
      </c>
      <c r="S18" s="24">
        <f>H40/1000</f>
        <v>4.524</v>
      </c>
    </row>
    <row r="19" spans="1:19" ht="14.25" customHeight="1">
      <c r="A19" s="142">
        <v>12</v>
      </c>
      <c r="B19" s="143">
        <v>1133</v>
      </c>
      <c r="C19" s="143">
        <v>549</v>
      </c>
      <c r="D19" s="143">
        <v>584</v>
      </c>
      <c r="E19" s="142">
        <v>47</v>
      </c>
      <c r="F19" s="143">
        <v>1538</v>
      </c>
      <c r="G19" s="143">
        <v>793</v>
      </c>
      <c r="H19" s="143">
        <v>745</v>
      </c>
      <c r="I19" s="142">
        <v>82</v>
      </c>
      <c r="J19" s="143">
        <v>908</v>
      </c>
      <c r="K19" s="143">
        <v>388</v>
      </c>
      <c r="L19" s="143">
        <v>520</v>
      </c>
      <c r="M19" s="138"/>
      <c r="N19" s="15"/>
      <c r="O19" s="15"/>
      <c r="Q19" s="17" t="s">
        <v>8</v>
      </c>
      <c r="R19" s="23">
        <f>-1*K4/1000</f>
        <v>-2.837</v>
      </c>
      <c r="S19" s="24">
        <f>L4/1000</f>
        <v>2.907</v>
      </c>
    </row>
    <row r="20" spans="1:19" ht="14.25" customHeight="1">
      <c r="A20" s="142">
        <v>13</v>
      </c>
      <c r="B20" s="143">
        <v>1089</v>
      </c>
      <c r="C20" s="143">
        <v>581</v>
      </c>
      <c r="D20" s="143">
        <v>508</v>
      </c>
      <c r="E20" s="142">
        <v>48</v>
      </c>
      <c r="F20" s="143">
        <v>1484</v>
      </c>
      <c r="G20" s="143">
        <v>777</v>
      </c>
      <c r="H20" s="143">
        <v>707</v>
      </c>
      <c r="I20" s="142">
        <v>83</v>
      </c>
      <c r="J20" s="143">
        <v>771</v>
      </c>
      <c r="K20" s="143">
        <v>328</v>
      </c>
      <c r="L20" s="143">
        <v>443</v>
      </c>
      <c r="M20" s="138"/>
      <c r="N20" s="15"/>
      <c r="O20" s="15"/>
      <c r="Q20" s="17" t="s">
        <v>14</v>
      </c>
      <c r="R20" s="23">
        <f>-1*K10/1000</f>
        <v>-2.319</v>
      </c>
      <c r="S20" s="24">
        <f>L10/1000</f>
        <v>2.84</v>
      </c>
    </row>
    <row r="21" spans="1:19" ht="14.25" customHeight="1">
      <c r="A21" s="144">
        <v>14</v>
      </c>
      <c r="B21" s="145">
        <v>1131</v>
      </c>
      <c r="C21" s="145">
        <v>603</v>
      </c>
      <c r="D21" s="145">
        <v>528</v>
      </c>
      <c r="E21" s="144">
        <v>49</v>
      </c>
      <c r="F21" s="145">
        <v>1494</v>
      </c>
      <c r="G21" s="145">
        <v>740</v>
      </c>
      <c r="H21" s="145">
        <v>754</v>
      </c>
      <c r="I21" s="144">
        <v>84</v>
      </c>
      <c r="J21" s="145">
        <v>810</v>
      </c>
      <c r="K21" s="145">
        <v>306</v>
      </c>
      <c r="L21" s="145">
        <v>504</v>
      </c>
      <c r="M21" s="138"/>
      <c r="N21" s="15"/>
      <c r="O21" s="15"/>
      <c r="Q21" s="17" t="s">
        <v>19</v>
      </c>
      <c r="R21" s="23">
        <f>-1*K16/1000</f>
        <v>-1.888</v>
      </c>
      <c r="S21" s="24">
        <f>L16/1000</f>
        <v>2.586</v>
      </c>
    </row>
    <row r="22" spans="1:19" ht="14.25" customHeight="1">
      <c r="A22" s="139" t="s">
        <v>11</v>
      </c>
      <c r="B22" s="140">
        <v>5319</v>
      </c>
      <c r="C22" s="140">
        <v>2678</v>
      </c>
      <c r="D22" s="140">
        <v>2641</v>
      </c>
      <c r="E22" s="139" t="s">
        <v>18</v>
      </c>
      <c r="F22" s="140">
        <v>6783</v>
      </c>
      <c r="G22" s="140">
        <v>3466</v>
      </c>
      <c r="H22" s="140">
        <v>3317</v>
      </c>
      <c r="I22" s="139" t="s">
        <v>23</v>
      </c>
      <c r="J22" s="140">
        <v>3234</v>
      </c>
      <c r="K22" s="140">
        <v>1147</v>
      </c>
      <c r="L22" s="141">
        <v>2087</v>
      </c>
      <c r="M22" s="138"/>
      <c r="N22" s="15"/>
      <c r="O22" s="15"/>
      <c r="Q22" s="17" t="s">
        <v>23</v>
      </c>
      <c r="R22" s="23">
        <f>-1*K22/1000</f>
        <v>-1.147</v>
      </c>
      <c r="S22" s="24">
        <f>L22/1000</f>
        <v>2.087</v>
      </c>
    </row>
    <row r="23" spans="1:19" ht="14.25" customHeight="1">
      <c r="A23" s="142">
        <v>15</v>
      </c>
      <c r="B23" s="143">
        <v>1086</v>
      </c>
      <c r="C23" s="143">
        <v>576</v>
      </c>
      <c r="D23" s="143">
        <v>510</v>
      </c>
      <c r="E23" s="142">
        <v>50</v>
      </c>
      <c r="F23" s="143">
        <v>1049</v>
      </c>
      <c r="G23" s="143">
        <v>564</v>
      </c>
      <c r="H23" s="143">
        <v>485</v>
      </c>
      <c r="I23" s="142">
        <v>85</v>
      </c>
      <c r="J23" s="143">
        <v>768</v>
      </c>
      <c r="K23" s="143">
        <v>308</v>
      </c>
      <c r="L23" s="143">
        <v>460</v>
      </c>
      <c r="M23" s="138"/>
      <c r="N23" s="15"/>
      <c r="O23" s="15"/>
      <c r="Q23" s="17" t="s">
        <v>24</v>
      </c>
      <c r="R23" s="23">
        <f>-1*K28/1000</f>
        <v>-0.427</v>
      </c>
      <c r="S23" s="24">
        <f>L28/1000</f>
        <v>1.101</v>
      </c>
    </row>
    <row r="24" spans="1:19" ht="14.25" customHeight="1">
      <c r="A24" s="142">
        <v>16</v>
      </c>
      <c r="B24" s="143">
        <v>1151</v>
      </c>
      <c r="C24" s="143">
        <v>574</v>
      </c>
      <c r="D24" s="143">
        <v>577</v>
      </c>
      <c r="E24" s="142">
        <v>51</v>
      </c>
      <c r="F24" s="143">
        <v>1524</v>
      </c>
      <c r="G24" s="143">
        <v>796</v>
      </c>
      <c r="H24" s="143">
        <v>728</v>
      </c>
      <c r="I24" s="142">
        <v>86</v>
      </c>
      <c r="J24" s="143">
        <v>684</v>
      </c>
      <c r="K24" s="143">
        <v>236</v>
      </c>
      <c r="L24" s="143">
        <v>448</v>
      </c>
      <c r="M24" s="138"/>
      <c r="N24" s="15"/>
      <c r="O24" s="15"/>
      <c r="Q24" s="25" t="s">
        <v>25</v>
      </c>
      <c r="R24" s="23">
        <f>-1*K34/1000</f>
        <v>-0.069</v>
      </c>
      <c r="S24" s="24">
        <f>L34/1000</f>
        <v>0.318</v>
      </c>
    </row>
    <row r="25" spans="1:19" ht="14.25" customHeight="1" thickBot="1">
      <c r="A25" s="142">
        <v>17</v>
      </c>
      <c r="B25" s="143">
        <v>1036</v>
      </c>
      <c r="C25" s="143">
        <v>530</v>
      </c>
      <c r="D25" s="143">
        <v>506</v>
      </c>
      <c r="E25" s="142">
        <v>52</v>
      </c>
      <c r="F25" s="143">
        <v>1386</v>
      </c>
      <c r="G25" s="143">
        <v>712</v>
      </c>
      <c r="H25" s="143">
        <v>674</v>
      </c>
      <c r="I25" s="142">
        <v>87</v>
      </c>
      <c r="J25" s="143">
        <v>682</v>
      </c>
      <c r="K25" s="143">
        <v>224</v>
      </c>
      <c r="L25" s="143">
        <v>458</v>
      </c>
      <c r="M25" s="138"/>
      <c r="N25" s="15"/>
      <c r="O25" s="15"/>
      <c r="Q25" s="26" t="s">
        <v>26</v>
      </c>
      <c r="R25" s="27">
        <f>-1*K40/1000</f>
        <v>-0.007</v>
      </c>
      <c r="S25" s="28">
        <f>L40/1000</f>
        <v>0.052</v>
      </c>
    </row>
    <row r="26" spans="1:15" ht="14.25" customHeight="1">
      <c r="A26" s="142">
        <v>18</v>
      </c>
      <c r="B26" s="143">
        <v>1083</v>
      </c>
      <c r="C26" s="143">
        <v>551</v>
      </c>
      <c r="D26" s="143">
        <v>532</v>
      </c>
      <c r="E26" s="142">
        <v>53</v>
      </c>
      <c r="F26" s="143">
        <v>1433</v>
      </c>
      <c r="G26" s="143">
        <v>717</v>
      </c>
      <c r="H26" s="143">
        <v>716</v>
      </c>
      <c r="I26" s="142">
        <v>88</v>
      </c>
      <c r="J26" s="143">
        <v>606</v>
      </c>
      <c r="K26" s="143">
        <v>202</v>
      </c>
      <c r="L26" s="143">
        <v>404</v>
      </c>
      <c r="M26" s="138"/>
      <c r="N26" s="15"/>
      <c r="O26" s="15"/>
    </row>
    <row r="27" spans="1:15" ht="14.25" customHeight="1">
      <c r="A27" s="144">
        <v>19</v>
      </c>
      <c r="B27" s="145">
        <v>963</v>
      </c>
      <c r="C27" s="145">
        <v>447</v>
      </c>
      <c r="D27" s="145">
        <v>516</v>
      </c>
      <c r="E27" s="144">
        <v>54</v>
      </c>
      <c r="F27" s="145">
        <v>1391</v>
      </c>
      <c r="G27" s="145">
        <v>677</v>
      </c>
      <c r="H27" s="145">
        <v>714</v>
      </c>
      <c r="I27" s="144">
        <v>89</v>
      </c>
      <c r="J27" s="145">
        <v>494</v>
      </c>
      <c r="K27" s="145">
        <v>177</v>
      </c>
      <c r="L27" s="145">
        <v>317</v>
      </c>
      <c r="M27" s="138"/>
      <c r="N27" s="15"/>
      <c r="O27" s="15"/>
    </row>
    <row r="28" spans="1:15" ht="14.25" customHeight="1">
      <c r="A28" s="139" t="s">
        <v>12</v>
      </c>
      <c r="B28" s="140">
        <v>4136</v>
      </c>
      <c r="C28" s="140">
        <v>2059</v>
      </c>
      <c r="D28" s="140">
        <v>2077</v>
      </c>
      <c r="E28" s="139" t="s">
        <v>20</v>
      </c>
      <c r="F28" s="140">
        <v>7491</v>
      </c>
      <c r="G28" s="140">
        <v>3752</v>
      </c>
      <c r="H28" s="140">
        <v>3739</v>
      </c>
      <c r="I28" s="139" t="s">
        <v>24</v>
      </c>
      <c r="J28" s="140">
        <v>1528</v>
      </c>
      <c r="K28" s="140">
        <v>427</v>
      </c>
      <c r="L28" s="141">
        <v>1101</v>
      </c>
      <c r="M28" s="138"/>
      <c r="N28" s="15"/>
      <c r="O28" s="15"/>
    </row>
    <row r="29" spans="1:15" ht="14.25" customHeight="1">
      <c r="A29" s="142">
        <v>20</v>
      </c>
      <c r="B29" s="143">
        <v>778</v>
      </c>
      <c r="C29" s="143">
        <v>369</v>
      </c>
      <c r="D29" s="143">
        <v>409</v>
      </c>
      <c r="E29" s="142">
        <v>55</v>
      </c>
      <c r="F29" s="143">
        <v>1505</v>
      </c>
      <c r="G29" s="143">
        <v>758</v>
      </c>
      <c r="H29" s="143">
        <v>747</v>
      </c>
      <c r="I29" s="142">
        <v>90</v>
      </c>
      <c r="J29" s="143">
        <v>468</v>
      </c>
      <c r="K29" s="143">
        <v>148</v>
      </c>
      <c r="L29" s="143">
        <v>320</v>
      </c>
      <c r="M29" s="138"/>
      <c r="N29" s="15"/>
      <c r="O29" s="15"/>
    </row>
    <row r="30" spans="1:15" ht="14.25" customHeight="1">
      <c r="A30" s="142">
        <v>21</v>
      </c>
      <c r="B30" s="143">
        <v>760</v>
      </c>
      <c r="C30" s="143">
        <v>377</v>
      </c>
      <c r="D30" s="143">
        <v>383</v>
      </c>
      <c r="E30" s="142">
        <v>56</v>
      </c>
      <c r="F30" s="143">
        <v>1471</v>
      </c>
      <c r="G30" s="143">
        <v>714</v>
      </c>
      <c r="H30" s="143">
        <v>757</v>
      </c>
      <c r="I30" s="142">
        <v>91</v>
      </c>
      <c r="J30" s="143">
        <v>383</v>
      </c>
      <c r="K30" s="143">
        <v>106</v>
      </c>
      <c r="L30" s="143">
        <v>277</v>
      </c>
      <c r="M30" s="138"/>
      <c r="N30" s="15"/>
      <c r="O30" s="15"/>
    </row>
    <row r="31" spans="1:15" ht="14.25" customHeight="1">
      <c r="A31" s="142">
        <v>22</v>
      </c>
      <c r="B31" s="143">
        <v>796</v>
      </c>
      <c r="C31" s="143">
        <v>384</v>
      </c>
      <c r="D31" s="143">
        <v>412</v>
      </c>
      <c r="E31" s="142">
        <v>57</v>
      </c>
      <c r="F31" s="143">
        <v>1540</v>
      </c>
      <c r="G31" s="143">
        <v>768</v>
      </c>
      <c r="H31" s="143">
        <v>772</v>
      </c>
      <c r="I31" s="142">
        <v>92</v>
      </c>
      <c r="J31" s="143">
        <v>302</v>
      </c>
      <c r="K31" s="143">
        <v>84</v>
      </c>
      <c r="L31" s="143">
        <v>218</v>
      </c>
      <c r="M31" s="138"/>
      <c r="N31" s="15"/>
      <c r="O31" s="15"/>
    </row>
    <row r="32" spans="1:15" ht="14.25" customHeight="1">
      <c r="A32" s="142">
        <v>23</v>
      </c>
      <c r="B32" s="143">
        <v>867</v>
      </c>
      <c r="C32" s="143">
        <v>436</v>
      </c>
      <c r="D32" s="143">
        <v>431</v>
      </c>
      <c r="E32" s="142">
        <v>58</v>
      </c>
      <c r="F32" s="143">
        <v>1504</v>
      </c>
      <c r="G32" s="143">
        <v>774</v>
      </c>
      <c r="H32" s="143">
        <v>730</v>
      </c>
      <c r="I32" s="142">
        <v>93</v>
      </c>
      <c r="J32" s="143">
        <v>200</v>
      </c>
      <c r="K32" s="143">
        <v>50</v>
      </c>
      <c r="L32" s="143">
        <v>150</v>
      </c>
      <c r="M32" s="138"/>
      <c r="N32" s="15"/>
      <c r="O32" s="15"/>
    </row>
    <row r="33" spans="1:15" ht="14.25" customHeight="1">
      <c r="A33" s="144">
        <v>24</v>
      </c>
      <c r="B33" s="145">
        <v>935</v>
      </c>
      <c r="C33" s="145">
        <v>493</v>
      </c>
      <c r="D33" s="145">
        <v>442</v>
      </c>
      <c r="E33" s="144">
        <v>59</v>
      </c>
      <c r="F33" s="145">
        <v>1471</v>
      </c>
      <c r="G33" s="145">
        <v>738</v>
      </c>
      <c r="H33" s="145">
        <v>733</v>
      </c>
      <c r="I33" s="144">
        <v>94</v>
      </c>
      <c r="J33" s="145">
        <v>175</v>
      </c>
      <c r="K33" s="145">
        <v>39</v>
      </c>
      <c r="L33" s="145">
        <v>136</v>
      </c>
      <c r="M33" s="138"/>
      <c r="N33" s="15"/>
      <c r="O33" s="15"/>
    </row>
    <row r="34" spans="1:15" ht="14.25" customHeight="1">
      <c r="A34" s="139" t="s">
        <v>15</v>
      </c>
      <c r="B34" s="140">
        <v>5783</v>
      </c>
      <c r="C34" s="140">
        <v>3104</v>
      </c>
      <c r="D34" s="140">
        <v>2679</v>
      </c>
      <c r="E34" s="139" t="s">
        <v>21</v>
      </c>
      <c r="F34" s="140">
        <v>8329</v>
      </c>
      <c r="G34" s="140">
        <v>4268</v>
      </c>
      <c r="H34" s="140">
        <v>4061</v>
      </c>
      <c r="I34" s="139" t="s">
        <v>25</v>
      </c>
      <c r="J34" s="140">
        <v>387</v>
      </c>
      <c r="K34" s="140">
        <v>69</v>
      </c>
      <c r="L34" s="141">
        <v>318</v>
      </c>
      <c r="M34" s="138"/>
      <c r="N34" s="15"/>
      <c r="O34" s="15"/>
    </row>
    <row r="35" spans="1:15" ht="14.25" customHeight="1">
      <c r="A35" s="142">
        <v>25</v>
      </c>
      <c r="B35" s="143">
        <v>982</v>
      </c>
      <c r="C35" s="143">
        <v>520</v>
      </c>
      <c r="D35" s="143">
        <v>462</v>
      </c>
      <c r="E35" s="142">
        <v>60</v>
      </c>
      <c r="F35" s="143">
        <v>1595</v>
      </c>
      <c r="G35" s="143">
        <v>823</v>
      </c>
      <c r="H35" s="143">
        <v>772</v>
      </c>
      <c r="I35" s="142">
        <v>95</v>
      </c>
      <c r="J35" s="143">
        <v>138</v>
      </c>
      <c r="K35" s="143">
        <v>22</v>
      </c>
      <c r="L35" s="143">
        <v>116</v>
      </c>
      <c r="M35" s="138"/>
      <c r="N35" s="15"/>
      <c r="O35" s="15"/>
    </row>
    <row r="36" spans="1:15" ht="14.25" customHeight="1">
      <c r="A36" s="142">
        <v>26</v>
      </c>
      <c r="B36" s="143">
        <v>1121</v>
      </c>
      <c r="C36" s="143">
        <v>603</v>
      </c>
      <c r="D36" s="143">
        <v>518</v>
      </c>
      <c r="E36" s="142">
        <v>61</v>
      </c>
      <c r="F36" s="143">
        <v>1676</v>
      </c>
      <c r="G36" s="143">
        <v>862</v>
      </c>
      <c r="H36" s="143">
        <v>814</v>
      </c>
      <c r="I36" s="142">
        <v>96</v>
      </c>
      <c r="J36" s="143">
        <v>117</v>
      </c>
      <c r="K36" s="143">
        <v>20</v>
      </c>
      <c r="L36" s="143">
        <v>97</v>
      </c>
      <c r="M36" s="138"/>
      <c r="N36" s="15"/>
      <c r="O36" s="15"/>
    </row>
    <row r="37" spans="1:15" ht="14.25" customHeight="1">
      <c r="A37" s="142">
        <v>27</v>
      </c>
      <c r="B37" s="143">
        <v>1142</v>
      </c>
      <c r="C37" s="143">
        <v>621</v>
      </c>
      <c r="D37" s="143">
        <v>521</v>
      </c>
      <c r="E37" s="142">
        <v>62</v>
      </c>
      <c r="F37" s="143">
        <v>1527</v>
      </c>
      <c r="G37" s="143">
        <v>753</v>
      </c>
      <c r="H37" s="143">
        <v>774</v>
      </c>
      <c r="I37" s="142">
        <v>97</v>
      </c>
      <c r="J37" s="143">
        <v>61</v>
      </c>
      <c r="K37" s="143">
        <v>16</v>
      </c>
      <c r="L37" s="143">
        <v>45</v>
      </c>
      <c r="M37" s="138"/>
      <c r="N37" s="15"/>
      <c r="O37" s="15"/>
    </row>
    <row r="38" spans="1:15" ht="14.25" customHeight="1">
      <c r="A38" s="142">
        <v>28</v>
      </c>
      <c r="B38" s="143">
        <v>1193</v>
      </c>
      <c r="C38" s="143">
        <v>635</v>
      </c>
      <c r="D38" s="143">
        <v>558</v>
      </c>
      <c r="E38" s="142">
        <v>63</v>
      </c>
      <c r="F38" s="143">
        <v>1731</v>
      </c>
      <c r="G38" s="143">
        <v>903</v>
      </c>
      <c r="H38" s="143">
        <v>828</v>
      </c>
      <c r="I38" s="142">
        <v>98</v>
      </c>
      <c r="J38" s="143">
        <v>47</v>
      </c>
      <c r="K38" s="143">
        <v>9</v>
      </c>
      <c r="L38" s="143">
        <v>38</v>
      </c>
      <c r="M38" s="138"/>
      <c r="N38" s="15"/>
      <c r="O38" s="15"/>
    </row>
    <row r="39" spans="1:15" ht="14.25" customHeight="1">
      <c r="A39" s="144">
        <v>29</v>
      </c>
      <c r="B39" s="145">
        <v>1345</v>
      </c>
      <c r="C39" s="145">
        <v>725</v>
      </c>
      <c r="D39" s="145">
        <v>620</v>
      </c>
      <c r="E39" s="144">
        <v>64</v>
      </c>
      <c r="F39" s="145">
        <v>1800</v>
      </c>
      <c r="G39" s="145">
        <v>927</v>
      </c>
      <c r="H39" s="145">
        <v>873</v>
      </c>
      <c r="I39" s="144">
        <v>99</v>
      </c>
      <c r="J39" s="145">
        <v>24</v>
      </c>
      <c r="K39" s="145">
        <v>2</v>
      </c>
      <c r="L39" s="145">
        <v>22</v>
      </c>
      <c r="M39" s="138"/>
      <c r="N39" s="15"/>
      <c r="O39" s="15"/>
    </row>
    <row r="40" spans="1:15" ht="14.25" customHeight="1">
      <c r="A40" s="139" t="s">
        <v>16</v>
      </c>
      <c r="B40" s="140">
        <v>6951</v>
      </c>
      <c r="C40" s="140">
        <v>3601</v>
      </c>
      <c r="D40" s="140">
        <v>3350</v>
      </c>
      <c r="E40" s="139" t="s">
        <v>22</v>
      </c>
      <c r="F40" s="140">
        <v>9310</v>
      </c>
      <c r="G40" s="140">
        <v>4786</v>
      </c>
      <c r="H40" s="140">
        <v>4524</v>
      </c>
      <c r="I40" s="148" t="s">
        <v>26</v>
      </c>
      <c r="J40" s="140">
        <v>59</v>
      </c>
      <c r="K40" s="140">
        <v>7</v>
      </c>
      <c r="L40" s="141">
        <v>52</v>
      </c>
      <c r="M40" s="138"/>
      <c r="N40" s="15"/>
      <c r="O40" s="15"/>
    </row>
    <row r="41" spans="1:15" ht="14.25" customHeight="1">
      <c r="A41" s="142">
        <v>30</v>
      </c>
      <c r="B41" s="143">
        <v>1337</v>
      </c>
      <c r="C41" s="143">
        <v>707</v>
      </c>
      <c r="D41" s="143">
        <v>630</v>
      </c>
      <c r="E41" s="142">
        <v>65</v>
      </c>
      <c r="F41" s="143">
        <v>1828</v>
      </c>
      <c r="G41" s="143">
        <v>909</v>
      </c>
      <c r="H41" s="143">
        <v>919</v>
      </c>
      <c r="I41" s="144" t="s">
        <v>27</v>
      </c>
      <c r="J41" s="145">
        <v>405</v>
      </c>
      <c r="K41" s="145">
        <v>268</v>
      </c>
      <c r="L41" s="145">
        <v>137</v>
      </c>
      <c r="M41" s="138"/>
      <c r="N41" s="15"/>
      <c r="O41" s="15"/>
    </row>
    <row r="42" spans="1:15" ht="14.25" customHeight="1">
      <c r="A42" s="142">
        <v>31</v>
      </c>
      <c r="B42" s="143">
        <v>1397</v>
      </c>
      <c r="C42" s="143">
        <v>738</v>
      </c>
      <c r="D42" s="143">
        <v>659</v>
      </c>
      <c r="E42" s="142">
        <v>66</v>
      </c>
      <c r="F42" s="143">
        <v>1928</v>
      </c>
      <c r="G42" s="143">
        <v>982</v>
      </c>
      <c r="H42" s="143">
        <v>946</v>
      </c>
      <c r="I42" s="142" t="s">
        <v>28</v>
      </c>
      <c r="J42" s="143">
        <v>16118</v>
      </c>
      <c r="K42" s="143">
        <v>8304</v>
      </c>
      <c r="L42" s="143">
        <v>7814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1400</v>
      </c>
      <c r="C43" s="143">
        <v>738</v>
      </c>
      <c r="D43" s="143">
        <v>662</v>
      </c>
      <c r="E43" s="142">
        <v>67</v>
      </c>
      <c r="F43" s="143">
        <v>1931</v>
      </c>
      <c r="G43" s="143">
        <v>1020</v>
      </c>
      <c r="H43" s="143">
        <v>911</v>
      </c>
      <c r="I43" s="142" t="s">
        <v>29</v>
      </c>
      <c r="J43" s="143">
        <v>68400</v>
      </c>
      <c r="K43" s="143">
        <v>35250</v>
      </c>
      <c r="L43" s="143">
        <v>33150</v>
      </c>
      <c r="M43" s="150"/>
      <c r="N43" s="15"/>
      <c r="O43" s="15"/>
    </row>
    <row r="44" spans="1:15" ht="14.25" customHeight="1">
      <c r="A44" s="142">
        <v>33</v>
      </c>
      <c r="B44" s="143">
        <v>1415</v>
      </c>
      <c r="C44" s="143">
        <v>716</v>
      </c>
      <c r="D44" s="143">
        <v>699</v>
      </c>
      <c r="E44" s="142">
        <v>68</v>
      </c>
      <c r="F44" s="143">
        <v>1951</v>
      </c>
      <c r="G44" s="143">
        <v>1008</v>
      </c>
      <c r="H44" s="143">
        <v>943</v>
      </c>
      <c r="I44" s="144" t="s">
        <v>30</v>
      </c>
      <c r="J44" s="145">
        <v>29895</v>
      </c>
      <c r="K44" s="145">
        <v>13480</v>
      </c>
      <c r="L44" s="145">
        <v>16415</v>
      </c>
      <c r="M44" s="138"/>
      <c r="N44" s="15"/>
      <c r="O44" s="15"/>
    </row>
    <row r="45" spans="1:15" ht="14.25" customHeight="1" thickBot="1">
      <c r="A45" s="151">
        <v>34</v>
      </c>
      <c r="B45" s="152">
        <v>1402</v>
      </c>
      <c r="C45" s="152">
        <v>702</v>
      </c>
      <c r="D45" s="152">
        <v>700</v>
      </c>
      <c r="E45" s="151">
        <v>69</v>
      </c>
      <c r="F45" s="152">
        <v>1672</v>
      </c>
      <c r="G45" s="152">
        <v>867</v>
      </c>
      <c r="H45" s="152">
        <v>805</v>
      </c>
      <c r="I45" s="151" t="s">
        <v>31</v>
      </c>
      <c r="J45" s="153">
        <v>46.195978603829985</v>
      </c>
      <c r="K45" s="153">
        <v>44.84069151734053</v>
      </c>
      <c r="L45" s="153">
        <v>47.543116819742416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43</v>
      </c>
      <c r="K48" s="156" t="s">
        <v>44</v>
      </c>
      <c r="L48" s="157" t="s">
        <v>45</v>
      </c>
    </row>
    <row r="49" spans="9:12" ht="13.5">
      <c r="I49" s="200" t="s">
        <v>61</v>
      </c>
      <c r="J49" s="159">
        <v>16.3</v>
      </c>
      <c r="K49" s="159">
        <v>66</v>
      </c>
      <c r="L49" s="160">
        <v>17.7</v>
      </c>
    </row>
    <row r="50" spans="9:12" ht="13.5">
      <c r="I50" s="158" t="s">
        <v>46</v>
      </c>
      <c r="J50" s="159">
        <v>14.5</v>
      </c>
      <c r="K50" s="159">
        <v>65.6</v>
      </c>
      <c r="L50" s="160">
        <v>19.9</v>
      </c>
    </row>
    <row r="51" spans="9:12" ht="13.5">
      <c r="I51" s="158" t="s">
        <v>47</v>
      </c>
      <c r="J51" s="159">
        <v>14.2</v>
      </c>
      <c r="K51" s="159">
        <v>63.7</v>
      </c>
      <c r="L51" s="160">
        <v>22.1</v>
      </c>
    </row>
    <row r="52" spans="9:12" ht="13.5">
      <c r="I52" s="158" t="s">
        <v>59</v>
      </c>
      <c r="J52" s="159">
        <v>14.1</v>
      </c>
      <c r="K52" s="159">
        <v>60.5</v>
      </c>
      <c r="L52" s="160">
        <v>25.5</v>
      </c>
    </row>
    <row r="53" spans="9:12" ht="14.25" thickBot="1">
      <c r="I53" s="118" t="s">
        <v>60</v>
      </c>
      <c r="J53" s="161">
        <v>14.1</v>
      </c>
      <c r="K53" s="161">
        <v>59.8</v>
      </c>
      <c r="L53" s="162">
        <v>26.1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36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56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143602</v>
      </c>
      <c r="C3" s="134">
        <v>69993</v>
      </c>
      <c r="D3" s="134">
        <v>73609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6036</v>
      </c>
      <c r="C4" s="140">
        <v>3084</v>
      </c>
      <c r="D4" s="140">
        <v>2952</v>
      </c>
      <c r="E4" s="139" t="s">
        <v>7</v>
      </c>
      <c r="F4" s="140">
        <v>9072</v>
      </c>
      <c r="G4" s="140">
        <v>4614</v>
      </c>
      <c r="H4" s="140">
        <v>4458</v>
      </c>
      <c r="I4" s="139" t="s">
        <v>8</v>
      </c>
      <c r="J4" s="140">
        <v>9035</v>
      </c>
      <c r="K4" s="140">
        <v>4349</v>
      </c>
      <c r="L4" s="141">
        <v>4686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1141</v>
      </c>
      <c r="C5" s="143">
        <v>607</v>
      </c>
      <c r="D5" s="143">
        <v>534</v>
      </c>
      <c r="E5" s="142">
        <v>35</v>
      </c>
      <c r="F5" s="143">
        <v>1662</v>
      </c>
      <c r="G5" s="143">
        <v>821</v>
      </c>
      <c r="H5" s="143">
        <v>841</v>
      </c>
      <c r="I5" s="142">
        <v>70</v>
      </c>
      <c r="J5" s="143">
        <v>1485</v>
      </c>
      <c r="K5" s="143">
        <v>715</v>
      </c>
      <c r="L5" s="143">
        <v>770</v>
      </c>
      <c r="M5" s="138"/>
      <c r="N5" s="15"/>
      <c r="O5" s="15"/>
      <c r="Q5" s="17" t="s">
        <v>6</v>
      </c>
      <c r="R5" s="21">
        <f>-1*C4/1000</f>
        <v>-3.084</v>
      </c>
      <c r="S5" s="22">
        <f>D4/1000</f>
        <v>2.952</v>
      </c>
    </row>
    <row r="6" spans="1:19" ht="14.25" customHeight="1">
      <c r="A6" s="142">
        <v>1</v>
      </c>
      <c r="B6" s="143">
        <v>1126</v>
      </c>
      <c r="C6" s="143">
        <v>566</v>
      </c>
      <c r="D6" s="143">
        <v>560</v>
      </c>
      <c r="E6" s="142">
        <v>36</v>
      </c>
      <c r="F6" s="143">
        <v>1745</v>
      </c>
      <c r="G6" s="143">
        <v>872</v>
      </c>
      <c r="H6" s="143">
        <v>873</v>
      </c>
      <c r="I6" s="142">
        <v>71</v>
      </c>
      <c r="J6" s="143">
        <v>1717</v>
      </c>
      <c r="K6" s="143">
        <v>806</v>
      </c>
      <c r="L6" s="143">
        <v>911</v>
      </c>
      <c r="M6" s="138"/>
      <c r="N6" s="15"/>
      <c r="O6" s="15"/>
      <c r="Q6" s="17" t="s">
        <v>9</v>
      </c>
      <c r="R6" s="23">
        <f>-1*C10/1000</f>
        <v>-3.341</v>
      </c>
      <c r="S6" s="24">
        <f>D10/1000</f>
        <v>3.279</v>
      </c>
    </row>
    <row r="7" spans="1:19" ht="14.25" customHeight="1">
      <c r="A7" s="142">
        <v>2</v>
      </c>
      <c r="B7" s="143">
        <v>1156</v>
      </c>
      <c r="C7" s="143">
        <v>573</v>
      </c>
      <c r="D7" s="143">
        <v>583</v>
      </c>
      <c r="E7" s="142">
        <v>37</v>
      </c>
      <c r="F7" s="143">
        <v>1834</v>
      </c>
      <c r="G7" s="143">
        <v>962</v>
      </c>
      <c r="H7" s="143">
        <v>872</v>
      </c>
      <c r="I7" s="142">
        <v>72</v>
      </c>
      <c r="J7" s="143">
        <v>2016</v>
      </c>
      <c r="K7" s="143">
        <v>970</v>
      </c>
      <c r="L7" s="143">
        <v>1046</v>
      </c>
      <c r="M7" s="138"/>
      <c r="N7" s="15"/>
      <c r="O7" s="15"/>
      <c r="Q7" s="17" t="s">
        <v>10</v>
      </c>
      <c r="R7" s="23">
        <f>-1*C16/1000</f>
        <v>-3.465</v>
      </c>
      <c r="S7" s="24">
        <f>D16/1000</f>
        <v>3.212</v>
      </c>
    </row>
    <row r="8" spans="1:19" ht="14.25" customHeight="1">
      <c r="A8" s="142">
        <v>3</v>
      </c>
      <c r="B8" s="143">
        <v>1260</v>
      </c>
      <c r="C8" s="143">
        <v>649</v>
      </c>
      <c r="D8" s="143">
        <v>611</v>
      </c>
      <c r="E8" s="142">
        <v>38</v>
      </c>
      <c r="F8" s="143">
        <v>1925</v>
      </c>
      <c r="G8" s="143">
        <v>962</v>
      </c>
      <c r="H8" s="143">
        <v>963</v>
      </c>
      <c r="I8" s="142">
        <v>73</v>
      </c>
      <c r="J8" s="143">
        <v>1906</v>
      </c>
      <c r="K8" s="143">
        <v>936</v>
      </c>
      <c r="L8" s="143">
        <v>970</v>
      </c>
      <c r="M8" s="138"/>
      <c r="N8" s="15"/>
      <c r="O8" s="15"/>
      <c r="Q8" s="17" t="s">
        <v>11</v>
      </c>
      <c r="R8" s="23">
        <f>-1*C22/1000</f>
        <v>-3.71</v>
      </c>
      <c r="S8" s="24">
        <f>D22/1000</f>
        <v>3.341</v>
      </c>
    </row>
    <row r="9" spans="1:19" ht="14.25" customHeight="1">
      <c r="A9" s="144">
        <v>4</v>
      </c>
      <c r="B9" s="145">
        <v>1353</v>
      </c>
      <c r="C9" s="145">
        <v>689</v>
      </c>
      <c r="D9" s="145">
        <v>664</v>
      </c>
      <c r="E9" s="144">
        <v>39</v>
      </c>
      <c r="F9" s="145">
        <v>1906</v>
      </c>
      <c r="G9" s="145">
        <v>997</v>
      </c>
      <c r="H9" s="145">
        <v>909</v>
      </c>
      <c r="I9" s="144">
        <v>74</v>
      </c>
      <c r="J9" s="145">
        <v>1911</v>
      </c>
      <c r="K9" s="145">
        <v>922</v>
      </c>
      <c r="L9" s="145">
        <v>989</v>
      </c>
      <c r="M9" s="138"/>
      <c r="N9" s="15"/>
      <c r="O9" s="15"/>
      <c r="Q9" s="17" t="s">
        <v>12</v>
      </c>
      <c r="R9" s="23">
        <f>-1*C28/1000</f>
        <v>-2.375</v>
      </c>
      <c r="S9" s="24">
        <f>D28/1000</f>
        <v>2.516</v>
      </c>
    </row>
    <row r="10" spans="1:19" ht="14.25" customHeight="1">
      <c r="A10" s="146" t="s">
        <v>9</v>
      </c>
      <c r="B10" s="140">
        <v>6620</v>
      </c>
      <c r="C10" s="140">
        <v>3341</v>
      </c>
      <c r="D10" s="140">
        <v>3279</v>
      </c>
      <c r="E10" s="139" t="s">
        <v>13</v>
      </c>
      <c r="F10" s="140">
        <v>10889</v>
      </c>
      <c r="G10" s="140">
        <v>5471</v>
      </c>
      <c r="H10" s="140">
        <v>5418</v>
      </c>
      <c r="I10" s="139" t="s">
        <v>14</v>
      </c>
      <c r="J10" s="140">
        <v>7669</v>
      </c>
      <c r="K10" s="140">
        <v>3668</v>
      </c>
      <c r="L10" s="141">
        <v>4001</v>
      </c>
      <c r="M10" s="138"/>
      <c r="N10" s="15"/>
      <c r="O10" s="15"/>
      <c r="Q10" s="17" t="s">
        <v>15</v>
      </c>
      <c r="R10" s="23">
        <f>-1*C34/1000</f>
        <v>-3.106</v>
      </c>
      <c r="S10" s="24">
        <f>D34/1000</f>
        <v>3.065</v>
      </c>
    </row>
    <row r="11" spans="1:19" ht="14.25" customHeight="1">
      <c r="A11" s="142">
        <v>5</v>
      </c>
      <c r="B11" s="143">
        <v>1297</v>
      </c>
      <c r="C11" s="143">
        <v>647</v>
      </c>
      <c r="D11" s="143">
        <v>650</v>
      </c>
      <c r="E11" s="142">
        <v>40</v>
      </c>
      <c r="F11" s="143">
        <v>2129</v>
      </c>
      <c r="G11" s="143">
        <v>1044</v>
      </c>
      <c r="H11" s="143">
        <v>1085</v>
      </c>
      <c r="I11" s="142">
        <v>75</v>
      </c>
      <c r="J11" s="143">
        <v>1791</v>
      </c>
      <c r="K11" s="143">
        <v>833</v>
      </c>
      <c r="L11" s="143">
        <v>958</v>
      </c>
      <c r="M11" s="138"/>
      <c r="N11" s="15"/>
      <c r="O11" s="15"/>
      <c r="Q11" s="17" t="s">
        <v>16</v>
      </c>
      <c r="R11" s="23">
        <f>-1*C40/1000</f>
        <v>-3.894</v>
      </c>
      <c r="S11" s="24">
        <f>D40/1000</f>
        <v>3.897</v>
      </c>
    </row>
    <row r="12" spans="1:19" ht="14.25" customHeight="1">
      <c r="A12" s="142">
        <v>6</v>
      </c>
      <c r="B12" s="143">
        <v>1399</v>
      </c>
      <c r="C12" s="143">
        <v>676</v>
      </c>
      <c r="D12" s="143">
        <v>723</v>
      </c>
      <c r="E12" s="142">
        <v>41</v>
      </c>
      <c r="F12" s="143">
        <v>2138</v>
      </c>
      <c r="G12" s="143">
        <v>1084</v>
      </c>
      <c r="H12" s="143">
        <v>1054</v>
      </c>
      <c r="I12" s="147">
        <v>76</v>
      </c>
      <c r="J12" s="143">
        <v>1680</v>
      </c>
      <c r="K12" s="143">
        <v>827</v>
      </c>
      <c r="L12" s="143">
        <v>853</v>
      </c>
      <c r="M12" s="138"/>
      <c r="N12" s="15"/>
      <c r="O12" s="15"/>
      <c r="Q12" s="17" t="s">
        <v>7</v>
      </c>
      <c r="R12" s="23">
        <f>-1*G4/1000</f>
        <v>-4.614</v>
      </c>
      <c r="S12" s="24">
        <f>H4/1000</f>
        <v>4.458</v>
      </c>
    </row>
    <row r="13" spans="1:19" ht="14.25" customHeight="1">
      <c r="A13" s="142">
        <v>7</v>
      </c>
      <c r="B13" s="143">
        <v>1283</v>
      </c>
      <c r="C13" s="143">
        <v>676</v>
      </c>
      <c r="D13" s="143">
        <v>607</v>
      </c>
      <c r="E13" s="142">
        <v>42</v>
      </c>
      <c r="F13" s="143">
        <v>2209</v>
      </c>
      <c r="G13" s="143">
        <v>1112</v>
      </c>
      <c r="H13" s="143">
        <v>1097</v>
      </c>
      <c r="I13" s="142">
        <v>77</v>
      </c>
      <c r="J13" s="143">
        <v>1373</v>
      </c>
      <c r="K13" s="143">
        <v>683</v>
      </c>
      <c r="L13" s="143">
        <v>690</v>
      </c>
      <c r="M13" s="138"/>
      <c r="N13" s="15"/>
      <c r="O13" s="15"/>
      <c r="Q13" s="17" t="s">
        <v>13</v>
      </c>
      <c r="R13" s="23">
        <f>-1*G10/1000</f>
        <v>-5.471</v>
      </c>
      <c r="S13" s="24">
        <f>H10/1000</f>
        <v>5.418</v>
      </c>
    </row>
    <row r="14" spans="1:19" ht="14.25" customHeight="1">
      <c r="A14" s="142">
        <v>8</v>
      </c>
      <c r="B14" s="143">
        <v>1303</v>
      </c>
      <c r="C14" s="143">
        <v>665</v>
      </c>
      <c r="D14" s="143">
        <v>638</v>
      </c>
      <c r="E14" s="142">
        <v>43</v>
      </c>
      <c r="F14" s="143">
        <v>2225</v>
      </c>
      <c r="G14" s="143">
        <v>1131</v>
      </c>
      <c r="H14" s="143">
        <v>1094</v>
      </c>
      <c r="I14" s="147">
        <v>78</v>
      </c>
      <c r="J14" s="143">
        <v>1495</v>
      </c>
      <c r="K14" s="143">
        <v>714</v>
      </c>
      <c r="L14" s="143">
        <v>781</v>
      </c>
      <c r="M14" s="138"/>
      <c r="N14" s="15"/>
      <c r="O14" s="15"/>
      <c r="Q14" s="17" t="s">
        <v>17</v>
      </c>
      <c r="R14" s="23">
        <f>-1*G16/1000</f>
        <v>-5.025</v>
      </c>
      <c r="S14" s="24">
        <f>H16/1000</f>
        <v>4.924</v>
      </c>
    </row>
    <row r="15" spans="1:19" ht="14.25" customHeight="1">
      <c r="A15" s="144">
        <v>9</v>
      </c>
      <c r="B15" s="145">
        <v>1338</v>
      </c>
      <c r="C15" s="145">
        <v>677</v>
      </c>
      <c r="D15" s="145">
        <v>661</v>
      </c>
      <c r="E15" s="144">
        <v>44</v>
      </c>
      <c r="F15" s="145">
        <v>2188</v>
      </c>
      <c r="G15" s="145">
        <v>1100</v>
      </c>
      <c r="H15" s="145">
        <v>1088</v>
      </c>
      <c r="I15" s="144">
        <v>79</v>
      </c>
      <c r="J15" s="145">
        <v>1330</v>
      </c>
      <c r="K15" s="145">
        <v>611</v>
      </c>
      <c r="L15" s="145">
        <v>719</v>
      </c>
      <c r="M15" s="138"/>
      <c r="N15" s="15"/>
      <c r="O15" s="15"/>
      <c r="Q15" s="17" t="s">
        <v>18</v>
      </c>
      <c r="R15" s="23">
        <f>-1*G22/1000</f>
        <v>-4.194</v>
      </c>
      <c r="S15" s="24">
        <f>H22/1000</f>
        <v>4.349</v>
      </c>
    </row>
    <row r="16" spans="1:19" ht="14.25" customHeight="1">
      <c r="A16" s="146" t="s">
        <v>10</v>
      </c>
      <c r="B16" s="140">
        <v>6677</v>
      </c>
      <c r="C16" s="140">
        <v>3465</v>
      </c>
      <c r="D16" s="140">
        <v>3212</v>
      </c>
      <c r="E16" s="139" t="s">
        <v>17</v>
      </c>
      <c r="F16" s="140">
        <v>9949</v>
      </c>
      <c r="G16" s="140">
        <v>5025</v>
      </c>
      <c r="H16" s="140">
        <v>4924</v>
      </c>
      <c r="I16" s="139" t="s">
        <v>19</v>
      </c>
      <c r="J16" s="140">
        <v>5807</v>
      </c>
      <c r="K16" s="140">
        <v>2517</v>
      </c>
      <c r="L16" s="141">
        <v>3290</v>
      </c>
      <c r="M16" s="138"/>
      <c r="N16" s="15"/>
      <c r="O16" s="15"/>
      <c r="Q16" s="17" t="s">
        <v>20</v>
      </c>
      <c r="R16" s="23">
        <f>-1*G28/1000</f>
        <v>-4.262</v>
      </c>
      <c r="S16" s="24">
        <f>H28/1000</f>
        <v>4.463</v>
      </c>
    </row>
    <row r="17" spans="1:19" ht="14.25" customHeight="1">
      <c r="A17" s="142">
        <v>10</v>
      </c>
      <c r="B17" s="143">
        <v>1280</v>
      </c>
      <c r="C17" s="143">
        <v>662</v>
      </c>
      <c r="D17" s="143">
        <v>618</v>
      </c>
      <c r="E17" s="142">
        <v>45</v>
      </c>
      <c r="F17" s="143">
        <v>2122</v>
      </c>
      <c r="G17" s="143">
        <v>1068</v>
      </c>
      <c r="H17" s="143">
        <v>1054</v>
      </c>
      <c r="I17" s="142">
        <v>80</v>
      </c>
      <c r="J17" s="143">
        <v>1304</v>
      </c>
      <c r="K17" s="143">
        <v>601</v>
      </c>
      <c r="L17" s="143">
        <v>703</v>
      </c>
      <c r="M17" s="138"/>
      <c r="N17" s="15"/>
      <c r="O17" s="15"/>
      <c r="Q17" s="17" t="s">
        <v>21</v>
      </c>
      <c r="R17" s="23">
        <f>-1*G34/1000</f>
        <v>-4.723</v>
      </c>
      <c r="S17" s="24">
        <f>H34/1000</f>
        <v>5.15</v>
      </c>
    </row>
    <row r="18" spans="1:19" ht="14.25" customHeight="1">
      <c r="A18" s="142">
        <v>11</v>
      </c>
      <c r="B18" s="143">
        <v>1332</v>
      </c>
      <c r="C18" s="143">
        <v>680</v>
      </c>
      <c r="D18" s="143">
        <v>652</v>
      </c>
      <c r="E18" s="142">
        <v>46</v>
      </c>
      <c r="F18" s="143">
        <v>1942</v>
      </c>
      <c r="G18" s="143">
        <v>984</v>
      </c>
      <c r="H18" s="143">
        <v>958</v>
      </c>
      <c r="I18" s="142">
        <v>81</v>
      </c>
      <c r="J18" s="143">
        <v>1193</v>
      </c>
      <c r="K18" s="143">
        <v>531</v>
      </c>
      <c r="L18" s="143">
        <v>662</v>
      </c>
      <c r="M18" s="138"/>
      <c r="N18" s="15"/>
      <c r="O18" s="15"/>
      <c r="Q18" s="17" t="s">
        <v>22</v>
      </c>
      <c r="R18" s="23">
        <f>-1*G40/1000</f>
        <v>-5.955</v>
      </c>
      <c r="S18" s="24">
        <f>H40/1000</f>
        <v>6.522</v>
      </c>
    </row>
    <row r="19" spans="1:19" ht="14.25" customHeight="1">
      <c r="A19" s="142">
        <v>12</v>
      </c>
      <c r="B19" s="143">
        <v>1307</v>
      </c>
      <c r="C19" s="143">
        <v>687</v>
      </c>
      <c r="D19" s="143">
        <v>620</v>
      </c>
      <c r="E19" s="142">
        <v>47</v>
      </c>
      <c r="F19" s="143">
        <v>2046</v>
      </c>
      <c r="G19" s="143">
        <v>1050</v>
      </c>
      <c r="H19" s="143">
        <v>996</v>
      </c>
      <c r="I19" s="142">
        <v>82</v>
      </c>
      <c r="J19" s="143">
        <v>1193</v>
      </c>
      <c r="K19" s="143">
        <v>503</v>
      </c>
      <c r="L19" s="143">
        <v>690</v>
      </c>
      <c r="M19" s="138"/>
      <c r="N19" s="15"/>
      <c r="O19" s="15"/>
      <c r="Q19" s="17" t="s">
        <v>8</v>
      </c>
      <c r="R19" s="23">
        <f>-1*K4/1000</f>
        <v>-4.349</v>
      </c>
      <c r="S19" s="24">
        <f>L4/1000</f>
        <v>4.686</v>
      </c>
    </row>
    <row r="20" spans="1:19" ht="14.25" customHeight="1">
      <c r="A20" s="142">
        <v>13</v>
      </c>
      <c r="B20" s="143">
        <v>1325</v>
      </c>
      <c r="C20" s="143">
        <v>691</v>
      </c>
      <c r="D20" s="143">
        <v>634</v>
      </c>
      <c r="E20" s="142">
        <v>48</v>
      </c>
      <c r="F20" s="143">
        <v>1894</v>
      </c>
      <c r="G20" s="143">
        <v>958</v>
      </c>
      <c r="H20" s="143">
        <v>936</v>
      </c>
      <c r="I20" s="142">
        <v>83</v>
      </c>
      <c r="J20" s="143">
        <v>1085</v>
      </c>
      <c r="K20" s="143">
        <v>462</v>
      </c>
      <c r="L20" s="143">
        <v>623</v>
      </c>
      <c r="M20" s="138"/>
      <c r="N20" s="15"/>
      <c r="O20" s="15"/>
      <c r="Q20" s="17" t="s">
        <v>14</v>
      </c>
      <c r="R20" s="23">
        <f>-1*K10/1000</f>
        <v>-3.668</v>
      </c>
      <c r="S20" s="24">
        <f>L10/1000</f>
        <v>4.001</v>
      </c>
    </row>
    <row r="21" spans="1:19" ht="14.25" customHeight="1">
      <c r="A21" s="144">
        <v>14</v>
      </c>
      <c r="B21" s="145">
        <v>1433</v>
      </c>
      <c r="C21" s="145">
        <v>745</v>
      </c>
      <c r="D21" s="145">
        <v>688</v>
      </c>
      <c r="E21" s="144">
        <v>49</v>
      </c>
      <c r="F21" s="145">
        <v>1945</v>
      </c>
      <c r="G21" s="145">
        <v>965</v>
      </c>
      <c r="H21" s="145">
        <v>980</v>
      </c>
      <c r="I21" s="144">
        <v>84</v>
      </c>
      <c r="J21" s="145">
        <v>1032</v>
      </c>
      <c r="K21" s="145">
        <v>420</v>
      </c>
      <c r="L21" s="145">
        <v>612</v>
      </c>
      <c r="M21" s="138"/>
      <c r="N21" s="15"/>
      <c r="O21" s="15"/>
      <c r="Q21" s="17" t="s">
        <v>19</v>
      </c>
      <c r="R21" s="23">
        <f>-1*K16/1000</f>
        <v>-2.517</v>
      </c>
      <c r="S21" s="24">
        <f>L16/1000</f>
        <v>3.29</v>
      </c>
    </row>
    <row r="22" spans="1:19" ht="14.25" customHeight="1">
      <c r="A22" s="139" t="s">
        <v>11</v>
      </c>
      <c r="B22" s="140">
        <v>7051</v>
      </c>
      <c r="C22" s="140">
        <v>3710</v>
      </c>
      <c r="D22" s="140">
        <v>3341</v>
      </c>
      <c r="E22" s="139" t="s">
        <v>18</v>
      </c>
      <c r="F22" s="140">
        <v>8543</v>
      </c>
      <c r="G22" s="140">
        <v>4194</v>
      </c>
      <c r="H22" s="140">
        <v>4349</v>
      </c>
      <c r="I22" s="139" t="s">
        <v>23</v>
      </c>
      <c r="J22" s="140">
        <v>3711</v>
      </c>
      <c r="K22" s="140">
        <v>1410</v>
      </c>
      <c r="L22" s="141">
        <v>2301</v>
      </c>
      <c r="M22" s="138"/>
      <c r="N22" s="15"/>
      <c r="O22" s="15"/>
      <c r="Q22" s="17" t="s">
        <v>23</v>
      </c>
      <c r="R22" s="23">
        <f>-1*K22/1000</f>
        <v>-1.41</v>
      </c>
      <c r="S22" s="24">
        <f>L22/1000</f>
        <v>2.301</v>
      </c>
    </row>
    <row r="23" spans="1:19" ht="14.25" customHeight="1">
      <c r="A23" s="142">
        <v>15</v>
      </c>
      <c r="B23" s="143">
        <v>1332</v>
      </c>
      <c r="C23" s="143">
        <v>669</v>
      </c>
      <c r="D23" s="143">
        <v>663</v>
      </c>
      <c r="E23" s="142">
        <v>50</v>
      </c>
      <c r="F23" s="143">
        <v>1492</v>
      </c>
      <c r="G23" s="143">
        <v>724</v>
      </c>
      <c r="H23" s="143">
        <v>768</v>
      </c>
      <c r="I23" s="142">
        <v>85</v>
      </c>
      <c r="J23" s="143">
        <v>929</v>
      </c>
      <c r="K23" s="143">
        <v>385</v>
      </c>
      <c r="L23" s="143">
        <v>544</v>
      </c>
      <c r="M23" s="138"/>
      <c r="N23" s="15"/>
      <c r="O23" s="15"/>
      <c r="Q23" s="17" t="s">
        <v>24</v>
      </c>
      <c r="R23" s="23">
        <f>-1*K28/1000</f>
        <v>-0.469</v>
      </c>
      <c r="S23" s="24">
        <f>L28/1000</f>
        <v>1.179</v>
      </c>
    </row>
    <row r="24" spans="1:19" ht="14.25" customHeight="1">
      <c r="A24" s="142">
        <v>16</v>
      </c>
      <c r="B24" s="143">
        <v>1495</v>
      </c>
      <c r="C24" s="143">
        <v>800</v>
      </c>
      <c r="D24" s="143">
        <v>695</v>
      </c>
      <c r="E24" s="142">
        <v>51</v>
      </c>
      <c r="F24" s="143">
        <v>1887</v>
      </c>
      <c r="G24" s="143">
        <v>925</v>
      </c>
      <c r="H24" s="143">
        <v>962</v>
      </c>
      <c r="I24" s="142">
        <v>86</v>
      </c>
      <c r="J24" s="143">
        <v>774</v>
      </c>
      <c r="K24" s="143">
        <v>292</v>
      </c>
      <c r="L24" s="143">
        <v>482</v>
      </c>
      <c r="M24" s="138"/>
      <c r="N24" s="15"/>
      <c r="O24" s="15"/>
      <c r="Q24" s="25" t="s">
        <v>25</v>
      </c>
      <c r="R24" s="23">
        <f>-1*K34/1000</f>
        <v>-0.07</v>
      </c>
      <c r="S24" s="24">
        <f>L34/1000</f>
        <v>0.329</v>
      </c>
    </row>
    <row r="25" spans="1:19" ht="14.25" customHeight="1" thickBot="1">
      <c r="A25" s="142">
        <v>17</v>
      </c>
      <c r="B25" s="143">
        <v>1557</v>
      </c>
      <c r="C25" s="143">
        <v>840</v>
      </c>
      <c r="D25" s="143">
        <v>717</v>
      </c>
      <c r="E25" s="142">
        <v>52</v>
      </c>
      <c r="F25" s="143">
        <v>1759</v>
      </c>
      <c r="G25" s="143">
        <v>862</v>
      </c>
      <c r="H25" s="143">
        <v>897</v>
      </c>
      <c r="I25" s="142">
        <v>87</v>
      </c>
      <c r="J25" s="143">
        <v>702</v>
      </c>
      <c r="K25" s="143">
        <v>280</v>
      </c>
      <c r="L25" s="143">
        <v>422</v>
      </c>
      <c r="M25" s="138"/>
      <c r="N25" s="15"/>
      <c r="O25" s="15"/>
      <c r="Q25" s="26" t="s">
        <v>26</v>
      </c>
      <c r="R25" s="27">
        <f>-1*K40/1000</f>
        <v>-0.012</v>
      </c>
      <c r="S25" s="28">
        <f>L40/1000</f>
        <v>0.058</v>
      </c>
    </row>
    <row r="26" spans="1:15" ht="14.25" customHeight="1">
      <c r="A26" s="142">
        <v>18</v>
      </c>
      <c r="B26" s="143">
        <v>1459</v>
      </c>
      <c r="C26" s="143">
        <v>767</v>
      </c>
      <c r="D26" s="143">
        <v>692</v>
      </c>
      <c r="E26" s="142">
        <v>53</v>
      </c>
      <c r="F26" s="143">
        <v>1729</v>
      </c>
      <c r="G26" s="143">
        <v>874</v>
      </c>
      <c r="H26" s="143">
        <v>855</v>
      </c>
      <c r="I26" s="142">
        <v>88</v>
      </c>
      <c r="J26" s="143">
        <v>711</v>
      </c>
      <c r="K26" s="143">
        <v>234</v>
      </c>
      <c r="L26" s="143">
        <v>477</v>
      </c>
      <c r="M26" s="138"/>
      <c r="N26" s="15"/>
      <c r="O26" s="15"/>
    </row>
    <row r="27" spans="1:15" ht="14.25" customHeight="1">
      <c r="A27" s="144">
        <v>19</v>
      </c>
      <c r="B27" s="145">
        <v>1208</v>
      </c>
      <c r="C27" s="145">
        <v>634</v>
      </c>
      <c r="D27" s="145">
        <v>574</v>
      </c>
      <c r="E27" s="144">
        <v>54</v>
      </c>
      <c r="F27" s="145">
        <v>1676</v>
      </c>
      <c r="G27" s="145">
        <v>809</v>
      </c>
      <c r="H27" s="145">
        <v>867</v>
      </c>
      <c r="I27" s="144">
        <v>89</v>
      </c>
      <c r="J27" s="145">
        <v>595</v>
      </c>
      <c r="K27" s="145">
        <v>219</v>
      </c>
      <c r="L27" s="145">
        <v>376</v>
      </c>
      <c r="M27" s="138"/>
      <c r="N27" s="15"/>
      <c r="O27" s="15"/>
    </row>
    <row r="28" spans="1:15" ht="14.25" customHeight="1">
      <c r="A28" s="139" t="s">
        <v>12</v>
      </c>
      <c r="B28" s="140">
        <v>4891</v>
      </c>
      <c r="C28" s="140">
        <v>2375</v>
      </c>
      <c r="D28" s="140">
        <v>2516</v>
      </c>
      <c r="E28" s="139" t="s">
        <v>20</v>
      </c>
      <c r="F28" s="140">
        <v>8725</v>
      </c>
      <c r="G28" s="140">
        <v>4262</v>
      </c>
      <c r="H28" s="140">
        <v>4463</v>
      </c>
      <c r="I28" s="139" t="s">
        <v>24</v>
      </c>
      <c r="J28" s="140">
        <v>1648</v>
      </c>
      <c r="K28" s="140">
        <v>469</v>
      </c>
      <c r="L28" s="141">
        <v>1179</v>
      </c>
      <c r="M28" s="138"/>
      <c r="N28" s="15"/>
      <c r="O28" s="15"/>
    </row>
    <row r="29" spans="1:15" ht="14.25" customHeight="1">
      <c r="A29" s="142">
        <v>20</v>
      </c>
      <c r="B29" s="143">
        <v>1037</v>
      </c>
      <c r="C29" s="143">
        <v>488</v>
      </c>
      <c r="D29" s="143">
        <v>549</v>
      </c>
      <c r="E29" s="142">
        <v>55</v>
      </c>
      <c r="F29" s="143">
        <v>1660</v>
      </c>
      <c r="G29" s="143">
        <v>808</v>
      </c>
      <c r="H29" s="143">
        <v>852</v>
      </c>
      <c r="I29" s="142">
        <v>90</v>
      </c>
      <c r="J29" s="143">
        <v>478</v>
      </c>
      <c r="K29" s="143">
        <v>148</v>
      </c>
      <c r="L29" s="143">
        <v>330</v>
      </c>
      <c r="M29" s="138"/>
      <c r="N29" s="15"/>
      <c r="O29" s="15"/>
    </row>
    <row r="30" spans="1:15" ht="14.25" customHeight="1">
      <c r="A30" s="142">
        <v>21</v>
      </c>
      <c r="B30" s="143">
        <v>937</v>
      </c>
      <c r="C30" s="143">
        <v>440</v>
      </c>
      <c r="D30" s="143">
        <v>497</v>
      </c>
      <c r="E30" s="142">
        <v>56</v>
      </c>
      <c r="F30" s="143">
        <v>1694</v>
      </c>
      <c r="G30" s="143">
        <v>844</v>
      </c>
      <c r="H30" s="143">
        <v>850</v>
      </c>
      <c r="I30" s="142">
        <v>91</v>
      </c>
      <c r="J30" s="143">
        <v>386</v>
      </c>
      <c r="K30" s="143">
        <v>125</v>
      </c>
      <c r="L30" s="143">
        <v>261</v>
      </c>
      <c r="M30" s="138"/>
      <c r="N30" s="15"/>
      <c r="O30" s="15"/>
    </row>
    <row r="31" spans="1:15" ht="14.25" customHeight="1">
      <c r="A31" s="142">
        <v>22</v>
      </c>
      <c r="B31" s="143">
        <v>931</v>
      </c>
      <c r="C31" s="143">
        <v>443</v>
      </c>
      <c r="D31" s="143">
        <v>488</v>
      </c>
      <c r="E31" s="142">
        <v>57</v>
      </c>
      <c r="F31" s="143">
        <v>1793</v>
      </c>
      <c r="G31" s="143">
        <v>885</v>
      </c>
      <c r="H31" s="143">
        <v>908</v>
      </c>
      <c r="I31" s="142">
        <v>92</v>
      </c>
      <c r="J31" s="143">
        <v>321</v>
      </c>
      <c r="K31" s="143">
        <v>80</v>
      </c>
      <c r="L31" s="143">
        <v>241</v>
      </c>
      <c r="M31" s="138"/>
      <c r="N31" s="15"/>
      <c r="O31" s="15"/>
    </row>
    <row r="32" spans="1:15" ht="14.25" customHeight="1">
      <c r="A32" s="142">
        <v>23</v>
      </c>
      <c r="B32" s="143">
        <v>926</v>
      </c>
      <c r="C32" s="143">
        <v>480</v>
      </c>
      <c r="D32" s="143">
        <v>446</v>
      </c>
      <c r="E32" s="142">
        <v>58</v>
      </c>
      <c r="F32" s="143">
        <v>1833</v>
      </c>
      <c r="G32" s="143">
        <v>841</v>
      </c>
      <c r="H32" s="143">
        <v>992</v>
      </c>
      <c r="I32" s="142">
        <v>93</v>
      </c>
      <c r="J32" s="143">
        <v>278</v>
      </c>
      <c r="K32" s="143">
        <v>72</v>
      </c>
      <c r="L32" s="143">
        <v>206</v>
      </c>
      <c r="M32" s="138"/>
      <c r="N32" s="15"/>
      <c r="O32" s="15"/>
    </row>
    <row r="33" spans="1:15" ht="14.25" customHeight="1">
      <c r="A33" s="144">
        <v>24</v>
      </c>
      <c r="B33" s="145">
        <v>1060</v>
      </c>
      <c r="C33" s="145">
        <v>524</v>
      </c>
      <c r="D33" s="145">
        <v>536</v>
      </c>
      <c r="E33" s="144">
        <v>59</v>
      </c>
      <c r="F33" s="145">
        <v>1745</v>
      </c>
      <c r="G33" s="145">
        <v>884</v>
      </c>
      <c r="H33" s="145">
        <v>861</v>
      </c>
      <c r="I33" s="144">
        <v>94</v>
      </c>
      <c r="J33" s="145">
        <v>185</v>
      </c>
      <c r="K33" s="145">
        <v>44</v>
      </c>
      <c r="L33" s="145">
        <v>141</v>
      </c>
      <c r="M33" s="138"/>
      <c r="N33" s="15"/>
      <c r="O33" s="15"/>
    </row>
    <row r="34" spans="1:15" ht="14.25" customHeight="1">
      <c r="A34" s="139" t="s">
        <v>15</v>
      </c>
      <c r="B34" s="140">
        <v>6171</v>
      </c>
      <c r="C34" s="140">
        <v>3106</v>
      </c>
      <c r="D34" s="140">
        <v>3065</v>
      </c>
      <c r="E34" s="139" t="s">
        <v>21</v>
      </c>
      <c r="F34" s="140">
        <v>9873</v>
      </c>
      <c r="G34" s="140">
        <v>4723</v>
      </c>
      <c r="H34" s="140">
        <v>5150</v>
      </c>
      <c r="I34" s="139" t="s">
        <v>25</v>
      </c>
      <c r="J34" s="140">
        <v>399</v>
      </c>
      <c r="K34" s="140">
        <v>70</v>
      </c>
      <c r="L34" s="141">
        <v>329</v>
      </c>
      <c r="M34" s="138"/>
      <c r="N34" s="15"/>
      <c r="O34" s="15"/>
    </row>
    <row r="35" spans="1:15" ht="14.25" customHeight="1">
      <c r="A35" s="142">
        <v>25</v>
      </c>
      <c r="B35" s="143">
        <v>1099</v>
      </c>
      <c r="C35" s="143">
        <v>544</v>
      </c>
      <c r="D35" s="143">
        <v>555</v>
      </c>
      <c r="E35" s="142">
        <v>60</v>
      </c>
      <c r="F35" s="143">
        <v>1860</v>
      </c>
      <c r="G35" s="143">
        <v>897</v>
      </c>
      <c r="H35" s="143">
        <v>963</v>
      </c>
      <c r="I35" s="142">
        <v>95</v>
      </c>
      <c r="J35" s="143">
        <v>142</v>
      </c>
      <c r="K35" s="143">
        <v>20</v>
      </c>
      <c r="L35" s="143">
        <v>122</v>
      </c>
      <c r="M35" s="138"/>
      <c r="N35" s="15"/>
      <c r="O35" s="15"/>
    </row>
    <row r="36" spans="1:15" ht="14.25" customHeight="1">
      <c r="A36" s="142">
        <v>26</v>
      </c>
      <c r="B36" s="143">
        <v>1193</v>
      </c>
      <c r="C36" s="143">
        <v>609</v>
      </c>
      <c r="D36" s="143">
        <v>584</v>
      </c>
      <c r="E36" s="142">
        <v>61</v>
      </c>
      <c r="F36" s="143">
        <v>1891</v>
      </c>
      <c r="G36" s="143">
        <v>912</v>
      </c>
      <c r="H36" s="143">
        <v>979</v>
      </c>
      <c r="I36" s="142">
        <v>96</v>
      </c>
      <c r="J36" s="143">
        <v>117</v>
      </c>
      <c r="K36" s="143">
        <v>23</v>
      </c>
      <c r="L36" s="143">
        <v>94</v>
      </c>
      <c r="M36" s="138"/>
      <c r="N36" s="15"/>
      <c r="O36" s="15"/>
    </row>
    <row r="37" spans="1:15" ht="14.25" customHeight="1">
      <c r="A37" s="142">
        <v>27</v>
      </c>
      <c r="B37" s="143">
        <v>1216</v>
      </c>
      <c r="C37" s="143">
        <v>623</v>
      </c>
      <c r="D37" s="143">
        <v>593</v>
      </c>
      <c r="E37" s="142">
        <v>62</v>
      </c>
      <c r="F37" s="143">
        <v>1952</v>
      </c>
      <c r="G37" s="143">
        <v>931</v>
      </c>
      <c r="H37" s="143">
        <v>1021</v>
      </c>
      <c r="I37" s="142">
        <v>97</v>
      </c>
      <c r="J37" s="143">
        <v>66</v>
      </c>
      <c r="K37" s="143">
        <v>16</v>
      </c>
      <c r="L37" s="143">
        <v>50</v>
      </c>
      <c r="M37" s="138"/>
      <c r="N37" s="15"/>
      <c r="O37" s="15"/>
    </row>
    <row r="38" spans="1:15" ht="14.25" customHeight="1">
      <c r="A38" s="142">
        <v>28</v>
      </c>
      <c r="B38" s="143">
        <v>1269</v>
      </c>
      <c r="C38" s="143">
        <v>636</v>
      </c>
      <c r="D38" s="143">
        <v>633</v>
      </c>
      <c r="E38" s="142">
        <v>63</v>
      </c>
      <c r="F38" s="143">
        <v>1945</v>
      </c>
      <c r="G38" s="143">
        <v>942</v>
      </c>
      <c r="H38" s="143">
        <v>1003</v>
      </c>
      <c r="I38" s="142">
        <v>98</v>
      </c>
      <c r="J38" s="143">
        <v>57</v>
      </c>
      <c r="K38" s="143">
        <v>11</v>
      </c>
      <c r="L38" s="143">
        <v>46</v>
      </c>
      <c r="M38" s="138"/>
      <c r="N38" s="15"/>
      <c r="O38" s="15"/>
    </row>
    <row r="39" spans="1:15" ht="14.25" customHeight="1">
      <c r="A39" s="144">
        <v>29</v>
      </c>
      <c r="B39" s="145">
        <v>1394</v>
      </c>
      <c r="C39" s="145">
        <v>694</v>
      </c>
      <c r="D39" s="145">
        <v>700</v>
      </c>
      <c r="E39" s="144">
        <v>64</v>
      </c>
      <c r="F39" s="145">
        <v>2225</v>
      </c>
      <c r="G39" s="145">
        <v>1041</v>
      </c>
      <c r="H39" s="145">
        <v>1184</v>
      </c>
      <c r="I39" s="144">
        <v>99</v>
      </c>
      <c r="J39" s="145">
        <v>17</v>
      </c>
      <c r="K39" s="145">
        <v>0</v>
      </c>
      <c r="L39" s="145">
        <v>17</v>
      </c>
      <c r="M39" s="138"/>
      <c r="N39" s="213"/>
      <c r="O39" s="213"/>
    </row>
    <row r="40" spans="1:15" ht="14.25" customHeight="1">
      <c r="A40" s="139" t="s">
        <v>16</v>
      </c>
      <c r="B40" s="140">
        <v>7791</v>
      </c>
      <c r="C40" s="140">
        <v>3894</v>
      </c>
      <c r="D40" s="140">
        <v>3897</v>
      </c>
      <c r="E40" s="139" t="s">
        <v>22</v>
      </c>
      <c r="F40" s="140">
        <v>12477</v>
      </c>
      <c r="G40" s="140">
        <v>5955</v>
      </c>
      <c r="H40" s="140">
        <v>6522</v>
      </c>
      <c r="I40" s="148" t="s">
        <v>26</v>
      </c>
      <c r="J40" s="140">
        <v>70</v>
      </c>
      <c r="K40" s="140">
        <v>12</v>
      </c>
      <c r="L40" s="141">
        <v>58</v>
      </c>
      <c r="M40" s="138"/>
      <c r="N40" s="213"/>
      <c r="O40" s="213"/>
    </row>
    <row r="41" spans="1:15" ht="14.25" customHeight="1">
      <c r="A41" s="142">
        <v>30</v>
      </c>
      <c r="B41" s="143">
        <v>1365</v>
      </c>
      <c r="C41" s="143">
        <v>668</v>
      </c>
      <c r="D41" s="143">
        <v>697</v>
      </c>
      <c r="E41" s="142">
        <v>65</v>
      </c>
      <c r="F41" s="143">
        <v>2316</v>
      </c>
      <c r="G41" s="143">
        <v>1061</v>
      </c>
      <c r="H41" s="143">
        <v>1255</v>
      </c>
      <c r="I41" s="144" t="s">
        <v>27</v>
      </c>
      <c r="J41" s="145">
        <v>498</v>
      </c>
      <c r="K41" s="145">
        <v>279</v>
      </c>
      <c r="L41" s="145">
        <v>219</v>
      </c>
      <c r="M41" s="138"/>
      <c r="N41" s="15"/>
      <c r="O41" s="15"/>
    </row>
    <row r="42" spans="1:15" ht="14.25" customHeight="1">
      <c r="A42" s="142">
        <v>31</v>
      </c>
      <c r="B42" s="143">
        <v>1569</v>
      </c>
      <c r="C42" s="143">
        <v>781</v>
      </c>
      <c r="D42" s="143">
        <v>788</v>
      </c>
      <c r="E42" s="142">
        <v>66</v>
      </c>
      <c r="F42" s="143">
        <v>2468</v>
      </c>
      <c r="G42" s="143">
        <v>1162</v>
      </c>
      <c r="H42" s="143">
        <v>1306</v>
      </c>
      <c r="I42" s="142" t="s">
        <v>28</v>
      </c>
      <c r="J42" s="143">
        <v>19333</v>
      </c>
      <c r="K42" s="143">
        <v>9890</v>
      </c>
      <c r="L42" s="143">
        <v>9443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1558</v>
      </c>
      <c r="C43" s="143">
        <v>796</v>
      </c>
      <c r="D43" s="143">
        <v>762</v>
      </c>
      <c r="E43" s="142">
        <v>67</v>
      </c>
      <c r="F43" s="143">
        <v>2545</v>
      </c>
      <c r="G43" s="143">
        <v>1215</v>
      </c>
      <c r="H43" s="143">
        <v>1330</v>
      </c>
      <c r="I43" s="142" t="s">
        <v>29</v>
      </c>
      <c r="J43" s="143">
        <v>82955</v>
      </c>
      <c r="K43" s="143">
        <v>41374</v>
      </c>
      <c r="L43" s="143">
        <v>41581</v>
      </c>
      <c r="M43" s="150"/>
      <c r="N43" s="15"/>
      <c r="O43" s="15"/>
    </row>
    <row r="44" spans="1:15" ht="14.25" customHeight="1">
      <c r="A44" s="142">
        <v>33</v>
      </c>
      <c r="B44" s="143">
        <v>1629</v>
      </c>
      <c r="C44" s="143">
        <v>817</v>
      </c>
      <c r="D44" s="143">
        <v>812</v>
      </c>
      <c r="E44" s="142">
        <v>68</v>
      </c>
      <c r="F44" s="143">
        <v>2740</v>
      </c>
      <c r="G44" s="143">
        <v>1331</v>
      </c>
      <c r="H44" s="143">
        <v>1409</v>
      </c>
      <c r="I44" s="144" t="s">
        <v>30</v>
      </c>
      <c r="J44" s="145">
        <v>40816</v>
      </c>
      <c r="K44" s="145">
        <v>18450</v>
      </c>
      <c r="L44" s="145">
        <v>22366</v>
      </c>
      <c r="M44" s="138"/>
      <c r="N44" s="15"/>
      <c r="O44" s="15"/>
    </row>
    <row r="45" spans="1:15" ht="14.25" customHeight="1" thickBot="1">
      <c r="A45" s="151">
        <v>34</v>
      </c>
      <c r="B45" s="152">
        <v>1670</v>
      </c>
      <c r="C45" s="152">
        <v>832</v>
      </c>
      <c r="D45" s="152">
        <v>838</v>
      </c>
      <c r="E45" s="151">
        <v>69</v>
      </c>
      <c r="F45" s="152">
        <v>2408</v>
      </c>
      <c r="G45" s="152">
        <v>1186</v>
      </c>
      <c r="H45" s="152">
        <v>1222</v>
      </c>
      <c r="I45" s="151" t="s">
        <v>31</v>
      </c>
      <c r="J45" s="153">
        <v>47.118368459302324</v>
      </c>
      <c r="K45" s="153">
        <v>45.850991192586854</v>
      </c>
      <c r="L45" s="153">
        <v>48.32226461370759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43</v>
      </c>
      <c r="K48" s="156" t="s">
        <v>44</v>
      </c>
      <c r="L48" s="157" t="s">
        <v>45</v>
      </c>
    </row>
    <row r="49" spans="9:12" ht="13.5">
      <c r="I49" s="200" t="s">
        <v>61</v>
      </c>
      <c r="J49" s="159">
        <v>15.4</v>
      </c>
      <c r="K49" s="159">
        <v>68</v>
      </c>
      <c r="L49" s="160">
        <v>16.6</v>
      </c>
    </row>
    <row r="50" spans="9:12" ht="13.5">
      <c r="I50" s="158" t="s">
        <v>46</v>
      </c>
      <c r="J50" s="159">
        <v>14.5</v>
      </c>
      <c r="K50" s="159">
        <v>65.5</v>
      </c>
      <c r="L50" s="160">
        <v>19.9</v>
      </c>
    </row>
    <row r="51" spans="9:12" ht="13.5">
      <c r="I51" s="158" t="s">
        <v>47</v>
      </c>
      <c r="J51" s="159">
        <v>13.8</v>
      </c>
      <c r="K51" s="159">
        <v>62.2</v>
      </c>
      <c r="L51" s="160">
        <v>23.9</v>
      </c>
    </row>
    <row r="52" spans="9:12" ht="13.5">
      <c r="I52" s="158" t="s">
        <v>59</v>
      </c>
      <c r="J52" s="159">
        <v>13.5</v>
      </c>
      <c r="K52" s="159">
        <v>58.7</v>
      </c>
      <c r="L52" s="160">
        <v>27.8</v>
      </c>
    </row>
    <row r="53" spans="9:12" ht="14.25" thickBot="1">
      <c r="I53" s="118" t="s">
        <v>60</v>
      </c>
      <c r="J53" s="161">
        <v>13.5</v>
      </c>
      <c r="K53" s="161">
        <v>58</v>
      </c>
      <c r="L53" s="162">
        <v>28.5</v>
      </c>
    </row>
  </sheetData>
  <sheetProtection/>
  <mergeCells count="2">
    <mergeCell ref="N40:O40"/>
    <mergeCell ref="N39:O39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37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56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86139</v>
      </c>
      <c r="C3" s="134">
        <v>43462</v>
      </c>
      <c r="D3" s="134">
        <v>42677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4159</v>
      </c>
      <c r="C4" s="140">
        <v>2125</v>
      </c>
      <c r="D4" s="140">
        <v>2034</v>
      </c>
      <c r="E4" s="139" t="s">
        <v>7</v>
      </c>
      <c r="F4" s="140">
        <v>6163</v>
      </c>
      <c r="G4" s="140">
        <v>3242</v>
      </c>
      <c r="H4" s="140">
        <v>2921</v>
      </c>
      <c r="I4" s="139" t="s">
        <v>8</v>
      </c>
      <c r="J4" s="140">
        <v>4041</v>
      </c>
      <c r="K4" s="140">
        <v>1952</v>
      </c>
      <c r="L4" s="141">
        <v>2089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793</v>
      </c>
      <c r="C5" s="143">
        <v>383</v>
      </c>
      <c r="D5" s="143">
        <v>410</v>
      </c>
      <c r="E5" s="142">
        <v>35</v>
      </c>
      <c r="F5" s="143">
        <v>1222</v>
      </c>
      <c r="G5" s="143">
        <v>653</v>
      </c>
      <c r="H5" s="143">
        <v>569</v>
      </c>
      <c r="I5" s="142">
        <v>70</v>
      </c>
      <c r="J5" s="143">
        <v>704</v>
      </c>
      <c r="K5" s="143">
        <v>338</v>
      </c>
      <c r="L5" s="143">
        <v>366</v>
      </c>
      <c r="M5" s="138"/>
      <c r="N5" s="15"/>
      <c r="O5" s="15"/>
      <c r="Q5" s="17" t="s">
        <v>6</v>
      </c>
      <c r="R5" s="21">
        <f>-1*C4/1000</f>
        <v>-2.125</v>
      </c>
      <c r="S5" s="22">
        <f>D4/1000</f>
        <v>2.034</v>
      </c>
    </row>
    <row r="6" spans="1:19" ht="14.25" customHeight="1">
      <c r="A6" s="142">
        <v>1</v>
      </c>
      <c r="B6" s="143">
        <v>839</v>
      </c>
      <c r="C6" s="143">
        <v>415</v>
      </c>
      <c r="D6" s="143">
        <v>424</v>
      </c>
      <c r="E6" s="142">
        <v>36</v>
      </c>
      <c r="F6" s="143">
        <v>1185</v>
      </c>
      <c r="G6" s="143">
        <v>600</v>
      </c>
      <c r="H6" s="143">
        <v>585</v>
      </c>
      <c r="I6" s="142">
        <v>71</v>
      </c>
      <c r="J6" s="143">
        <v>779</v>
      </c>
      <c r="K6" s="143">
        <v>385</v>
      </c>
      <c r="L6" s="143">
        <v>394</v>
      </c>
      <c r="M6" s="138"/>
      <c r="N6" s="15"/>
      <c r="O6" s="15"/>
      <c r="Q6" s="17" t="s">
        <v>9</v>
      </c>
      <c r="R6" s="23">
        <f>-1*C10/1000</f>
        <v>-2.32</v>
      </c>
      <c r="S6" s="24">
        <f>D10/1000</f>
        <v>2.075</v>
      </c>
    </row>
    <row r="7" spans="1:19" ht="14.25" customHeight="1">
      <c r="A7" s="142">
        <v>2</v>
      </c>
      <c r="B7" s="143">
        <v>827</v>
      </c>
      <c r="C7" s="143">
        <v>404</v>
      </c>
      <c r="D7" s="143">
        <v>423</v>
      </c>
      <c r="E7" s="142">
        <v>37</v>
      </c>
      <c r="F7" s="143">
        <v>1210</v>
      </c>
      <c r="G7" s="143">
        <v>630</v>
      </c>
      <c r="H7" s="143">
        <v>580</v>
      </c>
      <c r="I7" s="142">
        <v>72</v>
      </c>
      <c r="J7" s="143">
        <v>862</v>
      </c>
      <c r="K7" s="143">
        <v>413</v>
      </c>
      <c r="L7" s="143">
        <v>449</v>
      </c>
      <c r="M7" s="138"/>
      <c r="N7" s="15"/>
      <c r="O7" s="15"/>
      <c r="Q7" s="17" t="s">
        <v>10</v>
      </c>
      <c r="R7" s="23">
        <f>-1*C16/1000</f>
        <v>-2.206</v>
      </c>
      <c r="S7" s="24">
        <f>D16/1000</f>
        <v>2.109</v>
      </c>
    </row>
    <row r="8" spans="1:19" ht="14.25" customHeight="1">
      <c r="A8" s="142">
        <v>3</v>
      </c>
      <c r="B8" s="143">
        <v>834</v>
      </c>
      <c r="C8" s="143">
        <v>444</v>
      </c>
      <c r="D8" s="143">
        <v>390</v>
      </c>
      <c r="E8" s="142">
        <v>38</v>
      </c>
      <c r="F8" s="143">
        <v>1252</v>
      </c>
      <c r="G8" s="143">
        <v>673</v>
      </c>
      <c r="H8" s="143">
        <v>579</v>
      </c>
      <c r="I8" s="142">
        <v>73</v>
      </c>
      <c r="J8" s="143">
        <v>883</v>
      </c>
      <c r="K8" s="143">
        <v>416</v>
      </c>
      <c r="L8" s="143">
        <v>467</v>
      </c>
      <c r="M8" s="138"/>
      <c r="N8" s="15"/>
      <c r="O8" s="15"/>
      <c r="Q8" s="17" t="s">
        <v>11</v>
      </c>
      <c r="R8" s="23">
        <f>-1*C22/1000</f>
        <v>-2.107</v>
      </c>
      <c r="S8" s="24">
        <f>D22/1000</f>
        <v>2.011</v>
      </c>
    </row>
    <row r="9" spans="1:19" ht="14.25" customHeight="1">
      <c r="A9" s="144">
        <v>4</v>
      </c>
      <c r="B9" s="145">
        <v>866</v>
      </c>
      <c r="C9" s="145">
        <v>479</v>
      </c>
      <c r="D9" s="145">
        <v>387</v>
      </c>
      <c r="E9" s="144">
        <v>39</v>
      </c>
      <c r="F9" s="145">
        <v>1294</v>
      </c>
      <c r="G9" s="145">
        <v>686</v>
      </c>
      <c r="H9" s="145">
        <v>608</v>
      </c>
      <c r="I9" s="144">
        <v>74</v>
      </c>
      <c r="J9" s="145">
        <v>813</v>
      </c>
      <c r="K9" s="145">
        <v>400</v>
      </c>
      <c r="L9" s="145">
        <v>413</v>
      </c>
      <c r="M9" s="138"/>
      <c r="N9" s="15"/>
      <c r="O9" s="15"/>
      <c r="Q9" s="17" t="s">
        <v>12</v>
      </c>
      <c r="R9" s="23">
        <f>-1*C28/1000</f>
        <v>-1.944</v>
      </c>
      <c r="S9" s="24">
        <f>D28/1000</f>
        <v>1.601</v>
      </c>
    </row>
    <row r="10" spans="1:19" ht="14.25" customHeight="1">
      <c r="A10" s="146" t="s">
        <v>9</v>
      </c>
      <c r="B10" s="140">
        <v>4395</v>
      </c>
      <c r="C10" s="140">
        <v>2320</v>
      </c>
      <c r="D10" s="140">
        <v>2075</v>
      </c>
      <c r="E10" s="139" t="s">
        <v>13</v>
      </c>
      <c r="F10" s="140">
        <v>6626</v>
      </c>
      <c r="G10" s="140">
        <v>3445</v>
      </c>
      <c r="H10" s="140">
        <v>3181</v>
      </c>
      <c r="I10" s="139" t="s">
        <v>14</v>
      </c>
      <c r="J10" s="140">
        <v>3394</v>
      </c>
      <c r="K10" s="140">
        <v>1578</v>
      </c>
      <c r="L10" s="141">
        <v>1816</v>
      </c>
      <c r="M10" s="138"/>
      <c r="N10" s="15"/>
      <c r="O10" s="15"/>
      <c r="Q10" s="17" t="s">
        <v>15</v>
      </c>
      <c r="R10" s="23">
        <f>-1*C34/1000</f>
        <v>-2.441</v>
      </c>
      <c r="S10" s="24">
        <f>D34/1000</f>
        <v>2.28</v>
      </c>
    </row>
    <row r="11" spans="1:19" ht="14.25" customHeight="1">
      <c r="A11" s="142">
        <v>5</v>
      </c>
      <c r="B11" s="143">
        <v>906</v>
      </c>
      <c r="C11" s="143">
        <v>460</v>
      </c>
      <c r="D11" s="143">
        <v>446</v>
      </c>
      <c r="E11" s="142">
        <v>40</v>
      </c>
      <c r="F11" s="143">
        <v>1267</v>
      </c>
      <c r="G11" s="143">
        <v>654</v>
      </c>
      <c r="H11" s="143">
        <v>613</v>
      </c>
      <c r="I11" s="142">
        <v>75</v>
      </c>
      <c r="J11" s="143">
        <v>760</v>
      </c>
      <c r="K11" s="143">
        <v>346</v>
      </c>
      <c r="L11" s="143">
        <v>414</v>
      </c>
      <c r="M11" s="138"/>
      <c r="N11" s="15"/>
      <c r="O11" s="15"/>
      <c r="Q11" s="17" t="s">
        <v>16</v>
      </c>
      <c r="R11" s="23">
        <f>-1*C40/1000</f>
        <v>-3.114</v>
      </c>
      <c r="S11" s="24">
        <f>D40/1000</f>
        <v>2.805</v>
      </c>
    </row>
    <row r="12" spans="1:19" ht="14.25" customHeight="1">
      <c r="A12" s="142">
        <v>6</v>
      </c>
      <c r="B12" s="143">
        <v>837</v>
      </c>
      <c r="C12" s="143">
        <v>458</v>
      </c>
      <c r="D12" s="143">
        <v>379</v>
      </c>
      <c r="E12" s="142">
        <v>41</v>
      </c>
      <c r="F12" s="143">
        <v>1278</v>
      </c>
      <c r="G12" s="143">
        <v>694</v>
      </c>
      <c r="H12" s="143">
        <v>584</v>
      </c>
      <c r="I12" s="147">
        <v>76</v>
      </c>
      <c r="J12" s="143">
        <v>763</v>
      </c>
      <c r="K12" s="143">
        <v>354</v>
      </c>
      <c r="L12" s="143">
        <v>409</v>
      </c>
      <c r="M12" s="138"/>
      <c r="N12" s="15"/>
      <c r="O12" s="15"/>
      <c r="Q12" s="17" t="s">
        <v>7</v>
      </c>
      <c r="R12" s="23">
        <f>-1*G4/1000</f>
        <v>-3.242</v>
      </c>
      <c r="S12" s="24">
        <f>H4/1000</f>
        <v>2.921</v>
      </c>
    </row>
    <row r="13" spans="1:19" ht="14.25" customHeight="1">
      <c r="A13" s="142">
        <v>7</v>
      </c>
      <c r="B13" s="143">
        <v>906</v>
      </c>
      <c r="C13" s="143">
        <v>475</v>
      </c>
      <c r="D13" s="143">
        <v>431</v>
      </c>
      <c r="E13" s="142">
        <v>42</v>
      </c>
      <c r="F13" s="143">
        <v>1298</v>
      </c>
      <c r="G13" s="143">
        <v>671</v>
      </c>
      <c r="H13" s="143">
        <v>627</v>
      </c>
      <c r="I13" s="142">
        <v>77</v>
      </c>
      <c r="J13" s="143">
        <v>605</v>
      </c>
      <c r="K13" s="143">
        <v>288</v>
      </c>
      <c r="L13" s="143">
        <v>317</v>
      </c>
      <c r="M13" s="138"/>
      <c r="N13" s="15"/>
      <c r="O13" s="15"/>
      <c r="Q13" s="17" t="s">
        <v>13</v>
      </c>
      <c r="R13" s="23">
        <f>-1*G10/1000</f>
        <v>-3.445</v>
      </c>
      <c r="S13" s="24">
        <f>H10/1000</f>
        <v>3.181</v>
      </c>
    </row>
    <row r="14" spans="1:19" ht="14.25" customHeight="1">
      <c r="A14" s="142">
        <v>8</v>
      </c>
      <c r="B14" s="143">
        <v>835</v>
      </c>
      <c r="C14" s="143">
        <v>430</v>
      </c>
      <c r="D14" s="143">
        <v>405</v>
      </c>
      <c r="E14" s="142">
        <v>43</v>
      </c>
      <c r="F14" s="143">
        <v>1453</v>
      </c>
      <c r="G14" s="143">
        <v>749</v>
      </c>
      <c r="H14" s="143">
        <v>704</v>
      </c>
      <c r="I14" s="147">
        <v>78</v>
      </c>
      <c r="J14" s="143">
        <v>651</v>
      </c>
      <c r="K14" s="143">
        <v>298</v>
      </c>
      <c r="L14" s="143">
        <v>353</v>
      </c>
      <c r="M14" s="138"/>
      <c r="N14" s="15"/>
      <c r="O14" s="15"/>
      <c r="Q14" s="17" t="s">
        <v>17</v>
      </c>
      <c r="R14" s="23">
        <f>-1*G16/1000</f>
        <v>-3.05</v>
      </c>
      <c r="S14" s="24">
        <f>H16/1000</f>
        <v>2.766</v>
      </c>
    </row>
    <row r="15" spans="1:19" ht="14.25" customHeight="1">
      <c r="A15" s="144">
        <v>9</v>
      </c>
      <c r="B15" s="145">
        <v>911</v>
      </c>
      <c r="C15" s="145">
        <v>497</v>
      </c>
      <c r="D15" s="145">
        <v>414</v>
      </c>
      <c r="E15" s="144">
        <v>44</v>
      </c>
      <c r="F15" s="145">
        <v>1330</v>
      </c>
      <c r="G15" s="145">
        <v>677</v>
      </c>
      <c r="H15" s="145">
        <v>653</v>
      </c>
      <c r="I15" s="144">
        <v>79</v>
      </c>
      <c r="J15" s="145">
        <v>615</v>
      </c>
      <c r="K15" s="145">
        <v>292</v>
      </c>
      <c r="L15" s="145">
        <v>323</v>
      </c>
      <c r="M15" s="138"/>
      <c r="N15" s="15"/>
      <c r="O15" s="15"/>
      <c r="Q15" s="17" t="s">
        <v>18</v>
      </c>
      <c r="R15" s="23">
        <f>-1*G22/1000</f>
        <v>-2.472</v>
      </c>
      <c r="S15" s="24">
        <f>H22/1000</f>
        <v>2.268</v>
      </c>
    </row>
    <row r="16" spans="1:19" ht="14.25" customHeight="1">
      <c r="A16" s="146" t="s">
        <v>10</v>
      </c>
      <c r="B16" s="140">
        <v>4315</v>
      </c>
      <c r="C16" s="140">
        <v>2206</v>
      </c>
      <c r="D16" s="140">
        <v>2109</v>
      </c>
      <c r="E16" s="139" t="s">
        <v>17</v>
      </c>
      <c r="F16" s="140">
        <v>5816</v>
      </c>
      <c r="G16" s="140">
        <v>3050</v>
      </c>
      <c r="H16" s="140">
        <v>2766</v>
      </c>
      <c r="I16" s="139" t="s">
        <v>19</v>
      </c>
      <c r="J16" s="140">
        <v>2722</v>
      </c>
      <c r="K16" s="140">
        <v>1083</v>
      </c>
      <c r="L16" s="141">
        <v>1639</v>
      </c>
      <c r="M16" s="138"/>
      <c r="N16" s="15"/>
      <c r="O16" s="15"/>
      <c r="Q16" s="17" t="s">
        <v>20</v>
      </c>
      <c r="R16" s="23">
        <f>-1*G28/1000</f>
        <v>-2.661</v>
      </c>
      <c r="S16" s="24">
        <f>H28/1000</f>
        <v>2.618</v>
      </c>
    </row>
    <row r="17" spans="1:19" ht="14.25" customHeight="1">
      <c r="A17" s="142">
        <v>10</v>
      </c>
      <c r="B17" s="143">
        <v>857</v>
      </c>
      <c r="C17" s="143">
        <v>446</v>
      </c>
      <c r="D17" s="143">
        <v>411</v>
      </c>
      <c r="E17" s="142">
        <v>45</v>
      </c>
      <c r="F17" s="143">
        <v>1229</v>
      </c>
      <c r="G17" s="143">
        <v>636</v>
      </c>
      <c r="H17" s="143">
        <v>593</v>
      </c>
      <c r="I17" s="142">
        <v>80</v>
      </c>
      <c r="J17" s="143">
        <v>593</v>
      </c>
      <c r="K17" s="143">
        <v>259</v>
      </c>
      <c r="L17" s="143">
        <v>334</v>
      </c>
      <c r="M17" s="138"/>
      <c r="N17" s="15"/>
      <c r="O17" s="15"/>
      <c r="Q17" s="17" t="s">
        <v>21</v>
      </c>
      <c r="R17" s="23">
        <f>-1*G34/1000</f>
        <v>-2.895</v>
      </c>
      <c r="S17" s="24">
        <f>H34/1000</f>
        <v>2.778</v>
      </c>
    </row>
    <row r="18" spans="1:19" ht="14.25" customHeight="1">
      <c r="A18" s="142">
        <v>11</v>
      </c>
      <c r="B18" s="143">
        <v>866</v>
      </c>
      <c r="C18" s="143">
        <v>444</v>
      </c>
      <c r="D18" s="143">
        <v>422</v>
      </c>
      <c r="E18" s="142">
        <v>46</v>
      </c>
      <c r="F18" s="143">
        <v>1160</v>
      </c>
      <c r="G18" s="143">
        <v>638</v>
      </c>
      <c r="H18" s="143">
        <v>522</v>
      </c>
      <c r="I18" s="142">
        <v>81</v>
      </c>
      <c r="J18" s="143">
        <v>579</v>
      </c>
      <c r="K18" s="143">
        <v>225</v>
      </c>
      <c r="L18" s="143">
        <v>354</v>
      </c>
      <c r="M18" s="138"/>
      <c r="N18" s="15"/>
      <c r="O18" s="15"/>
      <c r="Q18" s="17" t="s">
        <v>22</v>
      </c>
      <c r="R18" s="23">
        <f>-1*G40/1000</f>
        <v>-3.263</v>
      </c>
      <c r="S18" s="24">
        <f>H40/1000</f>
        <v>3.065</v>
      </c>
    </row>
    <row r="19" spans="1:19" ht="14.25" customHeight="1">
      <c r="A19" s="142">
        <v>12</v>
      </c>
      <c r="B19" s="143">
        <v>888</v>
      </c>
      <c r="C19" s="143">
        <v>456</v>
      </c>
      <c r="D19" s="143">
        <v>432</v>
      </c>
      <c r="E19" s="142">
        <v>47</v>
      </c>
      <c r="F19" s="143">
        <v>1205</v>
      </c>
      <c r="G19" s="143">
        <v>652</v>
      </c>
      <c r="H19" s="143">
        <v>553</v>
      </c>
      <c r="I19" s="142">
        <v>82</v>
      </c>
      <c r="J19" s="143">
        <v>549</v>
      </c>
      <c r="K19" s="143">
        <v>207</v>
      </c>
      <c r="L19" s="143">
        <v>342</v>
      </c>
      <c r="M19" s="138"/>
      <c r="N19" s="15"/>
      <c r="O19" s="15"/>
      <c r="Q19" s="17" t="s">
        <v>8</v>
      </c>
      <c r="R19" s="23">
        <f>-1*K4/1000</f>
        <v>-1.952</v>
      </c>
      <c r="S19" s="24">
        <f>L4/1000</f>
        <v>2.089</v>
      </c>
    </row>
    <row r="20" spans="1:19" ht="14.25" customHeight="1">
      <c r="A20" s="142">
        <v>13</v>
      </c>
      <c r="B20" s="143">
        <v>851</v>
      </c>
      <c r="C20" s="143">
        <v>424</v>
      </c>
      <c r="D20" s="143">
        <v>427</v>
      </c>
      <c r="E20" s="142">
        <v>48</v>
      </c>
      <c r="F20" s="143">
        <v>1091</v>
      </c>
      <c r="G20" s="143">
        <v>545</v>
      </c>
      <c r="H20" s="143">
        <v>546</v>
      </c>
      <c r="I20" s="142">
        <v>83</v>
      </c>
      <c r="J20" s="143">
        <v>538</v>
      </c>
      <c r="K20" s="143">
        <v>211</v>
      </c>
      <c r="L20" s="143">
        <v>327</v>
      </c>
      <c r="M20" s="138"/>
      <c r="N20" s="15"/>
      <c r="O20" s="15"/>
      <c r="Q20" s="17" t="s">
        <v>14</v>
      </c>
      <c r="R20" s="23">
        <f>-1*K10/1000</f>
        <v>-1.578</v>
      </c>
      <c r="S20" s="24">
        <f>L10/1000</f>
        <v>1.816</v>
      </c>
    </row>
    <row r="21" spans="1:19" ht="14.25" customHeight="1">
      <c r="A21" s="144">
        <v>14</v>
      </c>
      <c r="B21" s="145">
        <v>853</v>
      </c>
      <c r="C21" s="145">
        <v>436</v>
      </c>
      <c r="D21" s="145">
        <v>417</v>
      </c>
      <c r="E21" s="144">
        <v>49</v>
      </c>
      <c r="F21" s="145">
        <v>1131</v>
      </c>
      <c r="G21" s="145">
        <v>579</v>
      </c>
      <c r="H21" s="145">
        <v>552</v>
      </c>
      <c r="I21" s="144">
        <v>84</v>
      </c>
      <c r="J21" s="145">
        <v>463</v>
      </c>
      <c r="K21" s="145">
        <v>181</v>
      </c>
      <c r="L21" s="145">
        <v>282</v>
      </c>
      <c r="M21" s="138"/>
      <c r="N21" s="15"/>
      <c r="O21" s="15"/>
      <c r="Q21" s="17" t="s">
        <v>19</v>
      </c>
      <c r="R21" s="23">
        <f>-1*K16/1000</f>
        <v>-1.083</v>
      </c>
      <c r="S21" s="24">
        <f>L16/1000</f>
        <v>1.639</v>
      </c>
    </row>
    <row r="22" spans="1:19" ht="14.25" customHeight="1">
      <c r="A22" s="139" t="s">
        <v>11</v>
      </c>
      <c r="B22" s="140">
        <v>4118</v>
      </c>
      <c r="C22" s="140">
        <v>2107</v>
      </c>
      <c r="D22" s="140">
        <v>2011</v>
      </c>
      <c r="E22" s="139" t="s">
        <v>18</v>
      </c>
      <c r="F22" s="140">
        <v>4740</v>
      </c>
      <c r="G22" s="140">
        <v>2472</v>
      </c>
      <c r="H22" s="140">
        <v>2268</v>
      </c>
      <c r="I22" s="139" t="s">
        <v>23</v>
      </c>
      <c r="J22" s="140">
        <v>1923</v>
      </c>
      <c r="K22" s="140">
        <v>683</v>
      </c>
      <c r="L22" s="141">
        <v>1240</v>
      </c>
      <c r="M22" s="138"/>
      <c r="N22" s="15"/>
      <c r="O22" s="15"/>
      <c r="Q22" s="17" t="s">
        <v>23</v>
      </c>
      <c r="R22" s="23">
        <f>-1*K22/1000</f>
        <v>-0.683</v>
      </c>
      <c r="S22" s="24">
        <f>L22/1000</f>
        <v>1.24</v>
      </c>
    </row>
    <row r="23" spans="1:19" ht="14.25" customHeight="1">
      <c r="A23" s="142">
        <v>15</v>
      </c>
      <c r="B23" s="143">
        <v>855</v>
      </c>
      <c r="C23" s="143">
        <v>441</v>
      </c>
      <c r="D23" s="143">
        <v>414</v>
      </c>
      <c r="E23" s="142">
        <v>50</v>
      </c>
      <c r="F23" s="143">
        <v>754</v>
      </c>
      <c r="G23" s="143">
        <v>416</v>
      </c>
      <c r="H23" s="143">
        <v>338</v>
      </c>
      <c r="I23" s="142">
        <v>85</v>
      </c>
      <c r="J23" s="143">
        <v>475</v>
      </c>
      <c r="K23" s="143">
        <v>165</v>
      </c>
      <c r="L23" s="143">
        <v>310</v>
      </c>
      <c r="M23" s="138"/>
      <c r="N23" s="15"/>
      <c r="O23" s="15"/>
      <c r="Q23" s="17" t="s">
        <v>24</v>
      </c>
      <c r="R23" s="23">
        <f>-1*K28/1000</f>
        <v>-0.233</v>
      </c>
      <c r="S23" s="24">
        <f>L28/1000</f>
        <v>0.636</v>
      </c>
    </row>
    <row r="24" spans="1:19" ht="14.25" customHeight="1">
      <c r="A24" s="142">
        <v>16</v>
      </c>
      <c r="B24" s="143">
        <v>860</v>
      </c>
      <c r="C24" s="143">
        <v>421</v>
      </c>
      <c r="D24" s="143">
        <v>439</v>
      </c>
      <c r="E24" s="142">
        <v>51</v>
      </c>
      <c r="F24" s="143">
        <v>1088</v>
      </c>
      <c r="G24" s="143">
        <v>577</v>
      </c>
      <c r="H24" s="143">
        <v>511</v>
      </c>
      <c r="I24" s="142">
        <v>86</v>
      </c>
      <c r="J24" s="143">
        <v>394</v>
      </c>
      <c r="K24" s="143">
        <v>153</v>
      </c>
      <c r="L24" s="143">
        <v>241</v>
      </c>
      <c r="M24" s="138"/>
      <c r="N24" s="15"/>
      <c r="O24" s="15"/>
      <c r="Q24" s="25" t="s">
        <v>25</v>
      </c>
      <c r="R24" s="23">
        <f>-1*K34/1000</f>
        <v>-0.031</v>
      </c>
      <c r="S24" s="24">
        <f>L34/1000</f>
        <v>0.211</v>
      </c>
    </row>
    <row r="25" spans="1:19" ht="14.25" customHeight="1" thickBot="1">
      <c r="A25" s="142">
        <v>17</v>
      </c>
      <c r="B25" s="143">
        <v>846</v>
      </c>
      <c r="C25" s="143">
        <v>456</v>
      </c>
      <c r="D25" s="143">
        <v>390</v>
      </c>
      <c r="E25" s="142">
        <v>52</v>
      </c>
      <c r="F25" s="143">
        <v>1033</v>
      </c>
      <c r="G25" s="143">
        <v>532</v>
      </c>
      <c r="H25" s="143">
        <v>501</v>
      </c>
      <c r="I25" s="142">
        <v>87</v>
      </c>
      <c r="J25" s="143">
        <v>366</v>
      </c>
      <c r="K25" s="143">
        <v>123</v>
      </c>
      <c r="L25" s="143">
        <v>243</v>
      </c>
      <c r="M25" s="138"/>
      <c r="N25" s="15"/>
      <c r="O25" s="15"/>
      <c r="Q25" s="26" t="s">
        <v>26</v>
      </c>
      <c r="R25" s="27">
        <f>-1*K40/1000</f>
        <v>-0.002</v>
      </c>
      <c r="S25" s="28">
        <f>L40/1000</f>
        <v>0.025</v>
      </c>
    </row>
    <row r="26" spans="1:15" ht="14.25" customHeight="1">
      <c r="A26" s="142">
        <v>18</v>
      </c>
      <c r="B26" s="143">
        <v>799</v>
      </c>
      <c r="C26" s="143">
        <v>401</v>
      </c>
      <c r="D26" s="143">
        <v>398</v>
      </c>
      <c r="E26" s="142">
        <v>53</v>
      </c>
      <c r="F26" s="143">
        <v>926</v>
      </c>
      <c r="G26" s="143">
        <v>475</v>
      </c>
      <c r="H26" s="143">
        <v>451</v>
      </c>
      <c r="I26" s="142">
        <v>88</v>
      </c>
      <c r="J26" s="143">
        <v>380</v>
      </c>
      <c r="K26" s="143">
        <v>144</v>
      </c>
      <c r="L26" s="143">
        <v>236</v>
      </c>
      <c r="M26" s="138"/>
      <c r="N26" s="15"/>
      <c r="O26" s="15"/>
    </row>
    <row r="27" spans="1:15" ht="14.25" customHeight="1">
      <c r="A27" s="144">
        <v>19</v>
      </c>
      <c r="B27" s="145">
        <v>758</v>
      </c>
      <c r="C27" s="145">
        <v>388</v>
      </c>
      <c r="D27" s="145">
        <v>370</v>
      </c>
      <c r="E27" s="144">
        <v>54</v>
      </c>
      <c r="F27" s="145">
        <v>939</v>
      </c>
      <c r="G27" s="145">
        <v>472</v>
      </c>
      <c r="H27" s="145">
        <v>467</v>
      </c>
      <c r="I27" s="144">
        <v>89</v>
      </c>
      <c r="J27" s="145">
        <v>308</v>
      </c>
      <c r="K27" s="145">
        <v>98</v>
      </c>
      <c r="L27" s="145">
        <v>210</v>
      </c>
      <c r="M27" s="138"/>
      <c r="N27" s="15"/>
      <c r="O27" s="15"/>
    </row>
    <row r="28" spans="1:15" ht="14.25" customHeight="1">
      <c r="A28" s="139" t="s">
        <v>12</v>
      </c>
      <c r="B28" s="140">
        <v>3545</v>
      </c>
      <c r="C28" s="140">
        <v>1944</v>
      </c>
      <c r="D28" s="140">
        <v>1601</v>
      </c>
      <c r="E28" s="139" t="s">
        <v>20</v>
      </c>
      <c r="F28" s="140">
        <v>5279</v>
      </c>
      <c r="G28" s="140">
        <v>2661</v>
      </c>
      <c r="H28" s="140">
        <v>2618</v>
      </c>
      <c r="I28" s="139" t="s">
        <v>24</v>
      </c>
      <c r="J28" s="140">
        <v>869</v>
      </c>
      <c r="K28" s="140">
        <v>233</v>
      </c>
      <c r="L28" s="141">
        <v>636</v>
      </c>
      <c r="M28" s="138"/>
      <c r="N28" s="15"/>
      <c r="O28" s="15"/>
    </row>
    <row r="29" spans="1:15" ht="14.25" customHeight="1">
      <c r="A29" s="142">
        <v>20</v>
      </c>
      <c r="B29" s="143">
        <v>728</v>
      </c>
      <c r="C29" s="143">
        <v>402</v>
      </c>
      <c r="D29" s="143">
        <v>326</v>
      </c>
      <c r="E29" s="142">
        <v>55</v>
      </c>
      <c r="F29" s="143">
        <v>1012</v>
      </c>
      <c r="G29" s="143">
        <v>484</v>
      </c>
      <c r="H29" s="143">
        <v>528</v>
      </c>
      <c r="I29" s="142">
        <v>90</v>
      </c>
      <c r="J29" s="143">
        <v>274</v>
      </c>
      <c r="K29" s="143">
        <v>94</v>
      </c>
      <c r="L29" s="143">
        <v>180</v>
      </c>
      <c r="M29" s="138"/>
      <c r="N29" s="15"/>
      <c r="O29" s="15"/>
    </row>
    <row r="30" spans="1:15" ht="14.25" customHeight="1">
      <c r="A30" s="142">
        <v>21</v>
      </c>
      <c r="B30" s="143">
        <v>611</v>
      </c>
      <c r="C30" s="143">
        <v>334</v>
      </c>
      <c r="D30" s="143">
        <v>277</v>
      </c>
      <c r="E30" s="142">
        <v>56</v>
      </c>
      <c r="F30" s="143">
        <v>1042</v>
      </c>
      <c r="G30" s="143">
        <v>535</v>
      </c>
      <c r="H30" s="143">
        <v>507</v>
      </c>
      <c r="I30" s="142">
        <v>91</v>
      </c>
      <c r="J30" s="143">
        <v>197</v>
      </c>
      <c r="K30" s="143">
        <v>60</v>
      </c>
      <c r="L30" s="143">
        <v>137</v>
      </c>
      <c r="M30" s="138"/>
      <c r="N30" s="15"/>
      <c r="O30" s="15"/>
    </row>
    <row r="31" spans="1:15" ht="14.25" customHeight="1">
      <c r="A31" s="142">
        <v>22</v>
      </c>
      <c r="B31" s="143">
        <v>667</v>
      </c>
      <c r="C31" s="143">
        <v>357</v>
      </c>
      <c r="D31" s="143">
        <v>310</v>
      </c>
      <c r="E31" s="142">
        <v>57</v>
      </c>
      <c r="F31" s="143">
        <v>1059</v>
      </c>
      <c r="G31" s="143">
        <v>525</v>
      </c>
      <c r="H31" s="143">
        <v>534</v>
      </c>
      <c r="I31" s="142">
        <v>92</v>
      </c>
      <c r="J31" s="143">
        <v>168</v>
      </c>
      <c r="K31" s="143">
        <v>37</v>
      </c>
      <c r="L31" s="143">
        <v>131</v>
      </c>
      <c r="M31" s="138"/>
      <c r="N31" s="15"/>
      <c r="O31" s="15"/>
    </row>
    <row r="32" spans="1:15" ht="14.25" customHeight="1">
      <c r="A32" s="142">
        <v>23</v>
      </c>
      <c r="B32" s="143">
        <v>748</v>
      </c>
      <c r="C32" s="143">
        <v>439</v>
      </c>
      <c r="D32" s="143">
        <v>309</v>
      </c>
      <c r="E32" s="142">
        <v>58</v>
      </c>
      <c r="F32" s="143">
        <v>1058</v>
      </c>
      <c r="G32" s="143">
        <v>548</v>
      </c>
      <c r="H32" s="143">
        <v>510</v>
      </c>
      <c r="I32" s="142">
        <v>93</v>
      </c>
      <c r="J32" s="143">
        <v>136</v>
      </c>
      <c r="K32" s="143">
        <v>26</v>
      </c>
      <c r="L32" s="143">
        <v>110</v>
      </c>
      <c r="M32" s="138"/>
      <c r="N32" s="15"/>
      <c r="O32" s="15"/>
    </row>
    <row r="33" spans="1:15" ht="14.25" customHeight="1">
      <c r="A33" s="144">
        <v>24</v>
      </c>
      <c r="B33" s="145">
        <v>791</v>
      </c>
      <c r="C33" s="145">
        <v>412</v>
      </c>
      <c r="D33" s="145">
        <v>379</v>
      </c>
      <c r="E33" s="144">
        <v>59</v>
      </c>
      <c r="F33" s="145">
        <v>1108</v>
      </c>
      <c r="G33" s="145">
        <v>569</v>
      </c>
      <c r="H33" s="145">
        <v>539</v>
      </c>
      <c r="I33" s="144">
        <v>94</v>
      </c>
      <c r="J33" s="145">
        <v>94</v>
      </c>
      <c r="K33" s="145">
        <v>16</v>
      </c>
      <c r="L33" s="145">
        <v>78</v>
      </c>
      <c r="M33" s="138"/>
      <c r="N33" s="15"/>
      <c r="O33" s="15"/>
    </row>
    <row r="34" spans="1:15" ht="14.25" customHeight="1">
      <c r="A34" s="139" t="s">
        <v>15</v>
      </c>
      <c r="B34" s="140">
        <v>4721</v>
      </c>
      <c r="C34" s="140">
        <v>2441</v>
      </c>
      <c r="D34" s="140">
        <v>2280</v>
      </c>
      <c r="E34" s="139" t="s">
        <v>21</v>
      </c>
      <c r="F34" s="140">
        <v>5673</v>
      </c>
      <c r="G34" s="140">
        <v>2895</v>
      </c>
      <c r="H34" s="140">
        <v>2778</v>
      </c>
      <c r="I34" s="139" t="s">
        <v>25</v>
      </c>
      <c r="J34" s="140">
        <v>242</v>
      </c>
      <c r="K34" s="140">
        <v>31</v>
      </c>
      <c r="L34" s="141">
        <v>211</v>
      </c>
      <c r="M34" s="138"/>
      <c r="N34" s="15"/>
      <c r="O34" s="15"/>
    </row>
    <row r="35" spans="1:15" ht="14.25" customHeight="1">
      <c r="A35" s="142">
        <v>25</v>
      </c>
      <c r="B35" s="143">
        <v>844</v>
      </c>
      <c r="C35" s="143">
        <v>437</v>
      </c>
      <c r="D35" s="143">
        <v>407</v>
      </c>
      <c r="E35" s="142">
        <v>60</v>
      </c>
      <c r="F35" s="143">
        <v>1112</v>
      </c>
      <c r="G35" s="143">
        <v>561</v>
      </c>
      <c r="H35" s="143">
        <v>551</v>
      </c>
      <c r="I35" s="142">
        <v>95</v>
      </c>
      <c r="J35" s="143">
        <v>67</v>
      </c>
      <c r="K35" s="143">
        <v>10</v>
      </c>
      <c r="L35" s="143">
        <v>57</v>
      </c>
      <c r="M35" s="138"/>
      <c r="N35" s="15"/>
      <c r="O35" s="15"/>
    </row>
    <row r="36" spans="1:15" ht="14.25" customHeight="1">
      <c r="A36" s="142">
        <v>26</v>
      </c>
      <c r="B36" s="143">
        <v>949</v>
      </c>
      <c r="C36" s="143">
        <v>485</v>
      </c>
      <c r="D36" s="143">
        <v>464</v>
      </c>
      <c r="E36" s="142">
        <v>61</v>
      </c>
      <c r="F36" s="143">
        <v>1084</v>
      </c>
      <c r="G36" s="143">
        <v>553</v>
      </c>
      <c r="H36" s="143">
        <v>531</v>
      </c>
      <c r="I36" s="142">
        <v>96</v>
      </c>
      <c r="J36" s="143">
        <v>74</v>
      </c>
      <c r="K36" s="143">
        <v>9</v>
      </c>
      <c r="L36" s="143">
        <v>65</v>
      </c>
      <c r="M36" s="138"/>
      <c r="N36" s="15"/>
      <c r="O36" s="15"/>
    </row>
    <row r="37" spans="1:15" ht="14.25" customHeight="1">
      <c r="A37" s="142">
        <v>27</v>
      </c>
      <c r="B37" s="143">
        <v>874</v>
      </c>
      <c r="C37" s="143">
        <v>449</v>
      </c>
      <c r="D37" s="143">
        <v>425</v>
      </c>
      <c r="E37" s="142">
        <v>62</v>
      </c>
      <c r="F37" s="143">
        <v>1102</v>
      </c>
      <c r="G37" s="143">
        <v>574</v>
      </c>
      <c r="H37" s="143">
        <v>528</v>
      </c>
      <c r="I37" s="142">
        <v>97</v>
      </c>
      <c r="J37" s="143">
        <v>53</v>
      </c>
      <c r="K37" s="143">
        <v>5</v>
      </c>
      <c r="L37" s="143">
        <v>48</v>
      </c>
      <c r="M37" s="138"/>
      <c r="N37" s="15"/>
      <c r="O37" s="15"/>
    </row>
    <row r="38" spans="1:15" ht="14.25" customHeight="1">
      <c r="A38" s="142">
        <v>28</v>
      </c>
      <c r="B38" s="143">
        <v>975</v>
      </c>
      <c r="C38" s="143">
        <v>517</v>
      </c>
      <c r="D38" s="143">
        <v>458</v>
      </c>
      <c r="E38" s="142">
        <v>63</v>
      </c>
      <c r="F38" s="143">
        <v>1133</v>
      </c>
      <c r="G38" s="143">
        <v>586</v>
      </c>
      <c r="H38" s="143">
        <v>547</v>
      </c>
      <c r="I38" s="142">
        <v>98</v>
      </c>
      <c r="J38" s="143">
        <v>28</v>
      </c>
      <c r="K38" s="143">
        <v>5</v>
      </c>
      <c r="L38" s="143">
        <v>23</v>
      </c>
      <c r="M38" s="138"/>
      <c r="N38" s="15"/>
      <c r="O38" s="15"/>
    </row>
    <row r="39" spans="1:15" ht="14.25" customHeight="1">
      <c r="A39" s="144">
        <v>29</v>
      </c>
      <c r="B39" s="145">
        <v>1079</v>
      </c>
      <c r="C39" s="145">
        <v>553</v>
      </c>
      <c r="D39" s="145">
        <v>526</v>
      </c>
      <c r="E39" s="144">
        <v>64</v>
      </c>
      <c r="F39" s="145">
        <v>1242</v>
      </c>
      <c r="G39" s="145">
        <v>621</v>
      </c>
      <c r="H39" s="145">
        <v>621</v>
      </c>
      <c r="I39" s="144">
        <v>99</v>
      </c>
      <c r="J39" s="145">
        <v>20</v>
      </c>
      <c r="K39" s="145">
        <v>2</v>
      </c>
      <c r="L39" s="145">
        <v>18</v>
      </c>
      <c r="M39" s="138"/>
      <c r="N39" s="15"/>
      <c r="O39" s="15"/>
    </row>
    <row r="40" spans="1:15" ht="14.25" customHeight="1">
      <c r="A40" s="139" t="s">
        <v>16</v>
      </c>
      <c r="B40" s="140">
        <v>5919</v>
      </c>
      <c r="C40" s="140">
        <v>3114</v>
      </c>
      <c r="D40" s="140">
        <v>2805</v>
      </c>
      <c r="E40" s="139" t="s">
        <v>22</v>
      </c>
      <c r="F40" s="140">
        <v>6328</v>
      </c>
      <c r="G40" s="140">
        <v>3263</v>
      </c>
      <c r="H40" s="140">
        <v>3065</v>
      </c>
      <c r="I40" s="148" t="s">
        <v>26</v>
      </c>
      <c r="J40" s="140">
        <v>27</v>
      </c>
      <c r="K40" s="140">
        <v>2</v>
      </c>
      <c r="L40" s="141">
        <v>25</v>
      </c>
      <c r="M40" s="138"/>
      <c r="N40" s="15"/>
      <c r="O40" s="15"/>
    </row>
    <row r="41" spans="1:15" ht="14.25" customHeight="1">
      <c r="A41" s="142">
        <v>30</v>
      </c>
      <c r="B41" s="143">
        <v>1112</v>
      </c>
      <c r="C41" s="143">
        <v>592</v>
      </c>
      <c r="D41" s="143">
        <v>520</v>
      </c>
      <c r="E41" s="142">
        <v>65</v>
      </c>
      <c r="F41" s="143">
        <v>1200</v>
      </c>
      <c r="G41" s="143">
        <v>638</v>
      </c>
      <c r="H41" s="143">
        <v>562</v>
      </c>
      <c r="I41" s="144" t="s">
        <v>27</v>
      </c>
      <c r="J41" s="145">
        <v>1124</v>
      </c>
      <c r="K41" s="145">
        <v>615</v>
      </c>
      <c r="L41" s="145">
        <v>509</v>
      </c>
      <c r="M41" s="138"/>
      <c r="N41" s="15"/>
      <c r="O41" s="15"/>
    </row>
    <row r="42" spans="1:15" ht="14.25" customHeight="1">
      <c r="A42" s="142">
        <v>31</v>
      </c>
      <c r="B42" s="143">
        <v>1219</v>
      </c>
      <c r="C42" s="143">
        <v>624</v>
      </c>
      <c r="D42" s="143">
        <v>595</v>
      </c>
      <c r="E42" s="142">
        <v>66</v>
      </c>
      <c r="F42" s="143">
        <v>1255</v>
      </c>
      <c r="G42" s="143">
        <v>627</v>
      </c>
      <c r="H42" s="143">
        <v>628</v>
      </c>
      <c r="I42" s="142" t="s">
        <v>28</v>
      </c>
      <c r="J42" s="143">
        <v>12869</v>
      </c>
      <c r="K42" s="143">
        <v>6651</v>
      </c>
      <c r="L42" s="143">
        <v>6218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1200</v>
      </c>
      <c r="C43" s="143">
        <v>626</v>
      </c>
      <c r="D43" s="143">
        <v>574</v>
      </c>
      <c r="E43" s="142">
        <v>67</v>
      </c>
      <c r="F43" s="143">
        <v>1396</v>
      </c>
      <c r="G43" s="143">
        <v>734</v>
      </c>
      <c r="H43" s="143">
        <v>662</v>
      </c>
      <c r="I43" s="142" t="s">
        <v>29</v>
      </c>
      <c r="J43" s="143">
        <v>52600</v>
      </c>
      <c r="K43" s="143">
        <v>27371</v>
      </c>
      <c r="L43" s="143">
        <v>25229</v>
      </c>
      <c r="M43" s="150"/>
      <c r="N43" s="15"/>
      <c r="O43" s="15"/>
    </row>
    <row r="44" spans="1:15" ht="14.25" customHeight="1">
      <c r="A44" s="142">
        <v>33</v>
      </c>
      <c r="B44" s="143">
        <v>1194</v>
      </c>
      <c r="C44" s="143">
        <v>673</v>
      </c>
      <c r="D44" s="143">
        <v>521</v>
      </c>
      <c r="E44" s="142">
        <v>68</v>
      </c>
      <c r="F44" s="143">
        <v>1278</v>
      </c>
      <c r="G44" s="143">
        <v>665</v>
      </c>
      <c r="H44" s="143">
        <v>613</v>
      </c>
      <c r="I44" s="144" t="s">
        <v>30</v>
      </c>
      <c r="J44" s="145">
        <v>19546</v>
      </c>
      <c r="K44" s="145">
        <v>8825</v>
      </c>
      <c r="L44" s="145">
        <v>10721</v>
      </c>
      <c r="M44" s="138"/>
      <c r="N44" s="15"/>
      <c r="O44" s="15"/>
    </row>
    <row r="45" spans="1:15" ht="14.25" customHeight="1" thickBot="1">
      <c r="A45" s="151">
        <v>34</v>
      </c>
      <c r="B45" s="152">
        <v>1194</v>
      </c>
      <c r="C45" s="152">
        <v>599</v>
      </c>
      <c r="D45" s="152">
        <v>595</v>
      </c>
      <c r="E45" s="151">
        <v>69</v>
      </c>
      <c r="F45" s="152">
        <v>1199</v>
      </c>
      <c r="G45" s="152">
        <v>599</v>
      </c>
      <c r="H45" s="152">
        <v>600</v>
      </c>
      <c r="I45" s="151" t="s">
        <v>31</v>
      </c>
      <c r="J45" s="153">
        <v>44.114456272422515</v>
      </c>
      <c r="K45" s="153">
        <v>42.80657922374962</v>
      </c>
      <c r="L45" s="153">
        <v>45.44339309428951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43</v>
      </c>
      <c r="K48" s="156" t="s">
        <v>44</v>
      </c>
      <c r="L48" s="157" t="s">
        <v>45</v>
      </c>
    </row>
    <row r="49" spans="9:12" ht="13.5">
      <c r="I49" s="200" t="s">
        <v>61</v>
      </c>
      <c r="J49" s="159">
        <v>16.1</v>
      </c>
      <c r="K49" s="159">
        <v>67.9</v>
      </c>
      <c r="L49" s="160">
        <v>15.9</v>
      </c>
    </row>
    <row r="50" spans="9:12" ht="13.5">
      <c r="I50" s="158" t="s">
        <v>46</v>
      </c>
      <c r="J50" s="159">
        <v>15.4</v>
      </c>
      <c r="K50" s="159">
        <v>67.4</v>
      </c>
      <c r="L50" s="160">
        <v>17.2</v>
      </c>
    </row>
    <row r="51" spans="9:12" ht="13.5">
      <c r="I51" s="158" t="s">
        <v>47</v>
      </c>
      <c r="J51" s="159">
        <v>15.6</v>
      </c>
      <c r="K51" s="159">
        <v>65.3</v>
      </c>
      <c r="L51" s="160">
        <v>19.2</v>
      </c>
    </row>
    <row r="52" spans="9:12" ht="13.5">
      <c r="I52" s="158" t="s">
        <v>59</v>
      </c>
      <c r="J52" s="159">
        <v>15.4</v>
      </c>
      <c r="K52" s="159">
        <v>62.2</v>
      </c>
      <c r="L52" s="160">
        <v>22.4</v>
      </c>
    </row>
    <row r="53" spans="9:12" ht="14.25" thickBot="1">
      <c r="I53" s="118" t="s">
        <v>60</v>
      </c>
      <c r="J53" s="161">
        <v>15.1</v>
      </c>
      <c r="K53" s="161">
        <v>61.9</v>
      </c>
      <c r="L53" s="162">
        <v>23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49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56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32312</v>
      </c>
      <c r="C3" s="134">
        <v>16384</v>
      </c>
      <c r="D3" s="134">
        <v>15928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1236</v>
      </c>
      <c r="C4" s="140">
        <v>633</v>
      </c>
      <c r="D4" s="140">
        <v>603</v>
      </c>
      <c r="E4" s="139" t="s">
        <v>7</v>
      </c>
      <c r="F4" s="140">
        <v>1833</v>
      </c>
      <c r="G4" s="140">
        <v>979</v>
      </c>
      <c r="H4" s="140">
        <v>854</v>
      </c>
      <c r="I4" s="139" t="s">
        <v>8</v>
      </c>
      <c r="J4" s="140">
        <v>1688</v>
      </c>
      <c r="K4" s="140">
        <v>827</v>
      </c>
      <c r="L4" s="141">
        <v>861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241</v>
      </c>
      <c r="C5" s="143">
        <v>120</v>
      </c>
      <c r="D5" s="143">
        <v>121</v>
      </c>
      <c r="E5" s="142">
        <v>35</v>
      </c>
      <c r="F5" s="143">
        <v>337</v>
      </c>
      <c r="G5" s="143">
        <v>174</v>
      </c>
      <c r="H5" s="143">
        <v>163</v>
      </c>
      <c r="I5" s="142">
        <v>70</v>
      </c>
      <c r="J5" s="143">
        <v>300</v>
      </c>
      <c r="K5" s="143">
        <v>149</v>
      </c>
      <c r="L5" s="143">
        <v>151</v>
      </c>
      <c r="M5" s="138"/>
      <c r="N5" s="15"/>
      <c r="O5" s="15"/>
      <c r="Q5" s="17" t="s">
        <v>6</v>
      </c>
      <c r="R5" s="21">
        <f>-1*C4/1000</f>
        <v>-0.633</v>
      </c>
      <c r="S5" s="22">
        <f>D4/1000</f>
        <v>0.603</v>
      </c>
    </row>
    <row r="6" spans="1:19" ht="14.25" customHeight="1">
      <c r="A6" s="142">
        <v>1</v>
      </c>
      <c r="B6" s="143">
        <v>237</v>
      </c>
      <c r="C6" s="143">
        <v>125</v>
      </c>
      <c r="D6" s="143">
        <v>112</v>
      </c>
      <c r="E6" s="142">
        <v>36</v>
      </c>
      <c r="F6" s="143">
        <v>342</v>
      </c>
      <c r="G6" s="143">
        <v>189</v>
      </c>
      <c r="H6" s="143">
        <v>153</v>
      </c>
      <c r="I6" s="142">
        <v>71</v>
      </c>
      <c r="J6" s="143">
        <v>330</v>
      </c>
      <c r="K6" s="143">
        <v>153</v>
      </c>
      <c r="L6" s="143">
        <v>177</v>
      </c>
      <c r="M6" s="138"/>
      <c r="N6" s="15"/>
      <c r="O6" s="15"/>
      <c r="Q6" s="17" t="s">
        <v>9</v>
      </c>
      <c r="R6" s="23">
        <f>-1*C10/1000</f>
        <v>-0.687</v>
      </c>
      <c r="S6" s="24">
        <f>D10/1000</f>
        <v>0.669</v>
      </c>
    </row>
    <row r="7" spans="1:19" ht="14.25" customHeight="1">
      <c r="A7" s="142">
        <v>2</v>
      </c>
      <c r="B7" s="143">
        <v>246</v>
      </c>
      <c r="C7" s="143">
        <v>123</v>
      </c>
      <c r="D7" s="143">
        <v>123</v>
      </c>
      <c r="E7" s="142">
        <v>37</v>
      </c>
      <c r="F7" s="143">
        <v>368</v>
      </c>
      <c r="G7" s="143">
        <v>210</v>
      </c>
      <c r="H7" s="143">
        <v>158</v>
      </c>
      <c r="I7" s="142">
        <v>72</v>
      </c>
      <c r="J7" s="143">
        <v>371</v>
      </c>
      <c r="K7" s="143">
        <v>187</v>
      </c>
      <c r="L7" s="143">
        <v>184</v>
      </c>
      <c r="M7" s="138"/>
      <c r="N7" s="15"/>
      <c r="O7" s="15"/>
      <c r="Q7" s="17" t="s">
        <v>10</v>
      </c>
      <c r="R7" s="23">
        <f>-1*C16/1000</f>
        <v>-0.756</v>
      </c>
      <c r="S7" s="24">
        <f>D16/1000</f>
        <v>0.712</v>
      </c>
    </row>
    <row r="8" spans="1:19" ht="14.25" customHeight="1">
      <c r="A8" s="142">
        <v>3</v>
      </c>
      <c r="B8" s="143">
        <v>238</v>
      </c>
      <c r="C8" s="143">
        <v>129</v>
      </c>
      <c r="D8" s="143">
        <v>109</v>
      </c>
      <c r="E8" s="142">
        <v>38</v>
      </c>
      <c r="F8" s="143">
        <v>370</v>
      </c>
      <c r="G8" s="143">
        <v>183</v>
      </c>
      <c r="H8" s="143">
        <v>187</v>
      </c>
      <c r="I8" s="142">
        <v>73</v>
      </c>
      <c r="J8" s="143">
        <v>344</v>
      </c>
      <c r="K8" s="143">
        <v>171</v>
      </c>
      <c r="L8" s="143">
        <v>173</v>
      </c>
      <c r="M8" s="138"/>
      <c r="N8" s="15"/>
      <c r="O8" s="15"/>
      <c r="Q8" s="17" t="s">
        <v>11</v>
      </c>
      <c r="R8" s="23">
        <f>-1*C22/1000</f>
        <v>-0.758</v>
      </c>
      <c r="S8" s="24">
        <f>D22/1000</f>
        <v>0.777</v>
      </c>
    </row>
    <row r="9" spans="1:19" ht="14.25" customHeight="1">
      <c r="A9" s="144">
        <v>4</v>
      </c>
      <c r="B9" s="145">
        <v>274</v>
      </c>
      <c r="C9" s="145">
        <v>136</v>
      </c>
      <c r="D9" s="145">
        <v>138</v>
      </c>
      <c r="E9" s="144">
        <v>39</v>
      </c>
      <c r="F9" s="145">
        <v>416</v>
      </c>
      <c r="G9" s="145">
        <v>223</v>
      </c>
      <c r="H9" s="145">
        <v>193</v>
      </c>
      <c r="I9" s="144">
        <v>74</v>
      </c>
      <c r="J9" s="145">
        <v>343</v>
      </c>
      <c r="K9" s="145">
        <v>167</v>
      </c>
      <c r="L9" s="145">
        <v>176</v>
      </c>
      <c r="M9" s="138"/>
      <c r="N9" s="15"/>
      <c r="O9" s="15"/>
      <c r="Q9" s="17" t="s">
        <v>12</v>
      </c>
      <c r="R9" s="23">
        <f>-1*C28/1000</f>
        <v>-0.712</v>
      </c>
      <c r="S9" s="24">
        <f>D28/1000</f>
        <v>0.547</v>
      </c>
    </row>
    <row r="10" spans="1:19" ht="14.25" customHeight="1">
      <c r="A10" s="146" t="s">
        <v>9</v>
      </c>
      <c r="B10" s="140">
        <v>1356</v>
      </c>
      <c r="C10" s="140">
        <v>687</v>
      </c>
      <c r="D10" s="140">
        <v>669</v>
      </c>
      <c r="E10" s="139" t="s">
        <v>13</v>
      </c>
      <c r="F10" s="140">
        <v>2346</v>
      </c>
      <c r="G10" s="140">
        <v>1227</v>
      </c>
      <c r="H10" s="140">
        <v>1119</v>
      </c>
      <c r="I10" s="139" t="s">
        <v>14</v>
      </c>
      <c r="J10" s="140">
        <v>1517</v>
      </c>
      <c r="K10" s="140">
        <v>675</v>
      </c>
      <c r="L10" s="141">
        <v>842</v>
      </c>
      <c r="M10" s="138"/>
      <c r="N10" s="15"/>
      <c r="O10" s="15"/>
      <c r="Q10" s="17" t="s">
        <v>15</v>
      </c>
      <c r="R10" s="23">
        <f>-1*C34/1000</f>
        <v>-0.945</v>
      </c>
      <c r="S10" s="24">
        <f>D34/1000</f>
        <v>0.66</v>
      </c>
    </row>
    <row r="11" spans="1:19" ht="14.25" customHeight="1">
      <c r="A11" s="142">
        <v>5</v>
      </c>
      <c r="B11" s="143">
        <v>275</v>
      </c>
      <c r="C11" s="143">
        <v>133</v>
      </c>
      <c r="D11" s="143">
        <v>142</v>
      </c>
      <c r="E11" s="142">
        <v>40</v>
      </c>
      <c r="F11" s="143">
        <v>413</v>
      </c>
      <c r="G11" s="143">
        <v>210</v>
      </c>
      <c r="H11" s="143">
        <v>203</v>
      </c>
      <c r="I11" s="142">
        <v>75</v>
      </c>
      <c r="J11" s="143">
        <v>322</v>
      </c>
      <c r="K11" s="143">
        <v>151</v>
      </c>
      <c r="L11" s="143">
        <v>171</v>
      </c>
      <c r="M11" s="138"/>
      <c r="N11" s="15"/>
      <c r="O11" s="15"/>
      <c r="Q11" s="17" t="s">
        <v>16</v>
      </c>
      <c r="R11" s="23">
        <f>-1*C40/1000</f>
        <v>-0.926</v>
      </c>
      <c r="S11" s="24">
        <f>D40/1000</f>
        <v>0.742</v>
      </c>
    </row>
    <row r="12" spans="1:19" ht="14.25" customHeight="1">
      <c r="A12" s="142">
        <v>6</v>
      </c>
      <c r="B12" s="143">
        <v>260</v>
      </c>
      <c r="C12" s="143">
        <v>127</v>
      </c>
      <c r="D12" s="143">
        <v>133</v>
      </c>
      <c r="E12" s="142">
        <v>41</v>
      </c>
      <c r="F12" s="143">
        <v>482</v>
      </c>
      <c r="G12" s="143">
        <v>258</v>
      </c>
      <c r="H12" s="143">
        <v>224</v>
      </c>
      <c r="I12" s="147">
        <v>76</v>
      </c>
      <c r="J12" s="143">
        <v>322</v>
      </c>
      <c r="K12" s="143">
        <v>147</v>
      </c>
      <c r="L12" s="143">
        <v>175</v>
      </c>
      <c r="M12" s="138"/>
      <c r="N12" s="15"/>
      <c r="O12" s="15"/>
      <c r="Q12" s="17" t="s">
        <v>7</v>
      </c>
      <c r="R12" s="23">
        <f>-1*G4/1000</f>
        <v>-0.979</v>
      </c>
      <c r="S12" s="24">
        <f>H4/1000</f>
        <v>0.854</v>
      </c>
    </row>
    <row r="13" spans="1:19" ht="14.25" customHeight="1">
      <c r="A13" s="142">
        <v>7</v>
      </c>
      <c r="B13" s="143">
        <v>263</v>
      </c>
      <c r="C13" s="143">
        <v>136</v>
      </c>
      <c r="D13" s="143">
        <v>127</v>
      </c>
      <c r="E13" s="142">
        <v>42</v>
      </c>
      <c r="F13" s="143">
        <v>477</v>
      </c>
      <c r="G13" s="143">
        <v>251</v>
      </c>
      <c r="H13" s="143">
        <v>226</v>
      </c>
      <c r="I13" s="142">
        <v>77</v>
      </c>
      <c r="J13" s="143">
        <v>270</v>
      </c>
      <c r="K13" s="143">
        <v>109</v>
      </c>
      <c r="L13" s="143">
        <v>161</v>
      </c>
      <c r="M13" s="138"/>
      <c r="N13" s="15"/>
      <c r="O13" s="15"/>
      <c r="Q13" s="17" t="s">
        <v>13</v>
      </c>
      <c r="R13" s="23">
        <f>-1*G10/1000</f>
        <v>-1.227</v>
      </c>
      <c r="S13" s="24">
        <f>H10/1000</f>
        <v>1.119</v>
      </c>
    </row>
    <row r="14" spans="1:19" ht="14.25" customHeight="1">
      <c r="A14" s="142">
        <v>8</v>
      </c>
      <c r="B14" s="143">
        <v>291</v>
      </c>
      <c r="C14" s="143">
        <v>156</v>
      </c>
      <c r="D14" s="143">
        <v>135</v>
      </c>
      <c r="E14" s="142">
        <v>43</v>
      </c>
      <c r="F14" s="143">
        <v>484</v>
      </c>
      <c r="G14" s="143">
        <v>263</v>
      </c>
      <c r="H14" s="143">
        <v>221</v>
      </c>
      <c r="I14" s="147">
        <v>78</v>
      </c>
      <c r="J14" s="143">
        <v>299</v>
      </c>
      <c r="K14" s="143">
        <v>124</v>
      </c>
      <c r="L14" s="143">
        <v>175</v>
      </c>
      <c r="M14" s="138"/>
      <c r="N14" s="15"/>
      <c r="O14" s="15"/>
      <c r="Q14" s="17" t="s">
        <v>17</v>
      </c>
      <c r="R14" s="23">
        <f>-1*G16/1000</f>
        <v>-1.113</v>
      </c>
      <c r="S14" s="24">
        <f>H16/1000</f>
        <v>0.957</v>
      </c>
    </row>
    <row r="15" spans="1:19" ht="14.25" customHeight="1">
      <c r="A15" s="144">
        <v>9</v>
      </c>
      <c r="B15" s="145">
        <v>267</v>
      </c>
      <c r="C15" s="145">
        <v>135</v>
      </c>
      <c r="D15" s="145">
        <v>132</v>
      </c>
      <c r="E15" s="144">
        <v>44</v>
      </c>
      <c r="F15" s="145">
        <v>490</v>
      </c>
      <c r="G15" s="145">
        <v>245</v>
      </c>
      <c r="H15" s="145">
        <v>245</v>
      </c>
      <c r="I15" s="144">
        <v>79</v>
      </c>
      <c r="J15" s="145">
        <v>304</v>
      </c>
      <c r="K15" s="145">
        <v>144</v>
      </c>
      <c r="L15" s="145">
        <v>160</v>
      </c>
      <c r="M15" s="138"/>
      <c r="N15" s="15"/>
      <c r="O15" s="15"/>
      <c r="Q15" s="17" t="s">
        <v>18</v>
      </c>
      <c r="R15" s="23">
        <f>-1*G22/1000</f>
        <v>-0.988</v>
      </c>
      <c r="S15" s="24">
        <f>H22/1000</f>
        <v>0.899</v>
      </c>
    </row>
    <row r="16" spans="1:19" ht="14.25" customHeight="1">
      <c r="A16" s="146" t="s">
        <v>10</v>
      </c>
      <c r="B16" s="140">
        <v>1468</v>
      </c>
      <c r="C16" s="140">
        <v>756</v>
      </c>
      <c r="D16" s="140">
        <v>712</v>
      </c>
      <c r="E16" s="139" t="s">
        <v>17</v>
      </c>
      <c r="F16" s="140">
        <v>2070</v>
      </c>
      <c r="G16" s="140">
        <v>1113</v>
      </c>
      <c r="H16" s="140">
        <v>957</v>
      </c>
      <c r="I16" s="139" t="s">
        <v>19</v>
      </c>
      <c r="J16" s="140">
        <v>1358</v>
      </c>
      <c r="K16" s="140">
        <v>558</v>
      </c>
      <c r="L16" s="141">
        <v>800</v>
      </c>
      <c r="M16" s="138"/>
      <c r="N16" s="15"/>
      <c r="O16" s="15"/>
      <c r="Q16" s="17" t="s">
        <v>20</v>
      </c>
      <c r="R16" s="23">
        <f>-1*G28/1000</f>
        <v>-1.123</v>
      </c>
      <c r="S16" s="24">
        <f>H28/1000</f>
        <v>1.039</v>
      </c>
    </row>
    <row r="17" spans="1:19" ht="14.25" customHeight="1">
      <c r="A17" s="142">
        <v>10</v>
      </c>
      <c r="B17" s="143">
        <v>266</v>
      </c>
      <c r="C17" s="143">
        <v>142</v>
      </c>
      <c r="D17" s="143">
        <v>124</v>
      </c>
      <c r="E17" s="142">
        <v>45</v>
      </c>
      <c r="F17" s="143">
        <v>414</v>
      </c>
      <c r="G17" s="143">
        <v>216</v>
      </c>
      <c r="H17" s="143">
        <v>198</v>
      </c>
      <c r="I17" s="142">
        <v>80</v>
      </c>
      <c r="J17" s="143">
        <v>282</v>
      </c>
      <c r="K17" s="143">
        <v>117</v>
      </c>
      <c r="L17" s="143">
        <v>165</v>
      </c>
      <c r="M17" s="138"/>
      <c r="N17" s="15"/>
      <c r="O17" s="15"/>
      <c r="Q17" s="17" t="s">
        <v>21</v>
      </c>
      <c r="R17" s="23">
        <f>-1*G34/1000</f>
        <v>-1.24</v>
      </c>
      <c r="S17" s="24">
        <f>H34/1000</f>
        <v>1.155</v>
      </c>
    </row>
    <row r="18" spans="1:19" ht="14.25" customHeight="1">
      <c r="A18" s="142">
        <v>11</v>
      </c>
      <c r="B18" s="143">
        <v>285</v>
      </c>
      <c r="C18" s="143">
        <v>152</v>
      </c>
      <c r="D18" s="143">
        <v>133</v>
      </c>
      <c r="E18" s="142">
        <v>46</v>
      </c>
      <c r="F18" s="143">
        <v>418</v>
      </c>
      <c r="G18" s="143">
        <v>239</v>
      </c>
      <c r="H18" s="143">
        <v>179</v>
      </c>
      <c r="I18" s="142">
        <v>81</v>
      </c>
      <c r="J18" s="143">
        <v>288</v>
      </c>
      <c r="K18" s="143">
        <v>129</v>
      </c>
      <c r="L18" s="143">
        <v>159</v>
      </c>
      <c r="M18" s="138"/>
      <c r="N18" s="15"/>
      <c r="O18" s="15"/>
      <c r="Q18" s="17" t="s">
        <v>22</v>
      </c>
      <c r="R18" s="23">
        <f>-1*G40/1000</f>
        <v>-1.451</v>
      </c>
      <c r="S18" s="24">
        <f>H40/1000</f>
        <v>1.411</v>
      </c>
    </row>
    <row r="19" spans="1:19" ht="14.25" customHeight="1">
      <c r="A19" s="142">
        <v>12</v>
      </c>
      <c r="B19" s="143">
        <v>292</v>
      </c>
      <c r="C19" s="143">
        <v>143</v>
      </c>
      <c r="D19" s="143">
        <v>149</v>
      </c>
      <c r="E19" s="142">
        <v>47</v>
      </c>
      <c r="F19" s="143">
        <v>410</v>
      </c>
      <c r="G19" s="143">
        <v>214</v>
      </c>
      <c r="H19" s="143">
        <v>196</v>
      </c>
      <c r="I19" s="142">
        <v>82</v>
      </c>
      <c r="J19" s="143">
        <v>278</v>
      </c>
      <c r="K19" s="143">
        <v>116</v>
      </c>
      <c r="L19" s="143">
        <v>162</v>
      </c>
      <c r="M19" s="138"/>
      <c r="N19" s="15"/>
      <c r="O19" s="15"/>
      <c r="Q19" s="17" t="s">
        <v>8</v>
      </c>
      <c r="R19" s="23">
        <f>-1*K4/1000</f>
        <v>-0.827</v>
      </c>
      <c r="S19" s="24">
        <f>L4/1000</f>
        <v>0.861</v>
      </c>
    </row>
    <row r="20" spans="1:19" ht="14.25" customHeight="1">
      <c r="A20" s="142">
        <v>13</v>
      </c>
      <c r="B20" s="143">
        <v>304</v>
      </c>
      <c r="C20" s="143">
        <v>166</v>
      </c>
      <c r="D20" s="143">
        <v>138</v>
      </c>
      <c r="E20" s="142">
        <v>48</v>
      </c>
      <c r="F20" s="143">
        <v>399</v>
      </c>
      <c r="G20" s="143">
        <v>223</v>
      </c>
      <c r="H20" s="143">
        <v>176</v>
      </c>
      <c r="I20" s="142">
        <v>83</v>
      </c>
      <c r="J20" s="143">
        <v>251</v>
      </c>
      <c r="K20" s="143">
        <v>95</v>
      </c>
      <c r="L20" s="143">
        <v>156</v>
      </c>
      <c r="M20" s="138"/>
      <c r="N20" s="15"/>
      <c r="O20" s="15"/>
      <c r="Q20" s="17" t="s">
        <v>14</v>
      </c>
      <c r="R20" s="23">
        <f>-1*K10/1000</f>
        <v>-0.675</v>
      </c>
      <c r="S20" s="24">
        <f>L10/1000</f>
        <v>0.842</v>
      </c>
    </row>
    <row r="21" spans="1:19" ht="14.25" customHeight="1">
      <c r="A21" s="144">
        <v>14</v>
      </c>
      <c r="B21" s="145">
        <v>321</v>
      </c>
      <c r="C21" s="145">
        <v>153</v>
      </c>
      <c r="D21" s="145">
        <v>168</v>
      </c>
      <c r="E21" s="144">
        <v>49</v>
      </c>
      <c r="F21" s="145">
        <v>429</v>
      </c>
      <c r="G21" s="145">
        <v>221</v>
      </c>
      <c r="H21" s="145">
        <v>208</v>
      </c>
      <c r="I21" s="144">
        <v>84</v>
      </c>
      <c r="J21" s="145">
        <v>259</v>
      </c>
      <c r="K21" s="145">
        <v>101</v>
      </c>
      <c r="L21" s="145">
        <v>158</v>
      </c>
      <c r="M21" s="138"/>
      <c r="N21" s="15"/>
      <c r="O21" s="15"/>
      <c r="Q21" s="17" t="s">
        <v>19</v>
      </c>
      <c r="R21" s="23">
        <f>-1*K16/1000</f>
        <v>-0.558</v>
      </c>
      <c r="S21" s="24">
        <f>L16/1000</f>
        <v>0.8</v>
      </c>
    </row>
    <row r="22" spans="1:19" ht="14.25" customHeight="1">
      <c r="A22" s="139" t="s">
        <v>11</v>
      </c>
      <c r="B22" s="140">
        <v>1535</v>
      </c>
      <c r="C22" s="140">
        <v>758</v>
      </c>
      <c r="D22" s="140">
        <v>777</v>
      </c>
      <c r="E22" s="139" t="s">
        <v>18</v>
      </c>
      <c r="F22" s="140">
        <v>1887</v>
      </c>
      <c r="G22" s="140">
        <v>988</v>
      </c>
      <c r="H22" s="140">
        <v>899</v>
      </c>
      <c r="I22" s="139" t="s">
        <v>23</v>
      </c>
      <c r="J22" s="140">
        <v>964</v>
      </c>
      <c r="K22" s="140">
        <v>349</v>
      </c>
      <c r="L22" s="141">
        <v>615</v>
      </c>
      <c r="M22" s="138"/>
      <c r="N22" s="15"/>
      <c r="O22" s="15"/>
      <c r="Q22" s="17" t="s">
        <v>23</v>
      </c>
      <c r="R22" s="23">
        <f>-1*K22/1000</f>
        <v>-0.349</v>
      </c>
      <c r="S22" s="24">
        <f>L22/1000</f>
        <v>0.615</v>
      </c>
    </row>
    <row r="23" spans="1:19" ht="14.25" customHeight="1">
      <c r="A23" s="142">
        <v>15</v>
      </c>
      <c r="B23" s="143">
        <v>336</v>
      </c>
      <c r="C23" s="143">
        <v>171</v>
      </c>
      <c r="D23" s="143">
        <v>165</v>
      </c>
      <c r="E23" s="142">
        <v>50</v>
      </c>
      <c r="F23" s="143">
        <v>293</v>
      </c>
      <c r="G23" s="143">
        <v>175</v>
      </c>
      <c r="H23" s="143">
        <v>118</v>
      </c>
      <c r="I23" s="142">
        <v>85</v>
      </c>
      <c r="J23" s="143">
        <v>199</v>
      </c>
      <c r="K23" s="143">
        <v>79</v>
      </c>
      <c r="L23" s="143">
        <v>120</v>
      </c>
      <c r="M23" s="138"/>
      <c r="N23" s="15"/>
      <c r="O23" s="15"/>
      <c r="Q23" s="17" t="s">
        <v>24</v>
      </c>
      <c r="R23" s="23">
        <f>-1*K28/1000</f>
        <v>-0.11</v>
      </c>
      <c r="S23" s="24">
        <f>L28/1000</f>
        <v>0.363</v>
      </c>
    </row>
    <row r="24" spans="1:19" ht="14.25" customHeight="1">
      <c r="A24" s="142">
        <v>16</v>
      </c>
      <c r="B24" s="143">
        <v>346</v>
      </c>
      <c r="C24" s="143">
        <v>171</v>
      </c>
      <c r="D24" s="143">
        <v>175</v>
      </c>
      <c r="E24" s="142">
        <v>51</v>
      </c>
      <c r="F24" s="143">
        <v>427</v>
      </c>
      <c r="G24" s="143">
        <v>212</v>
      </c>
      <c r="H24" s="143">
        <v>215</v>
      </c>
      <c r="I24" s="142">
        <v>86</v>
      </c>
      <c r="J24" s="143">
        <v>226</v>
      </c>
      <c r="K24" s="143">
        <v>89</v>
      </c>
      <c r="L24" s="143">
        <v>137</v>
      </c>
      <c r="M24" s="138"/>
      <c r="N24" s="15"/>
      <c r="O24" s="15"/>
      <c r="Q24" s="25" t="s">
        <v>25</v>
      </c>
      <c r="R24" s="23">
        <f>-1*K34/1000</f>
        <v>-0.022</v>
      </c>
      <c r="S24" s="24">
        <f>L34/1000</f>
        <v>0.084</v>
      </c>
    </row>
    <row r="25" spans="1:19" ht="14.25" customHeight="1" thickBot="1">
      <c r="A25" s="142">
        <v>17</v>
      </c>
      <c r="B25" s="143">
        <v>305</v>
      </c>
      <c r="C25" s="143">
        <v>153</v>
      </c>
      <c r="D25" s="143">
        <v>152</v>
      </c>
      <c r="E25" s="142">
        <v>52</v>
      </c>
      <c r="F25" s="143">
        <v>371</v>
      </c>
      <c r="G25" s="143">
        <v>195</v>
      </c>
      <c r="H25" s="143">
        <v>176</v>
      </c>
      <c r="I25" s="142">
        <v>87</v>
      </c>
      <c r="J25" s="143">
        <v>188</v>
      </c>
      <c r="K25" s="143">
        <v>74</v>
      </c>
      <c r="L25" s="143">
        <v>114</v>
      </c>
      <c r="M25" s="138"/>
      <c r="N25" s="15"/>
      <c r="O25" s="15"/>
      <c r="Q25" s="26" t="s">
        <v>26</v>
      </c>
      <c r="R25" s="27">
        <f>-1*K40/1000</f>
        <v>-0.004</v>
      </c>
      <c r="S25" s="28">
        <f>L40/1000</f>
        <v>0.019</v>
      </c>
    </row>
    <row r="26" spans="1:15" ht="14.25" customHeight="1">
      <c r="A26" s="142">
        <v>18</v>
      </c>
      <c r="B26" s="143">
        <v>295</v>
      </c>
      <c r="C26" s="143">
        <v>139</v>
      </c>
      <c r="D26" s="143">
        <v>156</v>
      </c>
      <c r="E26" s="142">
        <v>53</v>
      </c>
      <c r="F26" s="143">
        <v>379</v>
      </c>
      <c r="G26" s="143">
        <v>189</v>
      </c>
      <c r="H26" s="143">
        <v>190</v>
      </c>
      <c r="I26" s="142">
        <v>88</v>
      </c>
      <c r="J26" s="143">
        <v>197</v>
      </c>
      <c r="K26" s="143">
        <v>59</v>
      </c>
      <c r="L26" s="143">
        <v>138</v>
      </c>
      <c r="M26" s="138"/>
      <c r="N26" s="15"/>
      <c r="O26" s="15"/>
    </row>
    <row r="27" spans="1:15" ht="14.25" customHeight="1">
      <c r="A27" s="144">
        <v>19</v>
      </c>
      <c r="B27" s="145">
        <v>253</v>
      </c>
      <c r="C27" s="145">
        <v>124</v>
      </c>
      <c r="D27" s="145">
        <v>129</v>
      </c>
      <c r="E27" s="144">
        <v>54</v>
      </c>
      <c r="F27" s="145">
        <v>417</v>
      </c>
      <c r="G27" s="145">
        <v>217</v>
      </c>
      <c r="H27" s="145">
        <v>200</v>
      </c>
      <c r="I27" s="144">
        <v>89</v>
      </c>
      <c r="J27" s="145">
        <v>154</v>
      </c>
      <c r="K27" s="145">
        <v>48</v>
      </c>
      <c r="L27" s="145">
        <v>106</v>
      </c>
      <c r="M27" s="138"/>
      <c r="N27" s="15"/>
      <c r="O27" s="15"/>
    </row>
    <row r="28" spans="1:15" ht="14.25" customHeight="1">
      <c r="A28" s="139" t="s">
        <v>12</v>
      </c>
      <c r="B28" s="140">
        <v>1259</v>
      </c>
      <c r="C28" s="140">
        <v>712</v>
      </c>
      <c r="D28" s="140">
        <v>547</v>
      </c>
      <c r="E28" s="139" t="s">
        <v>20</v>
      </c>
      <c r="F28" s="140">
        <v>2162</v>
      </c>
      <c r="G28" s="140">
        <v>1123</v>
      </c>
      <c r="H28" s="140">
        <v>1039</v>
      </c>
      <c r="I28" s="139" t="s">
        <v>24</v>
      </c>
      <c r="J28" s="140">
        <v>473</v>
      </c>
      <c r="K28" s="140">
        <v>110</v>
      </c>
      <c r="L28" s="141">
        <v>363</v>
      </c>
      <c r="M28" s="138"/>
      <c r="N28" s="15"/>
      <c r="O28" s="15"/>
    </row>
    <row r="29" spans="1:15" ht="14.25" customHeight="1">
      <c r="A29" s="142">
        <v>20</v>
      </c>
      <c r="B29" s="143">
        <v>236</v>
      </c>
      <c r="C29" s="143">
        <v>127</v>
      </c>
      <c r="D29" s="143">
        <v>109</v>
      </c>
      <c r="E29" s="142">
        <v>55</v>
      </c>
      <c r="F29" s="143">
        <v>405</v>
      </c>
      <c r="G29" s="143">
        <v>215</v>
      </c>
      <c r="H29" s="143">
        <v>190</v>
      </c>
      <c r="I29" s="142">
        <v>90</v>
      </c>
      <c r="J29" s="143">
        <v>144</v>
      </c>
      <c r="K29" s="143">
        <v>31</v>
      </c>
      <c r="L29" s="143">
        <v>113</v>
      </c>
      <c r="M29" s="138"/>
      <c r="N29" s="15"/>
      <c r="O29" s="15"/>
    </row>
    <row r="30" spans="1:15" ht="14.25" customHeight="1">
      <c r="A30" s="142">
        <v>21</v>
      </c>
      <c r="B30" s="143">
        <v>238</v>
      </c>
      <c r="C30" s="143">
        <v>124</v>
      </c>
      <c r="D30" s="143">
        <v>114</v>
      </c>
      <c r="E30" s="142">
        <v>56</v>
      </c>
      <c r="F30" s="143">
        <v>427</v>
      </c>
      <c r="G30" s="143">
        <v>231</v>
      </c>
      <c r="H30" s="143">
        <v>196</v>
      </c>
      <c r="I30" s="142">
        <v>91</v>
      </c>
      <c r="J30" s="143">
        <v>119</v>
      </c>
      <c r="K30" s="143">
        <v>26</v>
      </c>
      <c r="L30" s="143">
        <v>93</v>
      </c>
      <c r="M30" s="138"/>
      <c r="N30" s="15"/>
      <c r="O30" s="15"/>
    </row>
    <row r="31" spans="1:15" ht="14.25" customHeight="1">
      <c r="A31" s="142">
        <v>22</v>
      </c>
      <c r="B31" s="143">
        <v>267</v>
      </c>
      <c r="C31" s="143">
        <v>155</v>
      </c>
      <c r="D31" s="143">
        <v>112</v>
      </c>
      <c r="E31" s="142">
        <v>57</v>
      </c>
      <c r="F31" s="143">
        <v>451</v>
      </c>
      <c r="G31" s="143">
        <v>239</v>
      </c>
      <c r="H31" s="143">
        <v>212</v>
      </c>
      <c r="I31" s="142">
        <v>92</v>
      </c>
      <c r="J31" s="143">
        <v>94</v>
      </c>
      <c r="K31" s="143">
        <v>24</v>
      </c>
      <c r="L31" s="143">
        <v>70</v>
      </c>
      <c r="M31" s="138"/>
      <c r="N31" s="15"/>
      <c r="O31" s="15"/>
    </row>
    <row r="32" spans="1:15" ht="14.25" customHeight="1">
      <c r="A32" s="142">
        <v>23</v>
      </c>
      <c r="B32" s="143">
        <v>223</v>
      </c>
      <c r="C32" s="143">
        <v>155</v>
      </c>
      <c r="D32" s="143">
        <v>68</v>
      </c>
      <c r="E32" s="142">
        <v>58</v>
      </c>
      <c r="F32" s="143">
        <v>454</v>
      </c>
      <c r="G32" s="143">
        <v>219</v>
      </c>
      <c r="H32" s="143">
        <v>235</v>
      </c>
      <c r="I32" s="142">
        <v>93</v>
      </c>
      <c r="J32" s="143">
        <v>75</v>
      </c>
      <c r="K32" s="143">
        <v>21</v>
      </c>
      <c r="L32" s="143">
        <v>54</v>
      </c>
      <c r="M32" s="138"/>
      <c r="N32" s="15"/>
      <c r="O32" s="15"/>
    </row>
    <row r="33" spans="1:15" ht="14.25" customHeight="1">
      <c r="A33" s="144">
        <v>24</v>
      </c>
      <c r="B33" s="145">
        <v>295</v>
      </c>
      <c r="C33" s="145">
        <v>151</v>
      </c>
      <c r="D33" s="145">
        <v>144</v>
      </c>
      <c r="E33" s="144">
        <v>59</v>
      </c>
      <c r="F33" s="145">
        <v>425</v>
      </c>
      <c r="G33" s="145">
        <v>219</v>
      </c>
      <c r="H33" s="145">
        <v>206</v>
      </c>
      <c r="I33" s="144">
        <v>94</v>
      </c>
      <c r="J33" s="145">
        <v>41</v>
      </c>
      <c r="K33" s="145">
        <v>8</v>
      </c>
      <c r="L33" s="145">
        <v>33</v>
      </c>
      <c r="M33" s="138"/>
      <c r="N33" s="15"/>
      <c r="O33" s="15"/>
    </row>
    <row r="34" spans="1:15" ht="14.25" customHeight="1">
      <c r="A34" s="139" t="s">
        <v>15</v>
      </c>
      <c r="B34" s="140">
        <v>1605</v>
      </c>
      <c r="C34" s="140">
        <v>945</v>
      </c>
      <c r="D34" s="140">
        <v>660</v>
      </c>
      <c r="E34" s="139" t="s">
        <v>21</v>
      </c>
      <c r="F34" s="140">
        <v>2395</v>
      </c>
      <c r="G34" s="140">
        <v>1240</v>
      </c>
      <c r="H34" s="140">
        <v>1155</v>
      </c>
      <c r="I34" s="139" t="s">
        <v>25</v>
      </c>
      <c r="J34" s="140">
        <v>106</v>
      </c>
      <c r="K34" s="140">
        <v>22</v>
      </c>
      <c r="L34" s="141">
        <v>84</v>
      </c>
      <c r="M34" s="138"/>
      <c r="N34" s="15"/>
      <c r="O34" s="15"/>
    </row>
    <row r="35" spans="1:15" ht="14.25" customHeight="1">
      <c r="A35" s="142">
        <v>25</v>
      </c>
      <c r="B35" s="143">
        <v>290</v>
      </c>
      <c r="C35" s="143">
        <v>186</v>
      </c>
      <c r="D35" s="143">
        <v>104</v>
      </c>
      <c r="E35" s="142">
        <v>60</v>
      </c>
      <c r="F35" s="143">
        <v>490</v>
      </c>
      <c r="G35" s="143">
        <v>234</v>
      </c>
      <c r="H35" s="143">
        <v>256</v>
      </c>
      <c r="I35" s="142">
        <v>95</v>
      </c>
      <c r="J35" s="143">
        <v>27</v>
      </c>
      <c r="K35" s="143">
        <v>6</v>
      </c>
      <c r="L35" s="143">
        <v>21</v>
      </c>
      <c r="M35" s="138"/>
      <c r="N35" s="15"/>
      <c r="O35" s="15"/>
    </row>
    <row r="36" spans="1:15" ht="14.25" customHeight="1">
      <c r="A36" s="142">
        <v>26</v>
      </c>
      <c r="B36" s="143">
        <v>299</v>
      </c>
      <c r="C36" s="143">
        <v>185</v>
      </c>
      <c r="D36" s="143">
        <v>114</v>
      </c>
      <c r="E36" s="142">
        <v>61</v>
      </c>
      <c r="F36" s="143">
        <v>460</v>
      </c>
      <c r="G36" s="143">
        <v>252</v>
      </c>
      <c r="H36" s="143">
        <v>208</v>
      </c>
      <c r="I36" s="142">
        <v>96</v>
      </c>
      <c r="J36" s="143">
        <v>35</v>
      </c>
      <c r="K36" s="143">
        <v>7</v>
      </c>
      <c r="L36" s="143">
        <v>28</v>
      </c>
      <c r="M36" s="138"/>
      <c r="N36" s="15"/>
      <c r="O36" s="15"/>
    </row>
    <row r="37" spans="1:15" ht="14.25" customHeight="1">
      <c r="A37" s="142">
        <v>27</v>
      </c>
      <c r="B37" s="143">
        <v>326</v>
      </c>
      <c r="C37" s="143">
        <v>180</v>
      </c>
      <c r="D37" s="143">
        <v>146</v>
      </c>
      <c r="E37" s="142">
        <v>62</v>
      </c>
      <c r="F37" s="143">
        <v>452</v>
      </c>
      <c r="G37" s="143">
        <v>220</v>
      </c>
      <c r="H37" s="143">
        <v>232</v>
      </c>
      <c r="I37" s="142">
        <v>97</v>
      </c>
      <c r="J37" s="143">
        <v>17</v>
      </c>
      <c r="K37" s="143">
        <v>3</v>
      </c>
      <c r="L37" s="143">
        <v>14</v>
      </c>
      <c r="M37" s="138"/>
      <c r="N37" s="15"/>
      <c r="O37" s="15"/>
    </row>
    <row r="38" spans="1:15" ht="14.25" customHeight="1">
      <c r="A38" s="142">
        <v>28</v>
      </c>
      <c r="B38" s="143">
        <v>367</v>
      </c>
      <c r="C38" s="143">
        <v>207</v>
      </c>
      <c r="D38" s="143">
        <v>160</v>
      </c>
      <c r="E38" s="142">
        <v>63</v>
      </c>
      <c r="F38" s="143">
        <v>480</v>
      </c>
      <c r="G38" s="143">
        <v>269</v>
      </c>
      <c r="H38" s="143">
        <v>211</v>
      </c>
      <c r="I38" s="142">
        <v>98</v>
      </c>
      <c r="J38" s="143">
        <v>17</v>
      </c>
      <c r="K38" s="143">
        <v>2</v>
      </c>
      <c r="L38" s="143">
        <v>15</v>
      </c>
      <c r="M38" s="138"/>
      <c r="N38" s="15"/>
      <c r="O38" s="15"/>
    </row>
    <row r="39" spans="1:15" ht="14.25" customHeight="1">
      <c r="A39" s="144">
        <v>29</v>
      </c>
      <c r="B39" s="145">
        <v>323</v>
      </c>
      <c r="C39" s="145">
        <v>187</v>
      </c>
      <c r="D39" s="145">
        <v>136</v>
      </c>
      <c r="E39" s="144">
        <v>64</v>
      </c>
      <c r="F39" s="145">
        <v>513</v>
      </c>
      <c r="G39" s="145">
        <v>265</v>
      </c>
      <c r="H39" s="145">
        <v>248</v>
      </c>
      <c r="I39" s="144">
        <v>99</v>
      </c>
      <c r="J39" s="145">
        <v>10</v>
      </c>
      <c r="K39" s="145">
        <v>4</v>
      </c>
      <c r="L39" s="145">
        <v>6</v>
      </c>
      <c r="M39" s="138"/>
      <c r="N39" s="15"/>
      <c r="O39" s="15"/>
    </row>
    <row r="40" spans="1:15" ht="14.25" customHeight="1">
      <c r="A40" s="139" t="s">
        <v>16</v>
      </c>
      <c r="B40" s="140">
        <v>1668</v>
      </c>
      <c r="C40" s="140">
        <v>926</v>
      </c>
      <c r="D40" s="140">
        <v>742</v>
      </c>
      <c r="E40" s="139" t="s">
        <v>22</v>
      </c>
      <c r="F40" s="140">
        <v>2862</v>
      </c>
      <c r="G40" s="140">
        <v>1451</v>
      </c>
      <c r="H40" s="140">
        <v>1411</v>
      </c>
      <c r="I40" s="148" t="s">
        <v>26</v>
      </c>
      <c r="J40" s="140">
        <v>23</v>
      </c>
      <c r="K40" s="140">
        <v>4</v>
      </c>
      <c r="L40" s="141">
        <v>19</v>
      </c>
      <c r="M40" s="138"/>
      <c r="N40" s="15"/>
      <c r="O40" s="15"/>
    </row>
    <row r="41" spans="1:15" ht="14.25" customHeight="1">
      <c r="A41" s="142">
        <v>30</v>
      </c>
      <c r="B41" s="143">
        <v>332</v>
      </c>
      <c r="C41" s="143">
        <v>195</v>
      </c>
      <c r="D41" s="143">
        <v>137</v>
      </c>
      <c r="E41" s="142">
        <v>65</v>
      </c>
      <c r="F41" s="143">
        <v>549</v>
      </c>
      <c r="G41" s="143">
        <v>274</v>
      </c>
      <c r="H41" s="143">
        <v>275</v>
      </c>
      <c r="I41" s="144" t="s">
        <v>27</v>
      </c>
      <c r="J41" s="145">
        <v>501</v>
      </c>
      <c r="K41" s="145">
        <v>301</v>
      </c>
      <c r="L41" s="145">
        <v>200</v>
      </c>
      <c r="M41" s="138"/>
      <c r="N41" s="15"/>
      <c r="O41" s="15"/>
    </row>
    <row r="42" spans="1:15" ht="14.25" customHeight="1">
      <c r="A42" s="142">
        <v>31</v>
      </c>
      <c r="B42" s="143">
        <v>334</v>
      </c>
      <c r="C42" s="143">
        <v>191</v>
      </c>
      <c r="D42" s="143">
        <v>143</v>
      </c>
      <c r="E42" s="142">
        <v>66</v>
      </c>
      <c r="F42" s="143">
        <v>580</v>
      </c>
      <c r="G42" s="143">
        <v>302</v>
      </c>
      <c r="H42" s="143">
        <v>278</v>
      </c>
      <c r="I42" s="142" t="s">
        <v>28</v>
      </c>
      <c r="J42" s="143">
        <v>4060</v>
      </c>
      <c r="K42" s="143">
        <v>2076</v>
      </c>
      <c r="L42" s="143">
        <v>1984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349</v>
      </c>
      <c r="C43" s="143">
        <v>166</v>
      </c>
      <c r="D43" s="143">
        <v>183</v>
      </c>
      <c r="E43" s="142">
        <v>67</v>
      </c>
      <c r="F43" s="143">
        <v>590</v>
      </c>
      <c r="G43" s="143">
        <v>283</v>
      </c>
      <c r="H43" s="143">
        <v>307</v>
      </c>
      <c r="I43" s="142" t="s">
        <v>29</v>
      </c>
      <c r="J43" s="143">
        <v>18760</v>
      </c>
      <c r="K43" s="143">
        <v>10011</v>
      </c>
      <c r="L43" s="143">
        <v>8749</v>
      </c>
      <c r="M43" s="150"/>
      <c r="N43" s="15"/>
      <c r="O43" s="15"/>
    </row>
    <row r="44" spans="1:15" ht="14.25" customHeight="1">
      <c r="A44" s="142">
        <v>33</v>
      </c>
      <c r="B44" s="143">
        <v>339</v>
      </c>
      <c r="C44" s="143">
        <v>186</v>
      </c>
      <c r="D44" s="143">
        <v>153</v>
      </c>
      <c r="E44" s="142">
        <v>68</v>
      </c>
      <c r="F44" s="143">
        <v>594</v>
      </c>
      <c r="G44" s="143">
        <v>290</v>
      </c>
      <c r="H44" s="143">
        <v>304</v>
      </c>
      <c r="I44" s="144" t="s">
        <v>30</v>
      </c>
      <c r="J44" s="145">
        <v>8991</v>
      </c>
      <c r="K44" s="145">
        <v>3996</v>
      </c>
      <c r="L44" s="145">
        <v>4995</v>
      </c>
      <c r="M44" s="138"/>
      <c r="N44" s="15"/>
      <c r="O44" s="15"/>
    </row>
    <row r="45" spans="1:15" ht="14.25" customHeight="1" thickBot="1">
      <c r="A45" s="151">
        <v>34</v>
      </c>
      <c r="B45" s="152">
        <v>314</v>
      </c>
      <c r="C45" s="152">
        <v>188</v>
      </c>
      <c r="D45" s="152">
        <v>126</v>
      </c>
      <c r="E45" s="151">
        <v>69</v>
      </c>
      <c r="F45" s="152">
        <v>549</v>
      </c>
      <c r="G45" s="152">
        <v>302</v>
      </c>
      <c r="H45" s="152">
        <v>247</v>
      </c>
      <c r="I45" s="151" t="s">
        <v>31</v>
      </c>
      <c r="J45" s="153">
        <v>47.509933670742825</v>
      </c>
      <c r="K45" s="153">
        <v>45.82058695517006</v>
      </c>
      <c r="L45" s="153">
        <v>49.23741098677518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43</v>
      </c>
      <c r="K48" s="156" t="s">
        <v>44</v>
      </c>
      <c r="L48" s="157" t="s">
        <v>45</v>
      </c>
    </row>
    <row r="49" spans="9:12" ht="13.5">
      <c r="I49" s="200" t="s">
        <v>61</v>
      </c>
      <c r="J49" s="159">
        <v>13.9</v>
      </c>
      <c r="K49" s="159">
        <v>68.1</v>
      </c>
      <c r="L49" s="160">
        <v>18</v>
      </c>
    </row>
    <row r="50" spans="9:12" ht="13.5">
      <c r="I50" s="158" t="s">
        <v>46</v>
      </c>
      <c r="J50" s="159">
        <v>15.2</v>
      </c>
      <c r="K50" s="159">
        <v>64</v>
      </c>
      <c r="L50" s="160">
        <v>20.8</v>
      </c>
    </row>
    <row r="51" spans="9:12" ht="13.5">
      <c r="I51" s="158" t="s">
        <v>47</v>
      </c>
      <c r="J51" s="159">
        <v>14.1</v>
      </c>
      <c r="K51" s="159">
        <v>63.2</v>
      </c>
      <c r="L51" s="160">
        <v>22.7</v>
      </c>
    </row>
    <row r="52" spans="9:12" ht="13.5">
      <c r="I52" s="158" t="s">
        <v>59</v>
      </c>
      <c r="J52" s="159">
        <v>13</v>
      </c>
      <c r="K52" s="159">
        <v>59.7</v>
      </c>
      <c r="L52" s="160">
        <v>27.3</v>
      </c>
    </row>
    <row r="53" spans="9:12" ht="14.25" thickBot="1">
      <c r="I53" s="118" t="s">
        <v>60</v>
      </c>
      <c r="J53" s="161">
        <v>12.8</v>
      </c>
      <c r="K53" s="161">
        <v>59</v>
      </c>
      <c r="L53" s="162">
        <v>28.3</v>
      </c>
    </row>
  </sheetData>
  <sheetProtection/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50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56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46942</v>
      </c>
      <c r="C3" s="134">
        <v>23626</v>
      </c>
      <c r="D3" s="134">
        <v>23316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2151</v>
      </c>
      <c r="C4" s="140">
        <v>1092</v>
      </c>
      <c r="D4" s="140">
        <v>1059</v>
      </c>
      <c r="E4" s="139" t="s">
        <v>7</v>
      </c>
      <c r="F4" s="140">
        <v>3141</v>
      </c>
      <c r="G4" s="140">
        <v>1647</v>
      </c>
      <c r="H4" s="140">
        <v>1494</v>
      </c>
      <c r="I4" s="139" t="s">
        <v>8</v>
      </c>
      <c r="J4" s="140">
        <v>2321</v>
      </c>
      <c r="K4" s="140">
        <v>1131</v>
      </c>
      <c r="L4" s="141">
        <v>1190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416</v>
      </c>
      <c r="C5" s="143">
        <v>217</v>
      </c>
      <c r="D5" s="143">
        <v>199</v>
      </c>
      <c r="E5" s="142">
        <v>35</v>
      </c>
      <c r="F5" s="143">
        <v>582</v>
      </c>
      <c r="G5" s="143">
        <v>312</v>
      </c>
      <c r="H5" s="143">
        <v>270</v>
      </c>
      <c r="I5" s="142">
        <v>70</v>
      </c>
      <c r="J5" s="143">
        <v>415</v>
      </c>
      <c r="K5" s="143">
        <v>204</v>
      </c>
      <c r="L5" s="143">
        <v>211</v>
      </c>
      <c r="M5" s="138"/>
      <c r="N5" s="15"/>
      <c r="O5" s="15"/>
      <c r="Q5" s="17" t="s">
        <v>6</v>
      </c>
      <c r="R5" s="21">
        <f>-1*C4/1000</f>
        <v>-1.092</v>
      </c>
      <c r="S5" s="22">
        <f>D4/1000</f>
        <v>1.059</v>
      </c>
    </row>
    <row r="6" spans="1:19" ht="14.25" customHeight="1">
      <c r="A6" s="142">
        <v>1</v>
      </c>
      <c r="B6" s="143">
        <v>437</v>
      </c>
      <c r="C6" s="143">
        <v>230</v>
      </c>
      <c r="D6" s="143">
        <v>207</v>
      </c>
      <c r="E6" s="142">
        <v>36</v>
      </c>
      <c r="F6" s="143">
        <v>614</v>
      </c>
      <c r="G6" s="143">
        <v>333</v>
      </c>
      <c r="H6" s="143">
        <v>281</v>
      </c>
      <c r="I6" s="142">
        <v>71</v>
      </c>
      <c r="J6" s="143">
        <v>457</v>
      </c>
      <c r="K6" s="143">
        <v>239</v>
      </c>
      <c r="L6" s="143">
        <v>218</v>
      </c>
      <c r="M6" s="138"/>
      <c r="N6" s="15"/>
      <c r="O6" s="15"/>
      <c r="Q6" s="17" t="s">
        <v>9</v>
      </c>
      <c r="R6" s="23">
        <f>-1*C10/1000</f>
        <v>-1.129</v>
      </c>
      <c r="S6" s="24">
        <f>D10/1000</f>
        <v>1.12</v>
      </c>
    </row>
    <row r="7" spans="1:19" ht="14.25" customHeight="1">
      <c r="A7" s="142">
        <v>2</v>
      </c>
      <c r="B7" s="143">
        <v>419</v>
      </c>
      <c r="C7" s="143">
        <v>191</v>
      </c>
      <c r="D7" s="143">
        <v>228</v>
      </c>
      <c r="E7" s="142">
        <v>37</v>
      </c>
      <c r="F7" s="143">
        <v>653</v>
      </c>
      <c r="G7" s="143">
        <v>338</v>
      </c>
      <c r="H7" s="143">
        <v>315</v>
      </c>
      <c r="I7" s="142">
        <v>72</v>
      </c>
      <c r="J7" s="143">
        <v>482</v>
      </c>
      <c r="K7" s="143">
        <v>245</v>
      </c>
      <c r="L7" s="143">
        <v>237</v>
      </c>
      <c r="M7" s="138"/>
      <c r="N7" s="15"/>
      <c r="O7" s="15"/>
      <c r="Q7" s="17" t="s">
        <v>10</v>
      </c>
      <c r="R7" s="23">
        <f>-1*C16/1000</f>
        <v>-1.192</v>
      </c>
      <c r="S7" s="24">
        <f>D16/1000</f>
        <v>1.117</v>
      </c>
    </row>
    <row r="8" spans="1:19" ht="14.25" customHeight="1">
      <c r="A8" s="142">
        <v>3</v>
      </c>
      <c r="B8" s="143">
        <v>444</v>
      </c>
      <c r="C8" s="143">
        <v>218</v>
      </c>
      <c r="D8" s="143">
        <v>226</v>
      </c>
      <c r="E8" s="142">
        <v>38</v>
      </c>
      <c r="F8" s="143">
        <v>651</v>
      </c>
      <c r="G8" s="143">
        <v>356</v>
      </c>
      <c r="H8" s="143">
        <v>295</v>
      </c>
      <c r="I8" s="142">
        <v>73</v>
      </c>
      <c r="J8" s="143">
        <v>483</v>
      </c>
      <c r="K8" s="143">
        <v>226</v>
      </c>
      <c r="L8" s="143">
        <v>257</v>
      </c>
      <c r="M8" s="138"/>
      <c r="N8" s="15"/>
      <c r="O8" s="15"/>
      <c r="Q8" s="17" t="s">
        <v>11</v>
      </c>
      <c r="R8" s="23">
        <f>-1*C22/1000</f>
        <v>-1.219</v>
      </c>
      <c r="S8" s="24">
        <f>D22/1000</f>
        <v>1.133</v>
      </c>
    </row>
    <row r="9" spans="1:19" ht="14.25" customHeight="1">
      <c r="A9" s="144">
        <v>4</v>
      </c>
      <c r="B9" s="145">
        <v>435</v>
      </c>
      <c r="C9" s="145">
        <v>236</v>
      </c>
      <c r="D9" s="145">
        <v>199</v>
      </c>
      <c r="E9" s="144">
        <v>39</v>
      </c>
      <c r="F9" s="145">
        <v>641</v>
      </c>
      <c r="G9" s="145">
        <v>308</v>
      </c>
      <c r="H9" s="145">
        <v>333</v>
      </c>
      <c r="I9" s="144">
        <v>74</v>
      </c>
      <c r="J9" s="145">
        <v>484</v>
      </c>
      <c r="K9" s="145">
        <v>217</v>
      </c>
      <c r="L9" s="145">
        <v>267</v>
      </c>
      <c r="M9" s="138"/>
      <c r="N9" s="15"/>
      <c r="O9" s="15"/>
      <c r="Q9" s="17" t="s">
        <v>12</v>
      </c>
      <c r="R9" s="23">
        <f>-1*C28/1000</f>
        <v>-0.907</v>
      </c>
      <c r="S9" s="24">
        <f>D28/1000</f>
        <v>0.828</v>
      </c>
    </row>
    <row r="10" spans="1:19" ht="14.25" customHeight="1">
      <c r="A10" s="146" t="s">
        <v>9</v>
      </c>
      <c r="B10" s="140">
        <v>2249</v>
      </c>
      <c r="C10" s="140">
        <v>1129</v>
      </c>
      <c r="D10" s="140">
        <v>1120</v>
      </c>
      <c r="E10" s="139" t="s">
        <v>13</v>
      </c>
      <c r="F10" s="140">
        <v>3460</v>
      </c>
      <c r="G10" s="140">
        <v>1826</v>
      </c>
      <c r="H10" s="140">
        <v>1634</v>
      </c>
      <c r="I10" s="139" t="s">
        <v>14</v>
      </c>
      <c r="J10" s="140">
        <v>2047</v>
      </c>
      <c r="K10" s="140">
        <v>970</v>
      </c>
      <c r="L10" s="141">
        <v>1077</v>
      </c>
      <c r="M10" s="138"/>
      <c r="N10" s="15"/>
      <c r="O10" s="15"/>
      <c r="Q10" s="17" t="s">
        <v>15</v>
      </c>
      <c r="R10" s="23">
        <f>-1*C34/1000</f>
        <v>-1.387</v>
      </c>
      <c r="S10" s="24">
        <f>D34/1000</f>
        <v>1.227</v>
      </c>
    </row>
    <row r="11" spans="1:19" ht="14.25" customHeight="1">
      <c r="A11" s="142">
        <v>5</v>
      </c>
      <c r="B11" s="143">
        <v>434</v>
      </c>
      <c r="C11" s="143">
        <v>217</v>
      </c>
      <c r="D11" s="143">
        <v>217</v>
      </c>
      <c r="E11" s="142">
        <v>40</v>
      </c>
      <c r="F11" s="143">
        <v>694</v>
      </c>
      <c r="G11" s="143">
        <v>348</v>
      </c>
      <c r="H11" s="143">
        <v>346</v>
      </c>
      <c r="I11" s="142">
        <v>75</v>
      </c>
      <c r="J11" s="143">
        <v>454</v>
      </c>
      <c r="K11" s="143">
        <v>191</v>
      </c>
      <c r="L11" s="143">
        <v>263</v>
      </c>
      <c r="M11" s="138"/>
      <c r="N11" s="15"/>
      <c r="O11" s="15"/>
      <c r="Q11" s="17" t="s">
        <v>16</v>
      </c>
      <c r="R11" s="23">
        <f>-1*C40/1000</f>
        <v>-1.643</v>
      </c>
      <c r="S11" s="24">
        <f>D40/1000</f>
        <v>1.367</v>
      </c>
    </row>
    <row r="12" spans="1:19" ht="14.25" customHeight="1">
      <c r="A12" s="142">
        <v>6</v>
      </c>
      <c r="B12" s="143">
        <v>449</v>
      </c>
      <c r="C12" s="143">
        <v>236</v>
      </c>
      <c r="D12" s="143">
        <v>213</v>
      </c>
      <c r="E12" s="142">
        <v>41</v>
      </c>
      <c r="F12" s="143">
        <v>692</v>
      </c>
      <c r="G12" s="143">
        <v>380</v>
      </c>
      <c r="H12" s="143">
        <v>312</v>
      </c>
      <c r="I12" s="147">
        <v>76</v>
      </c>
      <c r="J12" s="143">
        <v>453</v>
      </c>
      <c r="K12" s="143">
        <v>222</v>
      </c>
      <c r="L12" s="143">
        <v>231</v>
      </c>
      <c r="M12" s="138"/>
      <c r="N12" s="15"/>
      <c r="O12" s="15"/>
      <c r="Q12" s="17" t="s">
        <v>7</v>
      </c>
      <c r="R12" s="23">
        <f>-1*G4/1000</f>
        <v>-1.647</v>
      </c>
      <c r="S12" s="24">
        <f>H4/1000</f>
        <v>1.494</v>
      </c>
    </row>
    <row r="13" spans="1:19" ht="14.25" customHeight="1">
      <c r="A13" s="142">
        <v>7</v>
      </c>
      <c r="B13" s="143">
        <v>419</v>
      </c>
      <c r="C13" s="143">
        <v>203</v>
      </c>
      <c r="D13" s="143">
        <v>216</v>
      </c>
      <c r="E13" s="142">
        <v>42</v>
      </c>
      <c r="F13" s="143">
        <v>736</v>
      </c>
      <c r="G13" s="143">
        <v>390</v>
      </c>
      <c r="H13" s="143">
        <v>346</v>
      </c>
      <c r="I13" s="142">
        <v>77</v>
      </c>
      <c r="J13" s="143">
        <v>373</v>
      </c>
      <c r="K13" s="143">
        <v>193</v>
      </c>
      <c r="L13" s="143">
        <v>180</v>
      </c>
      <c r="M13" s="138"/>
      <c r="N13" s="15"/>
      <c r="O13" s="15"/>
      <c r="Q13" s="17" t="s">
        <v>13</v>
      </c>
      <c r="R13" s="23">
        <f>-1*G10/1000</f>
        <v>-1.826</v>
      </c>
      <c r="S13" s="24">
        <f>H10/1000</f>
        <v>1.634</v>
      </c>
    </row>
    <row r="14" spans="1:19" ht="14.25" customHeight="1">
      <c r="A14" s="142">
        <v>8</v>
      </c>
      <c r="B14" s="143">
        <v>489</v>
      </c>
      <c r="C14" s="143">
        <v>238</v>
      </c>
      <c r="D14" s="143">
        <v>251</v>
      </c>
      <c r="E14" s="142">
        <v>43</v>
      </c>
      <c r="F14" s="143">
        <v>699</v>
      </c>
      <c r="G14" s="143">
        <v>371</v>
      </c>
      <c r="H14" s="143">
        <v>328</v>
      </c>
      <c r="I14" s="147">
        <v>78</v>
      </c>
      <c r="J14" s="143">
        <v>369</v>
      </c>
      <c r="K14" s="143">
        <v>180</v>
      </c>
      <c r="L14" s="143">
        <v>189</v>
      </c>
      <c r="M14" s="138"/>
      <c r="N14" s="15"/>
      <c r="O14" s="15"/>
      <c r="Q14" s="17" t="s">
        <v>17</v>
      </c>
      <c r="R14" s="23">
        <f>-1*G16/1000</f>
        <v>-1.567</v>
      </c>
      <c r="S14" s="24">
        <f>H16/1000</f>
        <v>1.398</v>
      </c>
    </row>
    <row r="15" spans="1:19" ht="14.25" customHeight="1">
      <c r="A15" s="144">
        <v>9</v>
      </c>
      <c r="B15" s="145">
        <v>458</v>
      </c>
      <c r="C15" s="145">
        <v>235</v>
      </c>
      <c r="D15" s="145">
        <v>223</v>
      </c>
      <c r="E15" s="144">
        <v>44</v>
      </c>
      <c r="F15" s="145">
        <v>639</v>
      </c>
      <c r="G15" s="145">
        <v>337</v>
      </c>
      <c r="H15" s="145">
        <v>302</v>
      </c>
      <c r="I15" s="144">
        <v>79</v>
      </c>
      <c r="J15" s="145">
        <v>398</v>
      </c>
      <c r="K15" s="145">
        <v>184</v>
      </c>
      <c r="L15" s="145">
        <v>214</v>
      </c>
      <c r="M15" s="138"/>
      <c r="N15" s="15"/>
      <c r="O15" s="15"/>
      <c r="Q15" s="17" t="s">
        <v>18</v>
      </c>
      <c r="R15" s="23">
        <f>-1*G22/1000</f>
        <v>-1.345</v>
      </c>
      <c r="S15" s="24">
        <f>H22/1000</f>
        <v>1.281</v>
      </c>
    </row>
    <row r="16" spans="1:19" ht="14.25" customHeight="1">
      <c r="A16" s="146" t="s">
        <v>10</v>
      </c>
      <c r="B16" s="140">
        <v>2309</v>
      </c>
      <c r="C16" s="140">
        <v>1192</v>
      </c>
      <c r="D16" s="140">
        <v>1117</v>
      </c>
      <c r="E16" s="139" t="s">
        <v>17</v>
      </c>
      <c r="F16" s="140">
        <v>2965</v>
      </c>
      <c r="G16" s="140">
        <v>1567</v>
      </c>
      <c r="H16" s="140">
        <v>1398</v>
      </c>
      <c r="I16" s="139" t="s">
        <v>19</v>
      </c>
      <c r="J16" s="140">
        <v>1744</v>
      </c>
      <c r="K16" s="140">
        <v>736</v>
      </c>
      <c r="L16" s="141">
        <v>1008</v>
      </c>
      <c r="M16" s="138"/>
      <c r="N16" s="15"/>
      <c r="O16" s="15"/>
      <c r="Q16" s="17" t="s">
        <v>20</v>
      </c>
      <c r="R16" s="23">
        <f>-1*G28/1000</f>
        <v>-1.445</v>
      </c>
      <c r="S16" s="24">
        <f>H28/1000</f>
        <v>1.448</v>
      </c>
    </row>
    <row r="17" spans="1:19" ht="14.25" customHeight="1">
      <c r="A17" s="142">
        <v>10</v>
      </c>
      <c r="B17" s="143">
        <v>470</v>
      </c>
      <c r="C17" s="143">
        <v>236</v>
      </c>
      <c r="D17" s="143">
        <v>234</v>
      </c>
      <c r="E17" s="142">
        <v>45</v>
      </c>
      <c r="F17" s="143">
        <v>625</v>
      </c>
      <c r="G17" s="143">
        <v>327</v>
      </c>
      <c r="H17" s="143">
        <v>298</v>
      </c>
      <c r="I17" s="142">
        <v>80</v>
      </c>
      <c r="J17" s="143">
        <v>384</v>
      </c>
      <c r="K17" s="143">
        <v>158</v>
      </c>
      <c r="L17" s="143">
        <v>226</v>
      </c>
      <c r="M17" s="138"/>
      <c r="N17" s="15"/>
      <c r="O17" s="15"/>
      <c r="Q17" s="17" t="s">
        <v>21</v>
      </c>
      <c r="R17" s="23">
        <f>-1*G34/1000</f>
        <v>-1.63</v>
      </c>
      <c r="S17" s="24">
        <f>H34/1000</f>
        <v>1.67</v>
      </c>
    </row>
    <row r="18" spans="1:19" ht="14.25" customHeight="1">
      <c r="A18" s="142">
        <v>11</v>
      </c>
      <c r="B18" s="143">
        <v>480</v>
      </c>
      <c r="C18" s="143">
        <v>249</v>
      </c>
      <c r="D18" s="143">
        <v>231</v>
      </c>
      <c r="E18" s="142">
        <v>46</v>
      </c>
      <c r="F18" s="143">
        <v>603</v>
      </c>
      <c r="G18" s="143">
        <v>332</v>
      </c>
      <c r="H18" s="143">
        <v>271</v>
      </c>
      <c r="I18" s="142">
        <v>81</v>
      </c>
      <c r="J18" s="143">
        <v>384</v>
      </c>
      <c r="K18" s="143">
        <v>180</v>
      </c>
      <c r="L18" s="143">
        <v>204</v>
      </c>
      <c r="M18" s="138"/>
      <c r="N18" s="15"/>
      <c r="O18" s="15"/>
      <c r="Q18" s="17" t="s">
        <v>22</v>
      </c>
      <c r="R18" s="23">
        <f>-1*G40/1000</f>
        <v>-1.972</v>
      </c>
      <c r="S18" s="24">
        <f>H40/1000</f>
        <v>1.834</v>
      </c>
    </row>
    <row r="19" spans="1:19" ht="14.25" customHeight="1">
      <c r="A19" s="142">
        <v>12</v>
      </c>
      <c r="B19" s="143">
        <v>441</v>
      </c>
      <c r="C19" s="143">
        <v>230</v>
      </c>
      <c r="D19" s="143">
        <v>211</v>
      </c>
      <c r="E19" s="142">
        <v>47</v>
      </c>
      <c r="F19" s="143">
        <v>569</v>
      </c>
      <c r="G19" s="143">
        <v>309</v>
      </c>
      <c r="H19" s="143">
        <v>260</v>
      </c>
      <c r="I19" s="142">
        <v>82</v>
      </c>
      <c r="J19" s="143">
        <v>354</v>
      </c>
      <c r="K19" s="143">
        <v>154</v>
      </c>
      <c r="L19" s="143">
        <v>200</v>
      </c>
      <c r="M19" s="138"/>
      <c r="N19" s="15"/>
      <c r="O19" s="15"/>
      <c r="Q19" s="17" t="s">
        <v>8</v>
      </c>
      <c r="R19" s="23">
        <f>-1*K4/1000</f>
        <v>-1.131</v>
      </c>
      <c r="S19" s="24">
        <f>L4/1000</f>
        <v>1.19</v>
      </c>
    </row>
    <row r="20" spans="1:19" ht="14.25" customHeight="1">
      <c r="A20" s="142">
        <v>13</v>
      </c>
      <c r="B20" s="143">
        <v>442</v>
      </c>
      <c r="C20" s="143">
        <v>229</v>
      </c>
      <c r="D20" s="143">
        <v>213</v>
      </c>
      <c r="E20" s="142">
        <v>48</v>
      </c>
      <c r="F20" s="143">
        <v>594</v>
      </c>
      <c r="G20" s="143">
        <v>308</v>
      </c>
      <c r="H20" s="143">
        <v>286</v>
      </c>
      <c r="I20" s="142">
        <v>83</v>
      </c>
      <c r="J20" s="143">
        <v>307</v>
      </c>
      <c r="K20" s="143">
        <v>125</v>
      </c>
      <c r="L20" s="143">
        <v>182</v>
      </c>
      <c r="M20" s="138"/>
      <c r="N20" s="15"/>
      <c r="O20" s="15"/>
      <c r="Q20" s="17" t="s">
        <v>14</v>
      </c>
      <c r="R20" s="23">
        <f>-1*K10/1000</f>
        <v>-0.97</v>
      </c>
      <c r="S20" s="24">
        <f>L10/1000</f>
        <v>1.077</v>
      </c>
    </row>
    <row r="21" spans="1:19" ht="14.25" customHeight="1">
      <c r="A21" s="144">
        <v>14</v>
      </c>
      <c r="B21" s="145">
        <v>476</v>
      </c>
      <c r="C21" s="145">
        <v>248</v>
      </c>
      <c r="D21" s="145">
        <v>228</v>
      </c>
      <c r="E21" s="144">
        <v>49</v>
      </c>
      <c r="F21" s="145">
        <v>574</v>
      </c>
      <c r="G21" s="145">
        <v>291</v>
      </c>
      <c r="H21" s="145">
        <v>283</v>
      </c>
      <c r="I21" s="144">
        <v>84</v>
      </c>
      <c r="J21" s="145">
        <v>315</v>
      </c>
      <c r="K21" s="145">
        <v>119</v>
      </c>
      <c r="L21" s="145">
        <v>196</v>
      </c>
      <c r="M21" s="138"/>
      <c r="N21" s="15"/>
      <c r="O21" s="15"/>
      <c r="Q21" s="17" t="s">
        <v>19</v>
      </c>
      <c r="R21" s="23">
        <f>-1*K16/1000</f>
        <v>-0.736</v>
      </c>
      <c r="S21" s="24">
        <f>L16/1000</f>
        <v>1.008</v>
      </c>
    </row>
    <row r="22" spans="1:19" ht="14.25" customHeight="1">
      <c r="A22" s="139" t="s">
        <v>11</v>
      </c>
      <c r="B22" s="140">
        <v>2352</v>
      </c>
      <c r="C22" s="140">
        <v>1219</v>
      </c>
      <c r="D22" s="140">
        <v>1133</v>
      </c>
      <c r="E22" s="139" t="s">
        <v>18</v>
      </c>
      <c r="F22" s="140">
        <v>2626</v>
      </c>
      <c r="G22" s="140">
        <v>1345</v>
      </c>
      <c r="H22" s="140">
        <v>1281</v>
      </c>
      <c r="I22" s="139" t="s">
        <v>23</v>
      </c>
      <c r="J22" s="140">
        <v>1258</v>
      </c>
      <c r="K22" s="140">
        <v>465</v>
      </c>
      <c r="L22" s="141">
        <v>793</v>
      </c>
      <c r="M22" s="138"/>
      <c r="N22" s="15"/>
      <c r="O22" s="15"/>
      <c r="Q22" s="17" t="s">
        <v>23</v>
      </c>
      <c r="R22" s="23">
        <f>-1*K22/1000</f>
        <v>-0.465</v>
      </c>
      <c r="S22" s="24">
        <f>L22/1000</f>
        <v>0.793</v>
      </c>
    </row>
    <row r="23" spans="1:19" ht="14.25" customHeight="1">
      <c r="A23" s="142">
        <v>15</v>
      </c>
      <c r="B23" s="143">
        <v>493</v>
      </c>
      <c r="C23" s="143">
        <v>237</v>
      </c>
      <c r="D23" s="143">
        <v>256</v>
      </c>
      <c r="E23" s="142">
        <v>50</v>
      </c>
      <c r="F23" s="143">
        <v>426</v>
      </c>
      <c r="G23" s="143">
        <v>207</v>
      </c>
      <c r="H23" s="143">
        <v>219</v>
      </c>
      <c r="I23" s="142">
        <v>85</v>
      </c>
      <c r="J23" s="143">
        <v>299</v>
      </c>
      <c r="K23" s="143">
        <v>117</v>
      </c>
      <c r="L23" s="143">
        <v>182</v>
      </c>
      <c r="M23" s="138"/>
      <c r="N23" s="15"/>
      <c r="O23" s="15"/>
      <c r="Q23" s="17" t="s">
        <v>24</v>
      </c>
      <c r="R23" s="23">
        <f>-1*K28/1000</f>
        <v>-0.184</v>
      </c>
      <c r="S23" s="24">
        <f>L28/1000</f>
        <v>0.441</v>
      </c>
    </row>
    <row r="24" spans="1:19" ht="14.25" customHeight="1">
      <c r="A24" s="142">
        <v>16</v>
      </c>
      <c r="B24" s="143">
        <v>499</v>
      </c>
      <c r="C24" s="143">
        <v>270</v>
      </c>
      <c r="D24" s="143">
        <v>229</v>
      </c>
      <c r="E24" s="142">
        <v>51</v>
      </c>
      <c r="F24" s="143">
        <v>553</v>
      </c>
      <c r="G24" s="143">
        <v>284</v>
      </c>
      <c r="H24" s="143">
        <v>269</v>
      </c>
      <c r="I24" s="142">
        <v>86</v>
      </c>
      <c r="J24" s="143">
        <v>268</v>
      </c>
      <c r="K24" s="143">
        <v>95</v>
      </c>
      <c r="L24" s="143">
        <v>173</v>
      </c>
      <c r="M24" s="138"/>
      <c r="N24" s="15"/>
      <c r="O24" s="15"/>
      <c r="Q24" s="25" t="s">
        <v>25</v>
      </c>
      <c r="R24" s="23">
        <f>-1*K34/1000</f>
        <v>-0.032</v>
      </c>
      <c r="S24" s="24">
        <f>L34/1000</f>
        <v>0.122</v>
      </c>
    </row>
    <row r="25" spans="1:19" ht="14.25" customHeight="1" thickBot="1">
      <c r="A25" s="142">
        <v>17</v>
      </c>
      <c r="B25" s="143">
        <v>470</v>
      </c>
      <c r="C25" s="143">
        <v>264</v>
      </c>
      <c r="D25" s="143">
        <v>206</v>
      </c>
      <c r="E25" s="142">
        <v>52</v>
      </c>
      <c r="F25" s="143">
        <v>527</v>
      </c>
      <c r="G25" s="143">
        <v>266</v>
      </c>
      <c r="H25" s="143">
        <v>261</v>
      </c>
      <c r="I25" s="142">
        <v>87</v>
      </c>
      <c r="J25" s="143">
        <v>240</v>
      </c>
      <c r="K25" s="143">
        <v>83</v>
      </c>
      <c r="L25" s="143">
        <v>157</v>
      </c>
      <c r="M25" s="138"/>
      <c r="N25" s="15"/>
      <c r="O25" s="15"/>
      <c r="Q25" s="26" t="s">
        <v>26</v>
      </c>
      <c r="R25" s="27">
        <f>-1*K40/1000</f>
        <v>-0.005</v>
      </c>
      <c r="S25" s="28">
        <f>L40/1000</f>
        <v>0.027</v>
      </c>
    </row>
    <row r="26" spans="1:15" ht="14.25" customHeight="1">
      <c r="A26" s="142">
        <v>18</v>
      </c>
      <c r="B26" s="143">
        <v>491</v>
      </c>
      <c r="C26" s="143">
        <v>266</v>
      </c>
      <c r="D26" s="143">
        <v>225</v>
      </c>
      <c r="E26" s="142">
        <v>53</v>
      </c>
      <c r="F26" s="143">
        <v>564</v>
      </c>
      <c r="G26" s="143">
        <v>294</v>
      </c>
      <c r="H26" s="143">
        <v>270</v>
      </c>
      <c r="I26" s="142">
        <v>88</v>
      </c>
      <c r="J26" s="143">
        <v>214</v>
      </c>
      <c r="K26" s="143">
        <v>91</v>
      </c>
      <c r="L26" s="143">
        <v>123</v>
      </c>
      <c r="M26" s="138"/>
      <c r="N26" s="15"/>
      <c r="O26" s="15"/>
    </row>
    <row r="27" spans="1:15" ht="14.25" customHeight="1">
      <c r="A27" s="144">
        <v>19</v>
      </c>
      <c r="B27" s="145">
        <v>399</v>
      </c>
      <c r="C27" s="145">
        <v>182</v>
      </c>
      <c r="D27" s="145">
        <v>217</v>
      </c>
      <c r="E27" s="144">
        <v>54</v>
      </c>
      <c r="F27" s="145">
        <v>556</v>
      </c>
      <c r="G27" s="145">
        <v>294</v>
      </c>
      <c r="H27" s="145">
        <v>262</v>
      </c>
      <c r="I27" s="144">
        <v>89</v>
      </c>
      <c r="J27" s="145">
        <v>237</v>
      </c>
      <c r="K27" s="145">
        <v>79</v>
      </c>
      <c r="L27" s="145">
        <v>158</v>
      </c>
      <c r="M27" s="138"/>
      <c r="N27" s="15"/>
      <c r="O27" s="15"/>
    </row>
    <row r="28" spans="1:15" ht="14.25" customHeight="1">
      <c r="A28" s="139" t="s">
        <v>12</v>
      </c>
      <c r="B28" s="140">
        <v>1735</v>
      </c>
      <c r="C28" s="140">
        <v>907</v>
      </c>
      <c r="D28" s="140">
        <v>828</v>
      </c>
      <c r="E28" s="139" t="s">
        <v>20</v>
      </c>
      <c r="F28" s="140">
        <v>2893</v>
      </c>
      <c r="G28" s="140">
        <v>1445</v>
      </c>
      <c r="H28" s="140">
        <v>1448</v>
      </c>
      <c r="I28" s="139" t="s">
        <v>24</v>
      </c>
      <c r="J28" s="140">
        <v>625</v>
      </c>
      <c r="K28" s="140">
        <v>184</v>
      </c>
      <c r="L28" s="141">
        <v>441</v>
      </c>
      <c r="M28" s="138"/>
      <c r="N28" s="15"/>
      <c r="O28" s="15"/>
    </row>
    <row r="29" spans="1:15" ht="14.25" customHeight="1">
      <c r="A29" s="142">
        <v>20</v>
      </c>
      <c r="B29" s="143">
        <v>320</v>
      </c>
      <c r="C29" s="143">
        <v>175</v>
      </c>
      <c r="D29" s="143">
        <v>145</v>
      </c>
      <c r="E29" s="142">
        <v>55</v>
      </c>
      <c r="F29" s="143">
        <v>522</v>
      </c>
      <c r="G29" s="143">
        <v>250</v>
      </c>
      <c r="H29" s="143">
        <v>272</v>
      </c>
      <c r="I29" s="142">
        <v>90</v>
      </c>
      <c r="J29" s="143">
        <v>182</v>
      </c>
      <c r="K29" s="143">
        <v>61</v>
      </c>
      <c r="L29" s="143">
        <v>121</v>
      </c>
      <c r="M29" s="138"/>
      <c r="N29" s="15"/>
      <c r="O29" s="15"/>
    </row>
    <row r="30" spans="1:15" ht="14.25" customHeight="1">
      <c r="A30" s="142">
        <v>21</v>
      </c>
      <c r="B30" s="143">
        <v>337</v>
      </c>
      <c r="C30" s="143">
        <v>170</v>
      </c>
      <c r="D30" s="143">
        <v>167</v>
      </c>
      <c r="E30" s="142">
        <v>56</v>
      </c>
      <c r="F30" s="143">
        <v>585</v>
      </c>
      <c r="G30" s="143">
        <v>280</v>
      </c>
      <c r="H30" s="143">
        <v>305</v>
      </c>
      <c r="I30" s="142">
        <v>91</v>
      </c>
      <c r="J30" s="143">
        <v>168</v>
      </c>
      <c r="K30" s="143">
        <v>48</v>
      </c>
      <c r="L30" s="143">
        <v>120</v>
      </c>
      <c r="M30" s="138"/>
      <c r="N30" s="15"/>
      <c r="O30" s="15"/>
    </row>
    <row r="31" spans="1:15" ht="14.25" customHeight="1">
      <c r="A31" s="142">
        <v>22</v>
      </c>
      <c r="B31" s="143">
        <v>329</v>
      </c>
      <c r="C31" s="143">
        <v>163</v>
      </c>
      <c r="D31" s="143">
        <v>166</v>
      </c>
      <c r="E31" s="142">
        <v>57</v>
      </c>
      <c r="F31" s="143">
        <v>591</v>
      </c>
      <c r="G31" s="143">
        <v>315</v>
      </c>
      <c r="H31" s="143">
        <v>276</v>
      </c>
      <c r="I31" s="142">
        <v>92</v>
      </c>
      <c r="J31" s="143">
        <v>128</v>
      </c>
      <c r="K31" s="143">
        <v>34</v>
      </c>
      <c r="L31" s="143">
        <v>94</v>
      </c>
      <c r="M31" s="138"/>
      <c r="N31" s="15"/>
      <c r="O31" s="15"/>
    </row>
    <row r="32" spans="1:15" ht="14.25" customHeight="1">
      <c r="A32" s="142">
        <v>23</v>
      </c>
      <c r="B32" s="143">
        <v>371</v>
      </c>
      <c r="C32" s="143">
        <v>193</v>
      </c>
      <c r="D32" s="143">
        <v>178</v>
      </c>
      <c r="E32" s="142">
        <v>58</v>
      </c>
      <c r="F32" s="143">
        <v>573</v>
      </c>
      <c r="G32" s="143">
        <v>272</v>
      </c>
      <c r="H32" s="143">
        <v>301</v>
      </c>
      <c r="I32" s="142">
        <v>93</v>
      </c>
      <c r="J32" s="143">
        <v>87</v>
      </c>
      <c r="K32" s="143">
        <v>27</v>
      </c>
      <c r="L32" s="143">
        <v>60</v>
      </c>
      <c r="M32" s="138"/>
      <c r="N32" s="15"/>
      <c r="O32" s="15"/>
    </row>
    <row r="33" spans="1:15" ht="14.25" customHeight="1">
      <c r="A33" s="144">
        <v>24</v>
      </c>
      <c r="B33" s="145">
        <v>378</v>
      </c>
      <c r="C33" s="145">
        <v>206</v>
      </c>
      <c r="D33" s="145">
        <v>172</v>
      </c>
      <c r="E33" s="144">
        <v>59</v>
      </c>
      <c r="F33" s="145">
        <v>622</v>
      </c>
      <c r="G33" s="145">
        <v>328</v>
      </c>
      <c r="H33" s="145">
        <v>294</v>
      </c>
      <c r="I33" s="144">
        <v>94</v>
      </c>
      <c r="J33" s="145">
        <v>60</v>
      </c>
      <c r="K33" s="145">
        <v>14</v>
      </c>
      <c r="L33" s="145">
        <v>46</v>
      </c>
      <c r="M33" s="138"/>
      <c r="N33" s="15"/>
      <c r="O33" s="15"/>
    </row>
    <row r="34" spans="1:15" ht="14.25" customHeight="1">
      <c r="A34" s="139" t="s">
        <v>15</v>
      </c>
      <c r="B34" s="140">
        <v>2614</v>
      </c>
      <c r="C34" s="140">
        <v>1387</v>
      </c>
      <c r="D34" s="140">
        <v>1227</v>
      </c>
      <c r="E34" s="139" t="s">
        <v>21</v>
      </c>
      <c r="F34" s="140">
        <v>3300</v>
      </c>
      <c r="G34" s="140">
        <v>1630</v>
      </c>
      <c r="H34" s="140">
        <v>1670</v>
      </c>
      <c r="I34" s="139" t="s">
        <v>25</v>
      </c>
      <c r="J34" s="140">
        <v>154</v>
      </c>
      <c r="K34" s="140">
        <v>32</v>
      </c>
      <c r="L34" s="141">
        <v>122</v>
      </c>
      <c r="M34" s="138"/>
      <c r="N34" s="15"/>
      <c r="O34" s="15"/>
    </row>
    <row r="35" spans="1:15" ht="14.25" customHeight="1">
      <c r="A35" s="142">
        <v>25</v>
      </c>
      <c r="B35" s="143">
        <v>491</v>
      </c>
      <c r="C35" s="143">
        <v>253</v>
      </c>
      <c r="D35" s="143">
        <v>238</v>
      </c>
      <c r="E35" s="142">
        <v>60</v>
      </c>
      <c r="F35" s="143">
        <v>603</v>
      </c>
      <c r="G35" s="143">
        <v>290</v>
      </c>
      <c r="H35" s="143">
        <v>313</v>
      </c>
      <c r="I35" s="142">
        <v>95</v>
      </c>
      <c r="J35" s="143">
        <v>55</v>
      </c>
      <c r="K35" s="143">
        <v>10</v>
      </c>
      <c r="L35" s="143">
        <v>45</v>
      </c>
      <c r="M35" s="138"/>
      <c r="N35" s="15"/>
      <c r="O35" s="15"/>
    </row>
    <row r="36" spans="1:15" ht="14.25" customHeight="1">
      <c r="A36" s="142">
        <v>26</v>
      </c>
      <c r="B36" s="143">
        <v>464</v>
      </c>
      <c r="C36" s="143">
        <v>249</v>
      </c>
      <c r="D36" s="143">
        <v>215</v>
      </c>
      <c r="E36" s="142">
        <v>61</v>
      </c>
      <c r="F36" s="143">
        <v>649</v>
      </c>
      <c r="G36" s="143">
        <v>340</v>
      </c>
      <c r="H36" s="143">
        <v>309</v>
      </c>
      <c r="I36" s="142">
        <v>96</v>
      </c>
      <c r="J36" s="143">
        <v>39</v>
      </c>
      <c r="K36" s="143">
        <v>10</v>
      </c>
      <c r="L36" s="143">
        <v>29</v>
      </c>
      <c r="M36" s="138"/>
      <c r="N36" s="15"/>
      <c r="O36" s="15"/>
    </row>
    <row r="37" spans="1:15" ht="14.25" customHeight="1">
      <c r="A37" s="142">
        <v>27</v>
      </c>
      <c r="B37" s="143">
        <v>515</v>
      </c>
      <c r="C37" s="143">
        <v>289</v>
      </c>
      <c r="D37" s="143">
        <v>226</v>
      </c>
      <c r="E37" s="142">
        <v>62</v>
      </c>
      <c r="F37" s="143">
        <v>598</v>
      </c>
      <c r="G37" s="143">
        <v>303</v>
      </c>
      <c r="H37" s="143">
        <v>295</v>
      </c>
      <c r="I37" s="142">
        <v>97</v>
      </c>
      <c r="J37" s="143">
        <v>24</v>
      </c>
      <c r="K37" s="143">
        <v>4</v>
      </c>
      <c r="L37" s="143">
        <v>20</v>
      </c>
      <c r="M37" s="138"/>
      <c r="N37" s="15"/>
      <c r="O37" s="15"/>
    </row>
    <row r="38" spans="1:15" ht="14.25" customHeight="1">
      <c r="A38" s="142">
        <v>28</v>
      </c>
      <c r="B38" s="143">
        <v>574</v>
      </c>
      <c r="C38" s="143">
        <v>290</v>
      </c>
      <c r="D38" s="143">
        <v>284</v>
      </c>
      <c r="E38" s="142">
        <v>63</v>
      </c>
      <c r="F38" s="143">
        <v>697</v>
      </c>
      <c r="G38" s="143">
        <v>332</v>
      </c>
      <c r="H38" s="143">
        <v>365</v>
      </c>
      <c r="I38" s="142">
        <v>98</v>
      </c>
      <c r="J38" s="143">
        <v>22</v>
      </c>
      <c r="K38" s="143">
        <v>4</v>
      </c>
      <c r="L38" s="143">
        <v>18</v>
      </c>
      <c r="M38" s="138"/>
      <c r="N38" s="15"/>
      <c r="O38" s="15"/>
    </row>
    <row r="39" spans="1:15" ht="14.25" customHeight="1">
      <c r="A39" s="144">
        <v>29</v>
      </c>
      <c r="B39" s="145">
        <v>570</v>
      </c>
      <c r="C39" s="145">
        <v>306</v>
      </c>
      <c r="D39" s="145">
        <v>264</v>
      </c>
      <c r="E39" s="144">
        <v>64</v>
      </c>
      <c r="F39" s="145">
        <v>753</v>
      </c>
      <c r="G39" s="145">
        <v>365</v>
      </c>
      <c r="H39" s="145">
        <v>388</v>
      </c>
      <c r="I39" s="144">
        <v>99</v>
      </c>
      <c r="J39" s="145">
        <v>14</v>
      </c>
      <c r="K39" s="145">
        <v>4</v>
      </c>
      <c r="L39" s="145">
        <v>10</v>
      </c>
      <c r="M39" s="138"/>
      <c r="N39" s="15"/>
      <c r="O39" s="15"/>
    </row>
    <row r="40" spans="1:15" ht="14.25" customHeight="1">
      <c r="A40" s="139" t="s">
        <v>16</v>
      </c>
      <c r="B40" s="140">
        <v>3010</v>
      </c>
      <c r="C40" s="140">
        <v>1643</v>
      </c>
      <c r="D40" s="140">
        <v>1367</v>
      </c>
      <c r="E40" s="139" t="s">
        <v>22</v>
      </c>
      <c r="F40" s="140">
        <v>3806</v>
      </c>
      <c r="G40" s="140">
        <v>1972</v>
      </c>
      <c r="H40" s="140">
        <v>1834</v>
      </c>
      <c r="I40" s="148" t="s">
        <v>26</v>
      </c>
      <c r="J40" s="140">
        <v>32</v>
      </c>
      <c r="K40" s="140">
        <v>5</v>
      </c>
      <c r="L40" s="141">
        <v>27</v>
      </c>
      <c r="M40" s="138"/>
      <c r="N40" s="15"/>
      <c r="O40" s="15"/>
    </row>
    <row r="41" spans="1:15" ht="14.25" customHeight="1">
      <c r="A41" s="142">
        <v>30</v>
      </c>
      <c r="B41" s="143">
        <v>592</v>
      </c>
      <c r="C41" s="143">
        <v>308</v>
      </c>
      <c r="D41" s="143">
        <v>284</v>
      </c>
      <c r="E41" s="142">
        <v>65</v>
      </c>
      <c r="F41" s="143">
        <v>707</v>
      </c>
      <c r="G41" s="143">
        <v>344</v>
      </c>
      <c r="H41" s="143">
        <v>363</v>
      </c>
      <c r="I41" s="144" t="s">
        <v>27</v>
      </c>
      <c r="J41" s="145">
        <v>150</v>
      </c>
      <c r="K41" s="145">
        <v>102</v>
      </c>
      <c r="L41" s="145">
        <v>48</v>
      </c>
      <c r="M41" s="138"/>
      <c r="N41" s="15"/>
      <c r="O41" s="15"/>
    </row>
    <row r="42" spans="1:15" ht="14.25" customHeight="1">
      <c r="A42" s="142">
        <v>31</v>
      </c>
      <c r="B42" s="143">
        <v>600</v>
      </c>
      <c r="C42" s="143">
        <v>357</v>
      </c>
      <c r="D42" s="143">
        <v>243</v>
      </c>
      <c r="E42" s="142">
        <v>66</v>
      </c>
      <c r="F42" s="143">
        <v>775</v>
      </c>
      <c r="G42" s="143">
        <v>411</v>
      </c>
      <c r="H42" s="143">
        <v>364</v>
      </c>
      <c r="I42" s="142" t="s">
        <v>28</v>
      </c>
      <c r="J42" s="143">
        <v>6709</v>
      </c>
      <c r="K42" s="143">
        <v>3413</v>
      </c>
      <c r="L42" s="143">
        <v>3296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583</v>
      </c>
      <c r="C43" s="143">
        <v>319</v>
      </c>
      <c r="D43" s="143">
        <v>264</v>
      </c>
      <c r="E43" s="142">
        <v>67</v>
      </c>
      <c r="F43" s="143">
        <v>858</v>
      </c>
      <c r="G43" s="143">
        <v>478</v>
      </c>
      <c r="H43" s="143">
        <v>380</v>
      </c>
      <c r="I43" s="142" t="s">
        <v>29</v>
      </c>
      <c r="J43" s="143">
        <v>28096</v>
      </c>
      <c r="K43" s="143">
        <v>14616</v>
      </c>
      <c r="L43" s="143">
        <v>13480</v>
      </c>
      <c r="M43" s="150"/>
      <c r="N43" s="15"/>
      <c r="O43" s="15"/>
    </row>
    <row r="44" spans="1:15" ht="14.25" customHeight="1">
      <c r="A44" s="142">
        <v>33</v>
      </c>
      <c r="B44" s="143">
        <v>632</v>
      </c>
      <c r="C44" s="143">
        <v>342</v>
      </c>
      <c r="D44" s="143">
        <v>290</v>
      </c>
      <c r="E44" s="142">
        <v>68</v>
      </c>
      <c r="F44" s="143">
        <v>803</v>
      </c>
      <c r="G44" s="143">
        <v>392</v>
      </c>
      <c r="H44" s="143">
        <v>411</v>
      </c>
      <c r="I44" s="144" t="s">
        <v>30</v>
      </c>
      <c r="J44" s="145">
        <v>11987</v>
      </c>
      <c r="K44" s="145">
        <v>5495</v>
      </c>
      <c r="L44" s="145">
        <v>6492</v>
      </c>
      <c r="M44" s="138"/>
      <c r="N44" s="15"/>
      <c r="O44" s="15"/>
    </row>
    <row r="45" spans="1:15" ht="14.25" customHeight="1" thickBot="1">
      <c r="A45" s="151">
        <v>34</v>
      </c>
      <c r="B45" s="152">
        <v>603</v>
      </c>
      <c r="C45" s="152">
        <v>317</v>
      </c>
      <c r="D45" s="152">
        <v>286</v>
      </c>
      <c r="E45" s="151">
        <v>69</v>
      </c>
      <c r="F45" s="152">
        <v>663</v>
      </c>
      <c r="G45" s="152">
        <v>347</v>
      </c>
      <c r="H45" s="152">
        <v>316</v>
      </c>
      <c r="I45" s="151" t="s">
        <v>31</v>
      </c>
      <c r="J45" s="153">
        <v>45.54609762352539</v>
      </c>
      <c r="K45" s="153">
        <v>44.26262540384288</v>
      </c>
      <c r="L45" s="153">
        <v>46.843690905965275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53</v>
      </c>
      <c r="K48" s="156" t="s">
        <v>44</v>
      </c>
      <c r="L48" s="157" t="s">
        <v>54</v>
      </c>
    </row>
    <row r="49" spans="9:12" ht="13.5">
      <c r="I49" s="200" t="s">
        <v>61</v>
      </c>
      <c r="J49" s="159">
        <v>15.490706203178384</v>
      </c>
      <c r="K49" s="159">
        <v>66.01260069585932</v>
      </c>
      <c r="L49" s="160">
        <v>18.49669310096229</v>
      </c>
    </row>
    <row r="50" spans="9:12" ht="13.5">
      <c r="I50" s="158" t="s">
        <v>55</v>
      </c>
      <c r="J50" s="159">
        <v>14.8</v>
      </c>
      <c r="K50" s="159">
        <v>65.3</v>
      </c>
      <c r="L50" s="160">
        <v>19.9</v>
      </c>
    </row>
    <row r="51" spans="9:12" ht="13.5">
      <c r="I51" s="158" t="s">
        <v>47</v>
      </c>
      <c r="J51" s="159">
        <v>14.5</v>
      </c>
      <c r="K51" s="159">
        <v>63.6</v>
      </c>
      <c r="L51" s="160">
        <v>22</v>
      </c>
    </row>
    <row r="52" spans="9:12" ht="13.5">
      <c r="I52" s="158" t="s">
        <v>59</v>
      </c>
      <c r="J52" s="159">
        <v>14.5</v>
      </c>
      <c r="K52" s="159">
        <v>60.4</v>
      </c>
      <c r="L52" s="160">
        <v>25.1</v>
      </c>
    </row>
    <row r="53" spans="9:12" ht="14.25" thickBot="1">
      <c r="I53" s="118" t="s">
        <v>60</v>
      </c>
      <c r="J53" s="161">
        <v>14.3</v>
      </c>
      <c r="K53" s="161">
        <v>60</v>
      </c>
      <c r="L53" s="162">
        <v>25.6</v>
      </c>
    </row>
  </sheetData>
  <sheetProtection/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NEC1049B031</cp:lastModifiedBy>
  <cp:lastPrinted>2016-12-27T04:29:26Z</cp:lastPrinted>
  <dcterms:created xsi:type="dcterms:W3CDTF">2006-11-22T08:42:03Z</dcterms:created>
  <dcterms:modified xsi:type="dcterms:W3CDTF">2016-12-27T04:29:28Z</dcterms:modified>
  <cp:category/>
  <cp:version/>
  <cp:contentType/>
  <cp:contentStatus/>
</cp:coreProperties>
</file>