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3405" windowHeight="5355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<sst xmlns="http://schemas.openxmlformats.org/spreadsheetml/2006/main" count="772" uniqueCount="57">
  <si>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</si>
  <si>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</si>
  <si>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</si>
  <si>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</si>
  <si>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</si>
  <si>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</si>
  <si>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</si>
  <si>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</si>
  <si>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</si>
  <si>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</si>
  <si>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</si>
  <si>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</si>
  <si>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</si>
  <si>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</si>
  <si>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</si>
  <si>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</si>
  <si>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</si>
  <si>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</si>
  <si>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</si>
  <si>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</si>
  <si>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</si>
  <si>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</si>
  <si>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</si>
  <si>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</si>
  <si>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</si>
  <si>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</si>
  <si>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</si>
  <si>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</si>
  <si>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</si>
  <si>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</si>
  <si>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</si>
  <si>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</si>
  <si>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</si>
  <si>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</si>
  <si>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</si>
  <si>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</si>
  <si>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</si>
  <si>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</si>
  <si>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</si>
  <si>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</si>
  <si>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</si>
  <si>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１５歳未満</t>
  </si>
  <si>
    <t>１５－６４</t>
  </si>
  <si>
    <t>６５歳以上</t>
  </si>
  <si>
    <t>　１７年</t>
  </si>
  <si>
    <t>　２２年</t>
  </si>
  <si>
    <t>富　士　市</t>
  </si>
  <si>
    <t>１５歳未満</t>
  </si>
  <si>
    <t>６５歳以上</t>
  </si>
  <si>
    <t>　１７年</t>
  </si>
  <si>
    <t>　２７年</t>
  </si>
  <si>
    <t>（平成29年10月1日現在）</t>
  </si>
  <si>
    <t>　２９年</t>
  </si>
  <si>
    <t>H１２年</t>
  </si>
  <si>
    <t>H１２年</t>
  </si>
  <si>
    <t>H１２年</t>
  </si>
  <si>
    <t>東　部　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</si>
</sst>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29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11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4" fillId="0" borderId="22" xfId="63" applyFont="1" applyBorder="1" applyAlignment="1" applyProtection="1">
      <alignment horizontal="centerContinuous" vertical="center"/>
      <protection/>
    </xf>
    <xf numFmtId="0" fontId="5" fillId="0" borderId="23" xfId="63" applyFont="1" applyBorder="1" applyAlignment="1">
      <alignment horizontal="centerContinuous"/>
      <protection/>
    </xf>
    <xf numFmtId="0" fontId="5" fillId="0" borderId="24" xfId="63" applyFont="1" applyBorder="1" applyAlignment="1">
      <alignment horizontal="centerContinuous"/>
      <protection/>
    </xf>
    <xf numFmtId="0" fontId="5" fillId="0" borderId="25" xfId="63" applyFont="1" applyBorder="1">
      <alignment/>
      <protection/>
    </xf>
    <xf numFmtId="0" fontId="5" fillId="0" borderId="26" xfId="63" applyFont="1" applyBorder="1">
      <alignment/>
      <protection/>
    </xf>
    <xf numFmtId="0" fontId="5" fillId="0" borderId="0" xfId="63" applyFont="1">
      <alignment/>
      <protection/>
    </xf>
    <xf numFmtId="0" fontId="5" fillId="0" borderId="26" xfId="63" applyFont="1" applyBorder="1" applyAlignment="1">
      <alignment horizontal="centerContinuous"/>
      <protection/>
    </xf>
    <xf numFmtId="0" fontId="5" fillId="0" borderId="0" xfId="63" applyFont="1" applyBorder="1">
      <alignment/>
      <protection/>
    </xf>
    <xf numFmtId="0" fontId="6" fillId="0" borderId="18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  <xf numFmtId="0" fontId="6" fillId="0" borderId="10" xfId="63" applyFont="1" applyBorder="1">
      <alignment/>
      <protection/>
    </xf>
    <xf numFmtId="0" fontId="7" fillId="0" borderId="18" xfId="63" applyFont="1" applyBorder="1" applyAlignment="1" applyProtection="1">
      <alignment horizontal="center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27" xfId="63" applyFont="1" applyBorder="1" applyAlignment="1">
      <alignment horizontal="right"/>
      <protection/>
    </xf>
    <xf numFmtId="0" fontId="6" fillId="0" borderId="18" xfId="63" applyFont="1" applyBorder="1" applyAlignment="1">
      <alignment horizontal="center"/>
      <protection/>
    </xf>
    <xf numFmtId="0" fontId="6" fillId="0" borderId="10" xfId="63" applyFont="1" applyBorder="1" applyAlignment="1">
      <alignment horizontal="right"/>
      <protection/>
    </xf>
    <xf numFmtId="0" fontId="6" fillId="0" borderId="29" xfId="63" applyFont="1" applyBorder="1" applyAlignment="1" applyProtection="1" quotePrefix="1">
      <alignment horizontal="center"/>
      <protection/>
    </xf>
    <xf numFmtId="37" fontId="6" fillId="0" borderId="30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 horizontal="center"/>
      <protection/>
    </xf>
    <xf numFmtId="37" fontId="6" fillId="0" borderId="31" xfId="63" applyNumberFormat="1" applyFont="1" applyBorder="1" applyAlignment="1" applyProtection="1">
      <alignment horizontal="right"/>
      <protection/>
    </xf>
    <xf numFmtId="0" fontId="6" fillId="0" borderId="18" xfId="63" applyFont="1" applyBorder="1" applyAlignment="1" applyProtection="1">
      <alignment horizontal="center"/>
      <protection/>
    </xf>
    <xf numFmtId="56" fontId="6" fillId="0" borderId="29" xfId="63" applyNumberFormat="1" applyFont="1" applyBorder="1" applyAlignment="1" applyProtection="1" quotePrefix="1">
      <alignment horizontal="center"/>
      <protection/>
    </xf>
    <xf numFmtId="0" fontId="6" fillId="0" borderId="10" xfId="63" applyFont="1" applyBorder="1" applyAlignment="1" applyProtection="1" quotePrefix="1">
      <alignment horizontal="center"/>
      <protection/>
    </xf>
    <xf numFmtId="0" fontId="6" fillId="0" borderId="29" xfId="63" applyFont="1" applyBorder="1" applyAlignment="1" applyProtection="1">
      <alignment horizontal="center"/>
      <protection/>
    </xf>
    <xf numFmtId="37" fontId="6" fillId="0" borderId="32" xfId="63" applyNumberFormat="1" applyFont="1" applyBorder="1" applyAlignment="1" applyProtection="1">
      <alignment horizontal="right"/>
      <protection/>
    </xf>
    <xf numFmtId="37" fontId="6" fillId="0" borderId="33" xfId="63" applyNumberFormat="1" applyFont="1" applyBorder="1" applyAlignment="1" applyProtection="1">
      <alignment horizontal="right"/>
      <protection/>
    </xf>
    <xf numFmtId="0" fontId="6" fillId="0" borderId="10" xfId="63" applyFont="1" applyBorder="1" applyAlignment="1" applyProtection="1">
      <alignment/>
      <protection/>
    </xf>
    <xf numFmtId="0" fontId="6" fillId="0" borderId="10" xfId="63" applyFont="1" applyBorder="1" applyAlignment="1" applyProtection="1">
      <alignment horizontal="right"/>
      <protection/>
    </xf>
    <xf numFmtId="37" fontId="6" fillId="0" borderId="27" xfId="63" applyNumberFormat="1" applyFont="1" applyBorder="1" applyAlignment="1" applyProtection="1">
      <alignment horizontal="right"/>
      <protection/>
    </xf>
    <xf numFmtId="37" fontId="6" fillId="0" borderId="34" xfId="63" applyNumberFormat="1" applyFont="1" applyBorder="1" applyAlignment="1" applyProtection="1">
      <alignment horizontal="right"/>
      <protection/>
    </xf>
    <xf numFmtId="0" fontId="6" fillId="0" borderId="19" xfId="63" applyFont="1" applyBorder="1" applyAlignment="1" applyProtection="1">
      <alignment horizontal="center"/>
      <protection/>
    </xf>
    <xf numFmtId="37" fontId="6" fillId="0" borderId="25" xfId="63" applyNumberFormat="1" applyFont="1" applyBorder="1" applyAlignment="1" applyProtection="1">
      <alignment horizontal="right"/>
      <protection/>
    </xf>
    <xf numFmtId="37" fontId="6" fillId="0" borderId="35" xfId="63" applyNumberFormat="1" applyFont="1" applyBorder="1" applyAlignment="1" applyProtection="1">
      <alignment horizontal="right"/>
      <protection/>
    </xf>
    <xf numFmtId="184" fontId="6" fillId="0" borderId="25" xfId="63" applyNumberFormat="1" applyFont="1" applyBorder="1" applyAlignment="1" applyProtection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Border="1" applyAlignment="1">
      <alignment horizontal="center" shrinkToFit="1"/>
      <protection/>
    </xf>
    <xf numFmtId="191" fontId="5" fillId="0" borderId="0" xfId="63" applyNumberFormat="1" applyFont="1" applyBorder="1">
      <alignment/>
      <protection/>
    </xf>
    <xf numFmtId="0" fontId="5" fillId="0" borderId="36" xfId="63" applyFont="1" applyBorder="1">
      <alignment/>
      <protection/>
    </xf>
    <xf numFmtId="0" fontId="8" fillId="0" borderId="22" xfId="62" applyFont="1" applyBorder="1" applyAlignment="1" applyProtection="1">
      <alignment horizontal="centerContinuous" vertical="center"/>
      <protection/>
    </xf>
    <xf numFmtId="0" fontId="5" fillId="0" borderId="23" xfId="62" applyFont="1" applyBorder="1" applyAlignment="1">
      <alignment horizontal="centerContinuous"/>
      <protection/>
    </xf>
    <xf numFmtId="0" fontId="5" fillId="0" borderId="24" xfId="62" applyFont="1" applyBorder="1" applyAlignment="1">
      <alignment horizontal="centerContinuous"/>
      <protection/>
    </xf>
    <xf numFmtId="0" fontId="5" fillId="0" borderId="25" xfId="62" applyFont="1" applyBorder="1">
      <alignment/>
      <protection/>
    </xf>
    <xf numFmtId="0" fontId="5" fillId="0" borderId="26" xfId="62" applyFont="1" applyBorder="1">
      <alignment/>
      <protection/>
    </xf>
    <xf numFmtId="0" fontId="5" fillId="0" borderId="0" xfId="62" applyFont="1">
      <alignment/>
      <protection/>
    </xf>
    <xf numFmtId="0" fontId="5" fillId="0" borderId="26" xfId="62" applyFont="1" applyBorder="1" applyAlignment="1">
      <alignment horizontal="centerContinuous"/>
      <protection/>
    </xf>
    <xf numFmtId="0" fontId="5" fillId="0" borderId="0" xfId="62" applyFont="1" applyBorder="1">
      <alignment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27" xfId="62" applyFont="1" applyBorder="1" applyAlignment="1" applyProtection="1">
      <alignment horizontal="center" vertical="center"/>
      <protection/>
    </xf>
    <xf numFmtId="0" fontId="5" fillId="0" borderId="28" xfId="62" applyFont="1" applyBorder="1" applyAlignment="1" applyProtection="1">
      <alignment horizontal="center" vertical="center"/>
      <protection/>
    </xf>
    <xf numFmtId="0" fontId="5" fillId="0" borderId="10" xfId="62" applyFont="1" applyBorder="1">
      <alignment/>
      <protection/>
    </xf>
    <xf numFmtId="0" fontId="9" fillId="0" borderId="18" xfId="62" applyFont="1" applyBorder="1" applyAlignment="1" applyProtection="1">
      <alignment horizontal="center"/>
      <protection/>
    </xf>
    <xf numFmtId="37" fontId="9" fillId="0" borderId="27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>
      <alignment horizontal="right"/>
      <protection/>
    </xf>
    <xf numFmtId="0" fontId="5" fillId="0" borderId="27" xfId="62" applyFont="1" applyBorder="1" applyAlignment="1">
      <alignment horizontal="right"/>
      <protection/>
    </xf>
    <xf numFmtId="0" fontId="5" fillId="0" borderId="18" xfId="62" applyFont="1" applyBorder="1" applyAlignment="1">
      <alignment horizontal="center"/>
      <protection/>
    </xf>
    <xf numFmtId="0" fontId="5" fillId="0" borderId="10" xfId="62" applyFont="1" applyBorder="1" applyAlignment="1">
      <alignment horizontal="right"/>
      <protection/>
    </xf>
    <xf numFmtId="0" fontId="5" fillId="0" borderId="29" xfId="62" applyFont="1" applyBorder="1" applyAlignment="1" applyProtection="1" quotePrefix="1">
      <alignment horizontal="center"/>
      <protection/>
    </xf>
    <xf numFmtId="37" fontId="5" fillId="0" borderId="30" xfId="62" applyNumberFormat="1" applyFont="1" applyBorder="1" applyAlignment="1" applyProtection="1">
      <alignment horizontal="right"/>
      <protection/>
    </xf>
    <xf numFmtId="37" fontId="5" fillId="0" borderId="37" xfId="62" applyNumberFormat="1" applyFont="1" applyBorder="1" applyAlignment="1" applyProtection="1">
      <alignment horizontal="right"/>
      <protection/>
    </xf>
    <xf numFmtId="0" fontId="5" fillId="0" borderId="10" xfId="62" applyFont="1" applyBorder="1" applyAlignment="1" applyProtection="1">
      <alignment horizontal="center"/>
      <protection/>
    </xf>
    <xf numFmtId="37" fontId="5" fillId="0" borderId="31" xfId="62" applyNumberFormat="1" applyFont="1" applyBorder="1" applyAlignment="1" applyProtection="1">
      <alignment horizontal="right"/>
      <protection/>
    </xf>
    <xf numFmtId="0" fontId="5" fillId="0" borderId="18" xfId="62" applyFont="1" applyBorder="1" applyAlignment="1" applyProtection="1">
      <alignment horizontal="center"/>
      <protection/>
    </xf>
    <xf numFmtId="37" fontId="5" fillId="0" borderId="27" xfId="62" applyNumberFormat="1" applyFont="1" applyBorder="1" applyAlignment="1" applyProtection="1">
      <alignment horizontal="right"/>
      <protection/>
    </xf>
    <xf numFmtId="56" fontId="5" fillId="0" borderId="29" xfId="62" applyNumberFormat="1" applyFont="1" applyBorder="1" applyAlignment="1" applyProtection="1" quotePrefix="1">
      <alignment horizontal="center"/>
      <protection/>
    </xf>
    <xf numFmtId="0" fontId="5" fillId="0" borderId="10" xfId="62" applyFont="1" applyBorder="1" applyAlignment="1" applyProtection="1" quotePrefix="1">
      <alignment horizontal="center"/>
      <protection/>
    </xf>
    <xf numFmtId="0" fontId="5" fillId="0" borderId="29" xfId="62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/>
      <protection/>
    </xf>
    <xf numFmtId="0" fontId="5" fillId="0" borderId="10" xfId="62" applyFont="1" applyBorder="1" applyAlignment="1" applyProtection="1">
      <alignment horizontal="right"/>
      <protection/>
    </xf>
    <xf numFmtId="0" fontId="5" fillId="0" borderId="19" xfId="62" applyFont="1" applyBorder="1" applyAlignment="1" applyProtection="1">
      <alignment horizontal="center"/>
      <protection/>
    </xf>
    <xf numFmtId="37" fontId="5" fillId="0" borderId="25" xfId="62" applyNumberFormat="1" applyFont="1" applyBorder="1" applyAlignment="1" applyProtection="1">
      <alignment horizontal="right"/>
      <protection/>
    </xf>
    <xf numFmtId="184" fontId="5" fillId="0" borderId="25" xfId="62" applyNumberFormat="1" applyFont="1" applyBorder="1" applyAlignment="1" applyProtection="1">
      <alignment horizontal="right"/>
      <protection/>
    </xf>
    <xf numFmtId="0" fontId="5" fillId="0" borderId="0" xfId="62" applyFont="1" applyAlignment="1">
      <alignment horizontal="center"/>
      <protection/>
    </xf>
    <xf numFmtId="0" fontId="5" fillId="0" borderId="38" xfId="62" applyFont="1" applyBorder="1">
      <alignment/>
      <protection/>
    </xf>
    <xf numFmtId="0" fontId="5" fillId="0" borderId="12" xfId="62" applyFont="1" applyBorder="1" applyAlignment="1">
      <alignment horizontal="center" shrinkToFit="1"/>
      <protection/>
    </xf>
    <xf numFmtId="0" fontId="5" fillId="0" borderId="13" xfId="62" applyFont="1" applyBorder="1" applyAlignment="1">
      <alignment horizontal="center" shrinkToFit="1"/>
      <protection/>
    </xf>
    <xf numFmtId="0" fontId="5" fillId="0" borderId="39" xfId="62" applyFont="1" applyBorder="1">
      <alignment/>
      <protection/>
    </xf>
    <xf numFmtId="191" fontId="5" fillId="0" borderId="40" xfId="62" applyNumberFormat="1" applyFont="1" applyBorder="1">
      <alignment/>
      <protection/>
    </xf>
    <xf numFmtId="191" fontId="5" fillId="0" borderId="41" xfId="62" applyNumberFormat="1" applyFont="1" applyBorder="1">
      <alignment/>
      <protection/>
    </xf>
    <xf numFmtId="191" fontId="5" fillId="0" borderId="20" xfId="62" applyNumberFormat="1" applyFont="1" applyBorder="1">
      <alignment/>
      <protection/>
    </xf>
    <xf numFmtId="191" fontId="5" fillId="0" borderId="21" xfId="62" applyNumberFormat="1" applyFont="1" applyBorder="1">
      <alignment/>
      <protection/>
    </xf>
    <xf numFmtId="0" fontId="8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27" xfId="61" applyFont="1" applyBorder="1" applyAlignment="1" applyProtection="1">
      <alignment horizontal="center" vertical="center"/>
      <protection/>
    </xf>
    <xf numFmtId="0" fontId="5" fillId="0" borderId="28" xfId="61" applyFont="1" applyBorder="1" applyAlignment="1" applyProtection="1">
      <alignment horizontal="center" vertical="center"/>
      <protection/>
    </xf>
    <xf numFmtId="0" fontId="5" fillId="0" borderId="10" xfId="61" applyFont="1" applyBorder="1">
      <alignment/>
      <protection/>
    </xf>
    <xf numFmtId="0" fontId="9" fillId="0" borderId="18" xfId="61" applyFont="1" applyBorder="1" applyAlignment="1" applyProtection="1">
      <alignment horizontal="center"/>
      <protection/>
    </xf>
    <xf numFmtId="37" fontId="9" fillId="0" borderId="27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>
      <alignment horizontal="right"/>
      <protection/>
    </xf>
    <xf numFmtId="0" fontId="5" fillId="0" borderId="27" xfId="61" applyFont="1" applyBorder="1" applyAlignment="1">
      <alignment horizontal="right"/>
      <protection/>
    </xf>
    <xf numFmtId="0" fontId="5" fillId="0" borderId="18" xfId="61" applyFont="1" applyBorder="1" applyAlignment="1">
      <alignment horizontal="center"/>
      <protection/>
    </xf>
    <xf numFmtId="0" fontId="5" fillId="0" borderId="10" xfId="61" applyFont="1" applyBorder="1" applyAlignment="1">
      <alignment horizontal="right"/>
      <protection/>
    </xf>
    <xf numFmtId="0" fontId="5" fillId="0" borderId="29" xfId="61" applyFont="1" applyBorder="1" applyAlignment="1" applyProtection="1" quotePrefix="1">
      <alignment horizontal="center"/>
      <protection/>
    </xf>
    <xf numFmtId="37" fontId="5" fillId="0" borderId="30" xfId="61" applyNumberFormat="1" applyFont="1" applyBorder="1" applyAlignment="1" applyProtection="1">
      <alignment horizontal="right"/>
      <protection/>
    </xf>
    <xf numFmtId="37" fontId="5" fillId="0" borderId="37" xfId="61" applyNumberFormat="1" applyFont="1" applyBorder="1" applyAlignment="1" applyProtection="1">
      <alignment horizontal="right"/>
      <protection/>
    </xf>
    <xf numFmtId="0" fontId="5" fillId="0" borderId="10" xfId="61" applyFont="1" applyBorder="1" applyAlignment="1" applyProtection="1">
      <alignment horizontal="center"/>
      <protection/>
    </xf>
    <xf numFmtId="37" fontId="5" fillId="0" borderId="31" xfId="61" applyNumberFormat="1" applyFont="1" applyBorder="1" applyAlignment="1" applyProtection="1">
      <alignment horizontal="right"/>
      <protection/>
    </xf>
    <xf numFmtId="0" fontId="5" fillId="0" borderId="18" xfId="61" applyFont="1" applyBorder="1" applyAlignment="1" applyProtection="1">
      <alignment horizontal="center"/>
      <protection/>
    </xf>
    <xf numFmtId="37" fontId="5" fillId="0" borderId="27" xfId="61" applyNumberFormat="1" applyFont="1" applyBorder="1" applyAlignment="1" applyProtection="1">
      <alignment horizontal="right"/>
      <protection/>
    </xf>
    <xf numFmtId="56" fontId="5" fillId="0" borderId="29" xfId="61" applyNumberFormat="1" applyFont="1" applyBorder="1" applyAlignment="1" applyProtection="1" quotePrefix="1">
      <alignment horizontal="center"/>
      <protection/>
    </xf>
    <xf numFmtId="0" fontId="5" fillId="0" borderId="10" xfId="61" applyFont="1" applyBorder="1" applyAlignment="1" applyProtection="1" quotePrefix="1">
      <alignment horizontal="center"/>
      <protection/>
    </xf>
    <xf numFmtId="0" fontId="5" fillId="0" borderId="29" xfId="61" applyFont="1" applyBorder="1" applyAlignment="1" applyProtection="1">
      <alignment horizontal="center"/>
      <protection/>
    </xf>
    <xf numFmtId="0" fontId="5" fillId="0" borderId="10" xfId="61" applyFont="1" applyBorder="1" applyAlignment="1" applyProtection="1">
      <alignment/>
      <protection/>
    </xf>
    <xf numFmtId="0" fontId="5" fillId="0" borderId="10" xfId="61" applyFont="1" applyBorder="1" applyAlignment="1" applyProtection="1">
      <alignment horizontal="right"/>
      <protection/>
    </xf>
    <xf numFmtId="0" fontId="5" fillId="0" borderId="19" xfId="61" applyFont="1" applyBorder="1" applyAlignment="1" applyProtection="1">
      <alignment horizontal="center"/>
      <protection/>
    </xf>
    <xf numFmtId="37" fontId="5" fillId="0" borderId="25" xfId="61" applyNumberFormat="1" applyFont="1" applyBorder="1" applyAlignment="1" applyProtection="1">
      <alignment horizontal="right"/>
      <protection/>
    </xf>
    <xf numFmtId="184" fontId="5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38" xfId="61" applyFont="1" applyBorder="1">
      <alignment/>
      <protection/>
    </xf>
    <xf numFmtId="0" fontId="5" fillId="0" borderId="12" xfId="61" applyFont="1" applyBorder="1" applyAlignment="1">
      <alignment horizontal="center" shrinkToFit="1"/>
      <protection/>
    </xf>
    <xf numFmtId="0" fontId="5" fillId="0" borderId="13" xfId="61" applyFont="1" applyBorder="1" applyAlignment="1">
      <alignment horizontal="center" shrinkToFit="1"/>
      <protection/>
    </xf>
    <xf numFmtId="0" fontId="5" fillId="0" borderId="39" xfId="61" applyFont="1" applyBorder="1">
      <alignment/>
      <protection/>
    </xf>
    <xf numFmtId="191" fontId="5" fillId="0" borderId="40" xfId="61" applyNumberFormat="1" applyFont="1" applyBorder="1">
      <alignment/>
      <protection/>
    </xf>
    <xf numFmtId="191" fontId="5" fillId="0" borderId="41" xfId="61" applyNumberFormat="1" applyFont="1" applyBorder="1">
      <alignment/>
      <protection/>
    </xf>
    <xf numFmtId="191" fontId="5" fillId="0" borderId="20" xfId="61" applyNumberFormat="1" applyFont="1" applyBorder="1">
      <alignment/>
      <protection/>
    </xf>
    <xf numFmtId="191" fontId="5" fillId="0" borderId="21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7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38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9" xfId="60" applyFont="1" applyBorder="1">
      <alignment/>
      <protection/>
    </xf>
    <xf numFmtId="191" fontId="5" fillId="0" borderId="40" xfId="60" applyNumberFormat="1" applyFont="1" applyBorder="1">
      <alignment/>
      <protection/>
    </xf>
    <xf numFmtId="191" fontId="5" fillId="0" borderId="41" xfId="60" applyNumberFormat="1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0" fontId="5" fillId="0" borderId="40" xfId="60" applyFont="1" applyBorder="1">
      <alignment/>
      <protection/>
    </xf>
    <xf numFmtId="0" fontId="5" fillId="0" borderId="41" xfId="60" applyFont="1" applyBorder="1">
      <alignment/>
      <protection/>
    </xf>
    <xf numFmtId="184" fontId="5" fillId="0" borderId="20" xfId="60" applyNumberFormat="1" applyFont="1" applyBorder="1">
      <alignment/>
      <protection/>
    </xf>
    <xf numFmtId="184" fontId="5" fillId="0" borderId="21" xfId="60" applyNumberFormat="1" applyFont="1" applyBorder="1">
      <alignment/>
      <protection/>
    </xf>
    <xf numFmtId="0" fontId="5" fillId="0" borderId="10" xfId="60" applyNumberFormat="1" applyFont="1" applyBorder="1" applyAlignment="1" applyProtection="1">
      <alignment horizontal="center"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276225</xdr:rowOff>
    </xdr:from>
    <xdr:to>
      <xdr:col>15</xdr:col>
      <xdr:colOff>533400</xdr:colOff>
      <xdr:row>37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552450</xdr:colOff>
      <xdr:row>37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431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0</xdr:row>
      <xdr:rowOff>276225</xdr:rowOff>
    </xdr:from>
    <xdr:to>
      <xdr:col>15</xdr:col>
      <xdr:colOff>533400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542925</xdr:colOff>
      <xdr:row>37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533400</xdr:colOff>
      <xdr:row>37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2412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552450</xdr:colOff>
      <xdr:row>37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431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542925</xdr:colOff>
      <xdr:row>37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552450</xdr:colOff>
      <xdr:row>37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4317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200025</xdr:rowOff>
    </xdr:from>
    <xdr:to>
      <xdr:col>15</xdr:col>
      <xdr:colOff>542925</xdr:colOff>
      <xdr:row>37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00025"/>
          <a:ext cx="2533650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276225</xdr:rowOff>
    </xdr:from>
    <xdr:to>
      <xdr:col>15</xdr:col>
      <xdr:colOff>542925</xdr:colOff>
      <xdr:row>37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76225"/>
          <a:ext cx="25336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56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51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949658</v>
      </c>
      <c r="C3" s="57">
        <v>469748</v>
      </c>
      <c r="D3" s="57">
        <v>479910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36730</v>
      </c>
      <c r="C4" s="63">
        <v>18654</v>
      </c>
      <c r="D4" s="63">
        <v>18076</v>
      </c>
      <c r="E4" s="62" t="s">
        <v>7</v>
      </c>
      <c r="F4" s="63">
        <v>57389</v>
      </c>
      <c r="G4" s="63">
        <v>29937</v>
      </c>
      <c r="H4" s="63">
        <v>27452</v>
      </c>
      <c r="I4" s="62" t="s">
        <v>8</v>
      </c>
      <c r="J4" s="63">
        <v>59774</v>
      </c>
      <c r="K4" s="63">
        <v>28066</v>
      </c>
      <c r="L4" s="63">
        <v>31708</v>
      </c>
      <c r="M4" s="61"/>
    </row>
    <row r="5" spans="1:13" ht="15" customHeight="1">
      <c r="A5" s="64">
        <v>0</v>
      </c>
      <c r="B5" s="65">
        <v>6836</v>
      </c>
      <c r="C5" s="65">
        <v>3442</v>
      </c>
      <c r="D5" s="65">
        <v>3394</v>
      </c>
      <c r="E5" s="64">
        <v>35</v>
      </c>
      <c r="F5" s="65">
        <v>10852</v>
      </c>
      <c r="G5" s="65">
        <v>5648</v>
      </c>
      <c r="H5" s="65">
        <v>5204</v>
      </c>
      <c r="I5" s="64">
        <v>70</v>
      </c>
      <c r="J5" s="65">
        <v>14916</v>
      </c>
      <c r="K5" s="65">
        <v>7082</v>
      </c>
      <c r="L5" s="65">
        <v>7834</v>
      </c>
      <c r="M5" s="61"/>
    </row>
    <row r="6" spans="1:13" ht="15" customHeight="1">
      <c r="A6" s="64">
        <v>1</v>
      </c>
      <c r="B6" s="65">
        <v>7454</v>
      </c>
      <c r="C6" s="65">
        <v>3844</v>
      </c>
      <c r="D6" s="65">
        <v>3610</v>
      </c>
      <c r="E6" s="64">
        <v>36</v>
      </c>
      <c r="F6" s="65">
        <v>10917</v>
      </c>
      <c r="G6" s="65">
        <v>5731</v>
      </c>
      <c r="H6" s="65">
        <v>5186</v>
      </c>
      <c r="I6" s="64">
        <v>71</v>
      </c>
      <c r="J6" s="65">
        <v>9499</v>
      </c>
      <c r="K6" s="65">
        <v>4500</v>
      </c>
      <c r="L6" s="65">
        <v>4999</v>
      </c>
      <c r="M6" s="61"/>
    </row>
    <row r="7" spans="1:13" ht="15" customHeight="1">
      <c r="A7" s="64">
        <v>2</v>
      </c>
      <c r="B7" s="65">
        <v>7219</v>
      </c>
      <c r="C7" s="65">
        <v>3646</v>
      </c>
      <c r="D7" s="65">
        <v>3573</v>
      </c>
      <c r="E7" s="64">
        <v>37</v>
      </c>
      <c r="F7" s="65">
        <v>11621</v>
      </c>
      <c r="G7" s="65">
        <v>6062</v>
      </c>
      <c r="H7" s="65">
        <v>5559</v>
      </c>
      <c r="I7" s="64">
        <v>72</v>
      </c>
      <c r="J7" s="65">
        <v>10746</v>
      </c>
      <c r="K7" s="65">
        <v>5061</v>
      </c>
      <c r="L7" s="65">
        <v>5685</v>
      </c>
      <c r="M7" s="61"/>
    </row>
    <row r="8" spans="1:13" ht="15" customHeight="1">
      <c r="A8" s="64">
        <v>3</v>
      </c>
      <c r="B8" s="65">
        <v>7373</v>
      </c>
      <c r="C8" s="65">
        <v>3707</v>
      </c>
      <c r="D8" s="65">
        <v>3666</v>
      </c>
      <c r="E8" s="64">
        <v>38</v>
      </c>
      <c r="F8" s="65">
        <v>11774</v>
      </c>
      <c r="G8" s="65">
        <v>6214</v>
      </c>
      <c r="H8" s="65">
        <v>5560</v>
      </c>
      <c r="I8" s="64">
        <v>73</v>
      </c>
      <c r="J8" s="65">
        <v>12505</v>
      </c>
      <c r="K8" s="65">
        <v>5833</v>
      </c>
      <c r="L8" s="65">
        <v>6672</v>
      </c>
      <c r="M8" s="61"/>
    </row>
    <row r="9" spans="1:13" ht="15" customHeight="1">
      <c r="A9" s="66">
        <v>4</v>
      </c>
      <c r="B9" s="65">
        <v>7848</v>
      </c>
      <c r="C9" s="65">
        <v>4015</v>
      </c>
      <c r="D9" s="65">
        <v>3833</v>
      </c>
      <c r="E9" s="66">
        <v>39</v>
      </c>
      <c r="F9" s="65">
        <v>12225</v>
      </c>
      <c r="G9" s="65">
        <v>6282</v>
      </c>
      <c r="H9" s="65">
        <v>5943</v>
      </c>
      <c r="I9" s="66">
        <v>74</v>
      </c>
      <c r="J9" s="65">
        <v>12108</v>
      </c>
      <c r="K9" s="65">
        <v>5590</v>
      </c>
      <c r="L9" s="65">
        <v>6518</v>
      </c>
      <c r="M9" s="61"/>
    </row>
    <row r="10" spans="1:13" ht="15" customHeight="1">
      <c r="A10" s="67" t="s">
        <v>9</v>
      </c>
      <c r="B10" s="63">
        <v>41300</v>
      </c>
      <c r="C10" s="63">
        <v>21122</v>
      </c>
      <c r="D10" s="63">
        <v>20178</v>
      </c>
      <c r="E10" s="62" t="s">
        <v>13</v>
      </c>
      <c r="F10" s="63">
        <v>70850</v>
      </c>
      <c r="G10" s="63">
        <v>36468</v>
      </c>
      <c r="H10" s="63">
        <v>34382</v>
      </c>
      <c r="I10" s="62" t="s">
        <v>14</v>
      </c>
      <c r="J10" s="63">
        <v>51885</v>
      </c>
      <c r="K10" s="63">
        <v>23648</v>
      </c>
      <c r="L10" s="63">
        <v>28237</v>
      </c>
      <c r="M10" s="61"/>
    </row>
    <row r="11" spans="1:13" ht="15" customHeight="1">
      <c r="A11" s="64">
        <v>5</v>
      </c>
      <c r="B11" s="65">
        <v>7905</v>
      </c>
      <c r="C11" s="65">
        <v>4038</v>
      </c>
      <c r="D11" s="65">
        <v>3867</v>
      </c>
      <c r="E11" s="64">
        <v>40</v>
      </c>
      <c r="F11" s="65">
        <v>12758</v>
      </c>
      <c r="G11" s="65">
        <v>6524</v>
      </c>
      <c r="H11" s="65">
        <v>6234</v>
      </c>
      <c r="I11" s="64">
        <v>75</v>
      </c>
      <c r="J11" s="65">
        <v>12020</v>
      </c>
      <c r="K11" s="65">
        <v>5595</v>
      </c>
      <c r="L11" s="65">
        <v>6425</v>
      </c>
      <c r="M11" s="61"/>
    </row>
    <row r="12" spans="1:13" ht="15" customHeight="1">
      <c r="A12" s="64">
        <v>6</v>
      </c>
      <c r="B12" s="65">
        <v>8001</v>
      </c>
      <c r="C12" s="65">
        <v>4141</v>
      </c>
      <c r="D12" s="65">
        <v>3860</v>
      </c>
      <c r="E12" s="64">
        <v>41</v>
      </c>
      <c r="F12" s="65">
        <v>13458</v>
      </c>
      <c r="G12" s="65">
        <v>7037</v>
      </c>
      <c r="H12" s="65">
        <v>6421</v>
      </c>
      <c r="I12" s="68">
        <v>76</v>
      </c>
      <c r="J12" s="65">
        <v>11552</v>
      </c>
      <c r="K12" s="65">
        <v>5405</v>
      </c>
      <c r="L12" s="65">
        <v>6147</v>
      </c>
      <c r="M12" s="61"/>
    </row>
    <row r="13" spans="1:13" ht="15" customHeight="1">
      <c r="A13" s="64">
        <v>7</v>
      </c>
      <c r="B13" s="65">
        <v>8247</v>
      </c>
      <c r="C13" s="65">
        <v>4160</v>
      </c>
      <c r="D13" s="65">
        <v>4087</v>
      </c>
      <c r="E13" s="64">
        <v>42</v>
      </c>
      <c r="F13" s="65">
        <v>14232</v>
      </c>
      <c r="G13" s="65">
        <v>7377</v>
      </c>
      <c r="H13" s="65">
        <v>6855</v>
      </c>
      <c r="I13" s="64">
        <v>77</v>
      </c>
      <c r="J13" s="65">
        <v>10606</v>
      </c>
      <c r="K13" s="65">
        <v>4806</v>
      </c>
      <c r="L13" s="65">
        <v>5800</v>
      </c>
      <c r="M13" s="61"/>
    </row>
    <row r="14" spans="1:13" ht="15" customHeight="1">
      <c r="A14" s="64">
        <v>8</v>
      </c>
      <c r="B14" s="65">
        <v>8392</v>
      </c>
      <c r="C14" s="65">
        <v>4308</v>
      </c>
      <c r="D14" s="65">
        <v>4084</v>
      </c>
      <c r="E14" s="64">
        <v>43</v>
      </c>
      <c r="F14" s="65">
        <v>15116</v>
      </c>
      <c r="G14" s="65">
        <v>7774</v>
      </c>
      <c r="H14" s="65">
        <v>7342</v>
      </c>
      <c r="I14" s="68">
        <v>78</v>
      </c>
      <c r="J14" s="65">
        <v>8812</v>
      </c>
      <c r="K14" s="65">
        <v>3962</v>
      </c>
      <c r="L14" s="65">
        <v>4850</v>
      </c>
      <c r="M14" s="61"/>
    </row>
    <row r="15" spans="1:13" ht="15" customHeight="1">
      <c r="A15" s="66">
        <v>9</v>
      </c>
      <c r="B15" s="65">
        <v>8755</v>
      </c>
      <c r="C15" s="65">
        <v>4475</v>
      </c>
      <c r="D15" s="65">
        <v>4280</v>
      </c>
      <c r="E15" s="66">
        <v>44</v>
      </c>
      <c r="F15" s="65">
        <v>15286</v>
      </c>
      <c r="G15" s="65">
        <v>7756</v>
      </c>
      <c r="H15" s="65">
        <v>7530</v>
      </c>
      <c r="I15" s="66">
        <v>79</v>
      </c>
      <c r="J15" s="65">
        <v>8895</v>
      </c>
      <c r="K15" s="65">
        <v>3880</v>
      </c>
      <c r="L15" s="65">
        <v>5015</v>
      </c>
      <c r="M15" s="61"/>
    </row>
    <row r="16" spans="1:13" ht="15" customHeight="1">
      <c r="A16" s="67" t="s">
        <v>10</v>
      </c>
      <c r="B16" s="63">
        <v>43785</v>
      </c>
      <c r="C16" s="63">
        <v>22340</v>
      </c>
      <c r="D16" s="63">
        <v>21445</v>
      </c>
      <c r="E16" s="62" t="s">
        <v>17</v>
      </c>
      <c r="F16" s="63">
        <v>72653</v>
      </c>
      <c r="G16" s="63">
        <v>37492</v>
      </c>
      <c r="H16" s="63">
        <v>35161</v>
      </c>
      <c r="I16" s="62" t="s">
        <v>19</v>
      </c>
      <c r="J16" s="63">
        <v>38106</v>
      </c>
      <c r="K16" s="63">
        <v>15630</v>
      </c>
      <c r="L16" s="63">
        <v>22476</v>
      </c>
      <c r="M16" s="61"/>
    </row>
    <row r="17" spans="1:13" ht="15" customHeight="1">
      <c r="A17" s="64">
        <v>10</v>
      </c>
      <c r="B17" s="65">
        <v>8468</v>
      </c>
      <c r="C17" s="65">
        <v>4283</v>
      </c>
      <c r="D17" s="65">
        <v>4185</v>
      </c>
      <c r="E17" s="64">
        <v>45</v>
      </c>
      <c r="F17" s="65">
        <v>15027</v>
      </c>
      <c r="G17" s="65">
        <v>7670</v>
      </c>
      <c r="H17" s="65">
        <v>7357</v>
      </c>
      <c r="I17" s="64">
        <v>80</v>
      </c>
      <c r="J17" s="65">
        <v>8986</v>
      </c>
      <c r="K17" s="65">
        <v>3934</v>
      </c>
      <c r="L17" s="65">
        <v>5052</v>
      </c>
      <c r="M17" s="61"/>
    </row>
    <row r="18" spans="1:13" ht="15" customHeight="1">
      <c r="A18" s="64">
        <v>11</v>
      </c>
      <c r="B18" s="65">
        <v>8609</v>
      </c>
      <c r="C18" s="65">
        <v>4349</v>
      </c>
      <c r="D18" s="65">
        <v>4260</v>
      </c>
      <c r="E18" s="64">
        <v>46</v>
      </c>
      <c r="F18" s="65">
        <v>14978</v>
      </c>
      <c r="G18" s="65">
        <v>7694</v>
      </c>
      <c r="H18" s="65">
        <v>7284</v>
      </c>
      <c r="I18" s="64">
        <v>81</v>
      </c>
      <c r="J18" s="65">
        <v>8169</v>
      </c>
      <c r="K18" s="65">
        <v>3429</v>
      </c>
      <c r="L18" s="65">
        <v>4740</v>
      </c>
      <c r="M18" s="61"/>
    </row>
    <row r="19" spans="1:13" ht="15" customHeight="1">
      <c r="A19" s="64">
        <v>12</v>
      </c>
      <c r="B19" s="65">
        <v>8626</v>
      </c>
      <c r="C19" s="65">
        <v>4410</v>
      </c>
      <c r="D19" s="65">
        <v>4216</v>
      </c>
      <c r="E19" s="64">
        <v>47</v>
      </c>
      <c r="F19" s="65">
        <v>14689</v>
      </c>
      <c r="G19" s="65">
        <v>7568</v>
      </c>
      <c r="H19" s="65">
        <v>7121</v>
      </c>
      <c r="I19" s="64">
        <v>82</v>
      </c>
      <c r="J19" s="65">
        <v>7721</v>
      </c>
      <c r="K19" s="65">
        <v>3165</v>
      </c>
      <c r="L19" s="65">
        <v>4556</v>
      </c>
      <c r="M19" s="61"/>
    </row>
    <row r="20" spans="1:13" ht="15" customHeight="1">
      <c r="A20" s="64">
        <v>13</v>
      </c>
      <c r="B20" s="65">
        <v>8880</v>
      </c>
      <c r="C20" s="65">
        <v>4602</v>
      </c>
      <c r="D20" s="65">
        <v>4278</v>
      </c>
      <c r="E20" s="64">
        <v>48</v>
      </c>
      <c r="F20" s="65">
        <v>14116</v>
      </c>
      <c r="G20" s="65">
        <v>7337</v>
      </c>
      <c r="H20" s="65">
        <v>6779</v>
      </c>
      <c r="I20" s="64">
        <v>83</v>
      </c>
      <c r="J20" s="65">
        <v>6857</v>
      </c>
      <c r="K20" s="65">
        <v>2703</v>
      </c>
      <c r="L20" s="65">
        <v>4154</v>
      </c>
      <c r="M20" s="61"/>
    </row>
    <row r="21" spans="1:13" ht="15" customHeight="1">
      <c r="A21" s="66">
        <v>14</v>
      </c>
      <c r="B21" s="65">
        <v>9202</v>
      </c>
      <c r="C21" s="65">
        <v>4696</v>
      </c>
      <c r="D21" s="65">
        <v>4506</v>
      </c>
      <c r="E21" s="66">
        <v>49</v>
      </c>
      <c r="F21" s="65">
        <v>13843</v>
      </c>
      <c r="G21" s="65">
        <v>7223</v>
      </c>
      <c r="H21" s="65">
        <v>6620</v>
      </c>
      <c r="I21" s="66">
        <v>84</v>
      </c>
      <c r="J21" s="65">
        <v>6373</v>
      </c>
      <c r="K21" s="65">
        <v>2399</v>
      </c>
      <c r="L21" s="65">
        <v>3974</v>
      </c>
      <c r="M21" s="61"/>
    </row>
    <row r="22" spans="1:13" ht="15" customHeight="1">
      <c r="A22" s="62" t="s">
        <v>11</v>
      </c>
      <c r="B22" s="63">
        <v>47524</v>
      </c>
      <c r="C22" s="63">
        <v>24488</v>
      </c>
      <c r="D22" s="63">
        <v>23036</v>
      </c>
      <c r="E22" s="62" t="s">
        <v>18</v>
      </c>
      <c r="F22" s="63">
        <v>62630</v>
      </c>
      <c r="G22" s="63">
        <v>31968</v>
      </c>
      <c r="H22" s="63">
        <v>30662</v>
      </c>
      <c r="I22" s="62" t="s">
        <v>23</v>
      </c>
      <c r="J22" s="63">
        <v>23799</v>
      </c>
      <c r="K22" s="63">
        <v>8239</v>
      </c>
      <c r="L22" s="63">
        <v>15560</v>
      </c>
      <c r="M22" s="61"/>
    </row>
    <row r="23" spans="1:13" ht="15" customHeight="1">
      <c r="A23" s="64">
        <v>15</v>
      </c>
      <c r="B23" s="65">
        <v>9339</v>
      </c>
      <c r="C23" s="65">
        <v>4795</v>
      </c>
      <c r="D23" s="65">
        <v>4544</v>
      </c>
      <c r="E23" s="64">
        <v>50</v>
      </c>
      <c r="F23" s="65">
        <v>14066</v>
      </c>
      <c r="G23" s="65">
        <v>7166</v>
      </c>
      <c r="H23" s="65">
        <v>6900</v>
      </c>
      <c r="I23" s="64">
        <v>85</v>
      </c>
      <c r="J23" s="65">
        <v>5956</v>
      </c>
      <c r="K23" s="65">
        <v>2211</v>
      </c>
      <c r="L23" s="65">
        <v>3745</v>
      </c>
      <c r="M23" s="61"/>
    </row>
    <row r="24" spans="1:13" ht="15" customHeight="1">
      <c r="A24" s="64">
        <v>16</v>
      </c>
      <c r="B24" s="65">
        <v>9596</v>
      </c>
      <c r="C24" s="65">
        <v>4906</v>
      </c>
      <c r="D24" s="65">
        <v>4690</v>
      </c>
      <c r="E24" s="64">
        <v>51</v>
      </c>
      <c r="F24" s="65">
        <v>10872</v>
      </c>
      <c r="G24" s="65">
        <v>5593</v>
      </c>
      <c r="H24" s="65">
        <v>5279</v>
      </c>
      <c r="I24" s="64">
        <v>86</v>
      </c>
      <c r="J24" s="65">
        <v>5314</v>
      </c>
      <c r="K24" s="65">
        <v>1902</v>
      </c>
      <c r="L24" s="65">
        <v>3412</v>
      </c>
      <c r="M24" s="61"/>
    </row>
    <row r="25" spans="1:13" ht="15" customHeight="1">
      <c r="A25" s="64">
        <v>17</v>
      </c>
      <c r="B25" s="65">
        <v>9607</v>
      </c>
      <c r="C25" s="65">
        <v>4963</v>
      </c>
      <c r="D25" s="65">
        <v>4644</v>
      </c>
      <c r="E25" s="64">
        <v>52</v>
      </c>
      <c r="F25" s="65">
        <v>13370</v>
      </c>
      <c r="G25" s="65">
        <v>6755</v>
      </c>
      <c r="H25" s="65">
        <v>6615</v>
      </c>
      <c r="I25" s="64">
        <v>87</v>
      </c>
      <c r="J25" s="65">
        <v>4815</v>
      </c>
      <c r="K25" s="65">
        <v>1651</v>
      </c>
      <c r="L25" s="65">
        <v>3164</v>
      </c>
      <c r="M25" s="61"/>
    </row>
    <row r="26" spans="1:13" ht="15" customHeight="1">
      <c r="A26" s="64">
        <v>18</v>
      </c>
      <c r="B26" s="65">
        <v>9582</v>
      </c>
      <c r="C26" s="65">
        <v>4997</v>
      </c>
      <c r="D26" s="65">
        <v>4585</v>
      </c>
      <c r="E26" s="64">
        <v>53</v>
      </c>
      <c r="F26" s="65">
        <v>12462</v>
      </c>
      <c r="G26" s="65">
        <v>6389</v>
      </c>
      <c r="H26" s="65">
        <v>6073</v>
      </c>
      <c r="I26" s="64">
        <v>88</v>
      </c>
      <c r="J26" s="65">
        <v>3982</v>
      </c>
      <c r="K26" s="65">
        <v>1329</v>
      </c>
      <c r="L26" s="65">
        <v>2653</v>
      </c>
      <c r="M26" s="61"/>
    </row>
    <row r="27" spans="1:13" ht="15" customHeight="1">
      <c r="A27" s="66">
        <v>19</v>
      </c>
      <c r="B27" s="65">
        <v>9400</v>
      </c>
      <c r="C27" s="65">
        <v>4827</v>
      </c>
      <c r="D27" s="65">
        <v>4573</v>
      </c>
      <c r="E27" s="66">
        <v>54</v>
      </c>
      <c r="F27" s="65">
        <v>11860</v>
      </c>
      <c r="G27" s="65">
        <v>6065</v>
      </c>
      <c r="H27" s="65">
        <v>5795</v>
      </c>
      <c r="I27" s="66">
        <v>89</v>
      </c>
      <c r="J27" s="65">
        <v>3732</v>
      </c>
      <c r="K27" s="65">
        <v>1146</v>
      </c>
      <c r="L27" s="65">
        <v>2586</v>
      </c>
      <c r="M27" s="61"/>
    </row>
    <row r="28" spans="1:13" ht="15" customHeight="1">
      <c r="A28" s="62" t="s">
        <v>12</v>
      </c>
      <c r="B28" s="63">
        <v>35541</v>
      </c>
      <c r="C28" s="63">
        <v>18837</v>
      </c>
      <c r="D28" s="63">
        <v>16704</v>
      </c>
      <c r="E28" s="62" t="s">
        <v>20</v>
      </c>
      <c r="F28" s="63">
        <v>57795</v>
      </c>
      <c r="G28" s="63">
        <v>29007</v>
      </c>
      <c r="H28" s="63">
        <v>28788</v>
      </c>
      <c r="I28" s="62" t="s">
        <v>24</v>
      </c>
      <c r="J28" s="63">
        <v>10956</v>
      </c>
      <c r="K28" s="63">
        <v>2849</v>
      </c>
      <c r="L28" s="63">
        <v>8107</v>
      </c>
      <c r="M28" s="61"/>
    </row>
    <row r="29" spans="1:13" ht="15" customHeight="1">
      <c r="A29" s="64">
        <v>20</v>
      </c>
      <c r="B29" s="65">
        <v>8279</v>
      </c>
      <c r="C29" s="65">
        <v>4333</v>
      </c>
      <c r="D29" s="65">
        <v>3946</v>
      </c>
      <c r="E29" s="64">
        <v>55</v>
      </c>
      <c r="F29" s="65">
        <v>11669</v>
      </c>
      <c r="G29" s="65">
        <v>5940</v>
      </c>
      <c r="H29" s="65">
        <v>5729</v>
      </c>
      <c r="I29" s="64">
        <v>90</v>
      </c>
      <c r="J29" s="65">
        <v>3104</v>
      </c>
      <c r="K29" s="65">
        <v>888</v>
      </c>
      <c r="L29" s="65">
        <v>2216</v>
      </c>
      <c r="M29" s="61"/>
    </row>
    <row r="30" spans="1:13" ht="15" customHeight="1">
      <c r="A30" s="64">
        <v>21</v>
      </c>
      <c r="B30" s="65">
        <v>6894</v>
      </c>
      <c r="C30" s="65">
        <v>3561</v>
      </c>
      <c r="D30" s="65">
        <v>3333</v>
      </c>
      <c r="E30" s="64">
        <v>56</v>
      </c>
      <c r="F30" s="65">
        <v>11447</v>
      </c>
      <c r="G30" s="65">
        <v>5753</v>
      </c>
      <c r="H30" s="65">
        <v>5694</v>
      </c>
      <c r="I30" s="64">
        <v>91</v>
      </c>
      <c r="J30" s="65">
        <v>2728</v>
      </c>
      <c r="K30" s="65">
        <v>776</v>
      </c>
      <c r="L30" s="65">
        <v>1952</v>
      </c>
      <c r="M30" s="61"/>
    </row>
    <row r="31" spans="1:13" ht="15" customHeight="1">
      <c r="A31" s="64">
        <v>22</v>
      </c>
      <c r="B31" s="65">
        <v>6775</v>
      </c>
      <c r="C31" s="65">
        <v>3611</v>
      </c>
      <c r="D31" s="65">
        <v>3164</v>
      </c>
      <c r="E31" s="64">
        <v>57</v>
      </c>
      <c r="F31" s="65">
        <v>11542</v>
      </c>
      <c r="G31" s="65">
        <v>5702</v>
      </c>
      <c r="H31" s="65">
        <v>5840</v>
      </c>
      <c r="I31" s="64">
        <v>92</v>
      </c>
      <c r="J31" s="65">
        <v>2126</v>
      </c>
      <c r="K31" s="65">
        <v>556</v>
      </c>
      <c r="L31" s="65">
        <v>1570</v>
      </c>
      <c r="M31" s="61"/>
    </row>
    <row r="32" spans="1:13" ht="15" customHeight="1">
      <c r="A32" s="64">
        <v>23</v>
      </c>
      <c r="B32" s="65">
        <v>6636</v>
      </c>
      <c r="C32" s="65">
        <v>3576</v>
      </c>
      <c r="D32" s="65">
        <v>3060</v>
      </c>
      <c r="E32" s="64">
        <v>58</v>
      </c>
      <c r="F32" s="65">
        <v>11670</v>
      </c>
      <c r="G32" s="65">
        <v>5881</v>
      </c>
      <c r="H32" s="65">
        <v>5789</v>
      </c>
      <c r="I32" s="64">
        <v>93</v>
      </c>
      <c r="J32" s="65">
        <v>1658</v>
      </c>
      <c r="K32" s="65">
        <v>359</v>
      </c>
      <c r="L32" s="65">
        <v>1299</v>
      </c>
      <c r="M32" s="61"/>
    </row>
    <row r="33" spans="1:13" ht="15" customHeight="1">
      <c r="A33" s="66">
        <v>24</v>
      </c>
      <c r="B33" s="65">
        <v>6957</v>
      </c>
      <c r="C33" s="65">
        <v>3756</v>
      </c>
      <c r="D33" s="65">
        <v>3201</v>
      </c>
      <c r="E33" s="66">
        <v>59</v>
      </c>
      <c r="F33" s="65">
        <v>11467</v>
      </c>
      <c r="G33" s="65">
        <v>5731</v>
      </c>
      <c r="H33" s="65">
        <v>5736</v>
      </c>
      <c r="I33" s="66">
        <v>94</v>
      </c>
      <c r="J33" s="65">
        <v>1340</v>
      </c>
      <c r="K33" s="65">
        <v>270</v>
      </c>
      <c r="L33" s="65">
        <v>1070</v>
      </c>
      <c r="M33" s="61"/>
    </row>
    <row r="34" spans="1:13" ht="15" customHeight="1">
      <c r="A34" s="62" t="s">
        <v>15</v>
      </c>
      <c r="B34" s="63">
        <v>43677</v>
      </c>
      <c r="C34" s="63">
        <v>23386</v>
      </c>
      <c r="D34" s="63">
        <v>20291</v>
      </c>
      <c r="E34" s="62" t="s">
        <v>21</v>
      </c>
      <c r="F34" s="63">
        <v>59731</v>
      </c>
      <c r="G34" s="63">
        <v>29730</v>
      </c>
      <c r="H34" s="63">
        <v>30001</v>
      </c>
      <c r="I34" s="62" t="s">
        <v>25</v>
      </c>
      <c r="J34" s="63">
        <v>2646</v>
      </c>
      <c r="K34" s="63">
        <v>450</v>
      </c>
      <c r="L34" s="63">
        <v>2196</v>
      </c>
      <c r="M34" s="61"/>
    </row>
    <row r="35" spans="1:13" ht="15" customHeight="1">
      <c r="A35" s="64">
        <v>25</v>
      </c>
      <c r="B35" s="65">
        <v>7845</v>
      </c>
      <c r="C35" s="65">
        <v>4173</v>
      </c>
      <c r="D35" s="65">
        <v>3672</v>
      </c>
      <c r="E35" s="64">
        <v>60</v>
      </c>
      <c r="F35" s="65">
        <v>11172</v>
      </c>
      <c r="G35" s="65">
        <v>5657</v>
      </c>
      <c r="H35" s="65">
        <v>5515</v>
      </c>
      <c r="I35" s="64">
        <v>95</v>
      </c>
      <c r="J35" s="65">
        <v>903</v>
      </c>
      <c r="K35" s="65">
        <v>162</v>
      </c>
      <c r="L35" s="65">
        <v>741</v>
      </c>
      <c r="M35" s="61"/>
    </row>
    <row r="36" spans="1:13" ht="15" customHeight="1">
      <c r="A36" s="64">
        <v>26</v>
      </c>
      <c r="B36" s="65">
        <v>8383</v>
      </c>
      <c r="C36" s="65">
        <v>4533</v>
      </c>
      <c r="D36" s="65">
        <v>3850</v>
      </c>
      <c r="E36" s="64">
        <v>61</v>
      </c>
      <c r="F36" s="65">
        <v>11588</v>
      </c>
      <c r="G36" s="65">
        <v>5765</v>
      </c>
      <c r="H36" s="65">
        <v>5823</v>
      </c>
      <c r="I36" s="64">
        <v>96</v>
      </c>
      <c r="J36" s="65">
        <v>694</v>
      </c>
      <c r="K36" s="65">
        <v>125</v>
      </c>
      <c r="L36" s="65">
        <v>569</v>
      </c>
      <c r="M36" s="61"/>
    </row>
    <row r="37" spans="1:13" ht="15" customHeight="1">
      <c r="A37" s="64">
        <v>27</v>
      </c>
      <c r="B37" s="65">
        <v>8944</v>
      </c>
      <c r="C37" s="65">
        <v>4809</v>
      </c>
      <c r="D37" s="65">
        <v>4135</v>
      </c>
      <c r="E37" s="64">
        <v>62</v>
      </c>
      <c r="F37" s="65">
        <v>12043</v>
      </c>
      <c r="G37" s="65">
        <v>6052</v>
      </c>
      <c r="H37" s="65">
        <v>5991</v>
      </c>
      <c r="I37" s="64">
        <v>97</v>
      </c>
      <c r="J37" s="65">
        <v>480</v>
      </c>
      <c r="K37" s="65">
        <v>78</v>
      </c>
      <c r="L37" s="65">
        <v>402</v>
      </c>
      <c r="M37" s="61"/>
    </row>
    <row r="38" spans="1:13" ht="15" customHeight="1">
      <c r="A38" s="64">
        <v>28</v>
      </c>
      <c r="B38" s="65">
        <v>8999</v>
      </c>
      <c r="C38" s="65">
        <v>4799</v>
      </c>
      <c r="D38" s="65">
        <v>4200</v>
      </c>
      <c r="E38" s="64">
        <v>63</v>
      </c>
      <c r="F38" s="65">
        <v>11910</v>
      </c>
      <c r="G38" s="65">
        <v>5829</v>
      </c>
      <c r="H38" s="65">
        <v>6081</v>
      </c>
      <c r="I38" s="64">
        <v>98</v>
      </c>
      <c r="J38" s="65">
        <v>318</v>
      </c>
      <c r="K38" s="65">
        <v>45</v>
      </c>
      <c r="L38" s="65">
        <v>273</v>
      </c>
      <c r="M38" s="61"/>
    </row>
    <row r="39" spans="1:13" ht="15" customHeight="1">
      <c r="A39" s="66">
        <v>29</v>
      </c>
      <c r="B39" s="65">
        <v>9506</v>
      </c>
      <c r="C39" s="65">
        <v>5072</v>
      </c>
      <c r="D39" s="65">
        <v>4434</v>
      </c>
      <c r="E39" s="66">
        <v>64</v>
      </c>
      <c r="F39" s="65">
        <v>13018</v>
      </c>
      <c r="G39" s="65">
        <v>6427</v>
      </c>
      <c r="H39" s="65">
        <v>6591</v>
      </c>
      <c r="I39" s="66">
        <v>99</v>
      </c>
      <c r="J39" s="65">
        <v>251</v>
      </c>
      <c r="K39" s="65">
        <v>40</v>
      </c>
      <c r="L39" s="65">
        <v>211</v>
      </c>
      <c r="M39" s="61"/>
    </row>
    <row r="40" spans="1:13" ht="15" customHeight="1">
      <c r="A40" s="62" t="s">
        <v>16</v>
      </c>
      <c r="B40" s="63">
        <v>51155</v>
      </c>
      <c r="C40" s="63">
        <v>27058</v>
      </c>
      <c r="D40" s="63">
        <v>24097</v>
      </c>
      <c r="E40" s="62" t="s">
        <v>22</v>
      </c>
      <c r="F40" s="63">
        <v>74625</v>
      </c>
      <c r="G40" s="63">
        <v>36258</v>
      </c>
      <c r="H40" s="63">
        <v>38367</v>
      </c>
      <c r="I40" s="69" t="s">
        <v>26</v>
      </c>
      <c r="J40" s="63">
        <v>461</v>
      </c>
      <c r="K40" s="63">
        <v>85</v>
      </c>
      <c r="L40" s="63">
        <v>376</v>
      </c>
      <c r="M40" s="61"/>
    </row>
    <row r="41" spans="1:13" ht="15" customHeight="1">
      <c r="A41" s="64">
        <v>30</v>
      </c>
      <c r="B41" s="65">
        <v>9730</v>
      </c>
      <c r="C41" s="65">
        <v>5178</v>
      </c>
      <c r="D41" s="65">
        <v>4552</v>
      </c>
      <c r="E41" s="64">
        <v>65</v>
      </c>
      <c r="F41" s="65">
        <v>13354</v>
      </c>
      <c r="G41" s="65">
        <v>6642</v>
      </c>
      <c r="H41" s="65">
        <v>6712</v>
      </c>
      <c r="I41" s="66" t="s">
        <v>27</v>
      </c>
      <c r="J41" s="70">
        <v>6646</v>
      </c>
      <c r="K41" s="70">
        <v>4036</v>
      </c>
      <c r="L41" s="71">
        <v>2610</v>
      </c>
      <c r="M41" s="61"/>
    </row>
    <row r="42" spans="1:13" ht="15" customHeight="1">
      <c r="A42" s="64">
        <v>31</v>
      </c>
      <c r="B42" s="65">
        <v>9816</v>
      </c>
      <c r="C42" s="65">
        <v>5195</v>
      </c>
      <c r="D42" s="65">
        <v>4621</v>
      </c>
      <c r="E42" s="64">
        <v>66</v>
      </c>
      <c r="F42" s="65">
        <v>14276</v>
      </c>
      <c r="G42" s="65">
        <v>7030</v>
      </c>
      <c r="H42" s="65">
        <v>7246</v>
      </c>
      <c r="I42" s="64" t="s">
        <v>28</v>
      </c>
      <c r="J42" s="65">
        <v>121815</v>
      </c>
      <c r="K42" s="65">
        <v>62116</v>
      </c>
      <c r="L42" s="65">
        <v>59699</v>
      </c>
      <c r="M42" s="72" t="s">
        <v>32</v>
      </c>
    </row>
    <row r="43" spans="1:13" ht="15" customHeight="1">
      <c r="A43" s="64">
        <v>32</v>
      </c>
      <c r="B43" s="65">
        <v>10093</v>
      </c>
      <c r="C43" s="65">
        <v>5355</v>
      </c>
      <c r="D43" s="65">
        <v>4738</v>
      </c>
      <c r="E43" s="64">
        <v>67</v>
      </c>
      <c r="F43" s="65">
        <v>15163</v>
      </c>
      <c r="G43" s="65">
        <v>7344</v>
      </c>
      <c r="H43" s="65">
        <v>7819</v>
      </c>
      <c r="I43" s="64" t="s">
        <v>29</v>
      </c>
      <c r="J43" s="65">
        <v>558945</v>
      </c>
      <c r="K43" s="65">
        <v>288371</v>
      </c>
      <c r="L43" s="65">
        <v>270574</v>
      </c>
      <c r="M43" s="73"/>
    </row>
    <row r="44" spans="1:13" ht="15" customHeight="1">
      <c r="A44" s="64">
        <v>33</v>
      </c>
      <c r="B44" s="65">
        <v>10689</v>
      </c>
      <c r="C44" s="65">
        <v>5631</v>
      </c>
      <c r="D44" s="65">
        <v>5058</v>
      </c>
      <c r="E44" s="64">
        <v>68</v>
      </c>
      <c r="F44" s="65">
        <v>15921</v>
      </c>
      <c r="G44" s="65">
        <v>7665</v>
      </c>
      <c r="H44" s="65">
        <v>8256</v>
      </c>
      <c r="I44" s="66" t="s">
        <v>30</v>
      </c>
      <c r="J44" s="74">
        <v>262252</v>
      </c>
      <c r="K44" s="74">
        <v>115225</v>
      </c>
      <c r="L44" s="75">
        <v>147027</v>
      </c>
      <c r="M44" s="61"/>
    </row>
    <row r="45" spans="1:13" ht="15" customHeight="1" thickBot="1">
      <c r="A45" s="76">
        <v>34</v>
      </c>
      <c r="B45" s="77">
        <v>10827</v>
      </c>
      <c r="C45" s="77">
        <v>5699</v>
      </c>
      <c r="D45" s="77">
        <v>5128</v>
      </c>
      <c r="E45" s="76">
        <v>69</v>
      </c>
      <c r="F45" s="77">
        <v>15911</v>
      </c>
      <c r="G45" s="77">
        <v>7577</v>
      </c>
      <c r="H45" s="78">
        <v>8334</v>
      </c>
      <c r="I45" s="76" t="s">
        <v>31</v>
      </c>
      <c r="J45" s="79">
        <v>47.012156791217926</v>
      </c>
      <c r="K45" s="79">
        <v>45.425018036898344</v>
      </c>
      <c r="L45" s="79">
        <v>48.5607626230882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42862</v>
      </c>
      <c r="C3" s="97">
        <v>21395</v>
      </c>
      <c r="D3" s="97">
        <v>21467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2293</v>
      </c>
      <c r="C4" s="103">
        <v>1184</v>
      </c>
      <c r="D4" s="103">
        <v>1109</v>
      </c>
      <c r="E4" s="102" t="s">
        <v>7</v>
      </c>
      <c r="F4" s="103">
        <v>3149</v>
      </c>
      <c r="G4" s="103">
        <v>1590</v>
      </c>
      <c r="H4" s="103">
        <v>1559</v>
      </c>
      <c r="I4" s="102" t="s">
        <v>8</v>
      </c>
      <c r="J4" s="103">
        <v>2174</v>
      </c>
      <c r="K4" s="103">
        <v>999</v>
      </c>
      <c r="L4" s="104">
        <v>1175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433</v>
      </c>
      <c r="C5" s="106">
        <v>217</v>
      </c>
      <c r="D5" s="106">
        <v>216</v>
      </c>
      <c r="E5" s="105">
        <v>35</v>
      </c>
      <c r="F5" s="106">
        <v>619</v>
      </c>
      <c r="G5" s="106">
        <v>317</v>
      </c>
      <c r="H5" s="106">
        <v>302</v>
      </c>
      <c r="I5" s="105">
        <v>70</v>
      </c>
      <c r="J5" s="106">
        <v>521</v>
      </c>
      <c r="K5" s="106">
        <v>230</v>
      </c>
      <c r="L5" s="106">
        <v>291</v>
      </c>
      <c r="M5" s="101"/>
      <c r="N5" s="29"/>
      <c r="O5" s="29"/>
      <c r="Q5" s="31" t="s">
        <v>6</v>
      </c>
      <c r="R5" s="35">
        <f>-1*C4/1000</f>
        <v>-1.184</v>
      </c>
      <c r="S5" s="36">
        <f>D4/1000</f>
        <v>1.109</v>
      </c>
    </row>
    <row r="6" spans="1:19" ht="14.25" customHeight="1">
      <c r="A6" s="105">
        <v>1</v>
      </c>
      <c r="B6" s="106">
        <v>499</v>
      </c>
      <c r="C6" s="106">
        <v>265</v>
      </c>
      <c r="D6" s="106">
        <v>234</v>
      </c>
      <c r="E6" s="105">
        <v>36</v>
      </c>
      <c r="F6" s="106">
        <v>621</v>
      </c>
      <c r="G6" s="106">
        <v>310</v>
      </c>
      <c r="H6" s="106">
        <v>311</v>
      </c>
      <c r="I6" s="105">
        <v>71</v>
      </c>
      <c r="J6" s="106">
        <v>345</v>
      </c>
      <c r="K6" s="106">
        <v>162</v>
      </c>
      <c r="L6" s="106">
        <v>183</v>
      </c>
      <c r="M6" s="101"/>
      <c r="N6" s="29"/>
      <c r="O6" s="29"/>
      <c r="Q6" s="31" t="s">
        <v>9</v>
      </c>
      <c r="R6" s="37">
        <f>-1*C10/1000</f>
        <v>-1.193</v>
      </c>
      <c r="S6" s="38">
        <f>D10/1000</f>
        <v>1.158</v>
      </c>
    </row>
    <row r="7" spans="1:19" ht="14.25" customHeight="1">
      <c r="A7" s="105">
        <v>2</v>
      </c>
      <c r="B7" s="106">
        <v>446</v>
      </c>
      <c r="C7" s="106">
        <v>221</v>
      </c>
      <c r="D7" s="106">
        <v>225</v>
      </c>
      <c r="E7" s="105">
        <v>37</v>
      </c>
      <c r="F7" s="106">
        <v>605</v>
      </c>
      <c r="G7" s="106">
        <v>316</v>
      </c>
      <c r="H7" s="106">
        <v>289</v>
      </c>
      <c r="I7" s="105">
        <v>72</v>
      </c>
      <c r="J7" s="106">
        <v>376</v>
      </c>
      <c r="K7" s="106">
        <v>172</v>
      </c>
      <c r="L7" s="106">
        <v>204</v>
      </c>
      <c r="M7" s="101"/>
      <c r="N7" s="29"/>
      <c r="O7" s="29"/>
      <c r="Q7" s="31" t="s">
        <v>10</v>
      </c>
      <c r="R7" s="37">
        <f>-1*C16/1000</f>
        <v>-1.08</v>
      </c>
      <c r="S7" s="38">
        <f>D16/1000</f>
        <v>1.142</v>
      </c>
    </row>
    <row r="8" spans="1:19" ht="14.25" customHeight="1">
      <c r="A8" s="105">
        <v>3</v>
      </c>
      <c r="B8" s="106">
        <v>452</v>
      </c>
      <c r="C8" s="106">
        <v>244</v>
      </c>
      <c r="D8" s="106">
        <v>208</v>
      </c>
      <c r="E8" s="105">
        <v>38</v>
      </c>
      <c r="F8" s="106">
        <v>658</v>
      </c>
      <c r="G8" s="106">
        <v>318</v>
      </c>
      <c r="H8" s="106">
        <v>340</v>
      </c>
      <c r="I8" s="105">
        <v>73</v>
      </c>
      <c r="J8" s="106">
        <v>482</v>
      </c>
      <c r="K8" s="106">
        <v>234</v>
      </c>
      <c r="L8" s="106">
        <v>248</v>
      </c>
      <c r="M8" s="101"/>
      <c r="N8" s="29"/>
      <c r="O8" s="29"/>
      <c r="Q8" s="31" t="s">
        <v>11</v>
      </c>
      <c r="R8" s="37">
        <f>-1*C22/1000</f>
        <v>-1.443</v>
      </c>
      <c r="S8" s="38">
        <f>D22/1000</f>
        <v>1.153</v>
      </c>
    </row>
    <row r="9" spans="1:19" ht="14.25" customHeight="1">
      <c r="A9" s="107">
        <v>4</v>
      </c>
      <c r="B9" s="108">
        <v>463</v>
      </c>
      <c r="C9" s="108">
        <v>237</v>
      </c>
      <c r="D9" s="108">
        <v>226</v>
      </c>
      <c r="E9" s="107">
        <v>39</v>
      </c>
      <c r="F9" s="108">
        <v>646</v>
      </c>
      <c r="G9" s="108">
        <v>329</v>
      </c>
      <c r="H9" s="108">
        <v>317</v>
      </c>
      <c r="I9" s="107">
        <v>74</v>
      </c>
      <c r="J9" s="108">
        <v>450</v>
      </c>
      <c r="K9" s="108">
        <v>201</v>
      </c>
      <c r="L9" s="108">
        <v>249</v>
      </c>
      <c r="M9" s="101"/>
      <c r="N9" s="29"/>
      <c r="O9" s="29"/>
      <c r="Q9" s="31" t="s">
        <v>12</v>
      </c>
      <c r="R9" s="37">
        <f>-1*C28/1000</f>
        <v>-0.754</v>
      </c>
      <c r="S9" s="38">
        <f>D28/1000</f>
        <v>0.734</v>
      </c>
    </row>
    <row r="10" spans="1:19" ht="14.25" customHeight="1">
      <c r="A10" s="109" t="s">
        <v>9</v>
      </c>
      <c r="B10" s="103">
        <v>2351</v>
      </c>
      <c r="C10" s="103">
        <v>1193</v>
      </c>
      <c r="D10" s="103">
        <v>1158</v>
      </c>
      <c r="E10" s="102" t="s">
        <v>13</v>
      </c>
      <c r="F10" s="103">
        <v>3609</v>
      </c>
      <c r="G10" s="103">
        <v>1835</v>
      </c>
      <c r="H10" s="103">
        <v>1774</v>
      </c>
      <c r="I10" s="102" t="s">
        <v>14</v>
      </c>
      <c r="J10" s="103">
        <v>1968</v>
      </c>
      <c r="K10" s="103">
        <v>889</v>
      </c>
      <c r="L10" s="104">
        <v>1079</v>
      </c>
      <c r="M10" s="101"/>
      <c r="N10" s="29"/>
      <c r="O10" s="29"/>
      <c r="Q10" s="31" t="s">
        <v>15</v>
      </c>
      <c r="R10" s="37">
        <f>-1*C34/1000</f>
        <v>-1.138</v>
      </c>
      <c r="S10" s="38">
        <f>D34/1000</f>
        <v>1.063</v>
      </c>
    </row>
    <row r="11" spans="1:19" ht="14.25" customHeight="1">
      <c r="A11" s="105">
        <v>5</v>
      </c>
      <c r="B11" s="106">
        <v>482</v>
      </c>
      <c r="C11" s="106">
        <v>241</v>
      </c>
      <c r="D11" s="106">
        <v>241</v>
      </c>
      <c r="E11" s="105">
        <v>40</v>
      </c>
      <c r="F11" s="106">
        <v>677</v>
      </c>
      <c r="G11" s="106">
        <v>350</v>
      </c>
      <c r="H11" s="106">
        <v>327</v>
      </c>
      <c r="I11" s="105">
        <v>75</v>
      </c>
      <c r="J11" s="106">
        <v>442</v>
      </c>
      <c r="K11" s="106">
        <v>212</v>
      </c>
      <c r="L11" s="106">
        <v>230</v>
      </c>
      <c r="M11" s="101"/>
      <c r="N11" s="29"/>
      <c r="O11" s="29"/>
      <c r="Q11" s="31" t="s">
        <v>16</v>
      </c>
      <c r="R11" s="37">
        <f>-1*C40/1000</f>
        <v>-1.45</v>
      </c>
      <c r="S11" s="38">
        <f>D40/1000</f>
        <v>1.379</v>
      </c>
    </row>
    <row r="12" spans="1:19" ht="14.25" customHeight="1">
      <c r="A12" s="105">
        <v>6</v>
      </c>
      <c r="B12" s="106">
        <v>464</v>
      </c>
      <c r="C12" s="106">
        <v>231</v>
      </c>
      <c r="D12" s="106">
        <v>233</v>
      </c>
      <c r="E12" s="105">
        <v>41</v>
      </c>
      <c r="F12" s="106">
        <v>728</v>
      </c>
      <c r="G12" s="106">
        <v>369</v>
      </c>
      <c r="H12" s="106">
        <v>359</v>
      </c>
      <c r="I12" s="110">
        <v>76</v>
      </c>
      <c r="J12" s="106">
        <v>427</v>
      </c>
      <c r="K12" s="106">
        <v>178</v>
      </c>
      <c r="L12" s="106">
        <v>249</v>
      </c>
      <c r="M12" s="101"/>
      <c r="N12" s="29"/>
      <c r="O12" s="29"/>
      <c r="Q12" s="31" t="s">
        <v>7</v>
      </c>
      <c r="R12" s="37">
        <f>-1*G4/1000</f>
        <v>-1.59</v>
      </c>
      <c r="S12" s="38">
        <f>H4/1000</f>
        <v>1.559</v>
      </c>
    </row>
    <row r="13" spans="1:19" ht="14.25" customHeight="1">
      <c r="A13" s="105">
        <v>7</v>
      </c>
      <c r="B13" s="106">
        <v>452</v>
      </c>
      <c r="C13" s="106">
        <v>232</v>
      </c>
      <c r="D13" s="106">
        <v>220</v>
      </c>
      <c r="E13" s="105">
        <v>42</v>
      </c>
      <c r="F13" s="106">
        <v>745</v>
      </c>
      <c r="G13" s="106">
        <v>382</v>
      </c>
      <c r="H13" s="106">
        <v>363</v>
      </c>
      <c r="I13" s="105">
        <v>77</v>
      </c>
      <c r="J13" s="106">
        <v>411</v>
      </c>
      <c r="K13" s="106">
        <v>178</v>
      </c>
      <c r="L13" s="106">
        <v>233</v>
      </c>
      <c r="M13" s="101"/>
      <c r="N13" s="29"/>
      <c r="O13" s="29"/>
      <c r="Q13" s="31" t="s">
        <v>13</v>
      </c>
      <c r="R13" s="37">
        <f>-1*G10/1000</f>
        <v>-1.835</v>
      </c>
      <c r="S13" s="38">
        <f>H10/1000</f>
        <v>1.774</v>
      </c>
    </row>
    <row r="14" spans="1:19" ht="14.25" customHeight="1">
      <c r="A14" s="105">
        <v>8</v>
      </c>
      <c r="B14" s="106">
        <v>495</v>
      </c>
      <c r="C14" s="106">
        <v>248</v>
      </c>
      <c r="D14" s="106">
        <v>247</v>
      </c>
      <c r="E14" s="105">
        <v>43</v>
      </c>
      <c r="F14" s="106">
        <v>748</v>
      </c>
      <c r="G14" s="106">
        <v>364</v>
      </c>
      <c r="H14" s="106">
        <v>384</v>
      </c>
      <c r="I14" s="110">
        <v>78</v>
      </c>
      <c r="J14" s="106">
        <v>349</v>
      </c>
      <c r="K14" s="106">
        <v>168</v>
      </c>
      <c r="L14" s="106">
        <v>181</v>
      </c>
      <c r="M14" s="101"/>
      <c r="N14" s="29"/>
      <c r="O14" s="29"/>
      <c r="Q14" s="31" t="s">
        <v>17</v>
      </c>
      <c r="R14" s="37">
        <f>-1*G16/1000</f>
        <v>-1.806</v>
      </c>
      <c r="S14" s="38">
        <f>H16/1000</f>
        <v>1.68</v>
      </c>
    </row>
    <row r="15" spans="1:19" ht="14.25" customHeight="1">
      <c r="A15" s="107">
        <v>9</v>
      </c>
      <c r="B15" s="108">
        <v>458</v>
      </c>
      <c r="C15" s="108">
        <v>241</v>
      </c>
      <c r="D15" s="108">
        <v>217</v>
      </c>
      <c r="E15" s="107">
        <v>44</v>
      </c>
      <c r="F15" s="108">
        <v>711</v>
      </c>
      <c r="G15" s="108">
        <v>370</v>
      </c>
      <c r="H15" s="108">
        <v>341</v>
      </c>
      <c r="I15" s="107">
        <v>79</v>
      </c>
      <c r="J15" s="108">
        <v>339</v>
      </c>
      <c r="K15" s="108">
        <v>153</v>
      </c>
      <c r="L15" s="108">
        <v>186</v>
      </c>
      <c r="M15" s="101"/>
      <c r="N15" s="29"/>
      <c r="O15" s="29"/>
      <c r="Q15" s="31" t="s">
        <v>18</v>
      </c>
      <c r="R15" s="37">
        <f>-1*G22/1000</f>
        <v>-1.522</v>
      </c>
      <c r="S15" s="38">
        <f>H22/1000</f>
        <v>1.341</v>
      </c>
    </row>
    <row r="16" spans="1:19" ht="14.25" customHeight="1">
      <c r="A16" s="109" t="s">
        <v>10</v>
      </c>
      <c r="B16" s="103">
        <v>2222</v>
      </c>
      <c r="C16" s="103">
        <v>1080</v>
      </c>
      <c r="D16" s="103">
        <v>1142</v>
      </c>
      <c r="E16" s="102" t="s">
        <v>17</v>
      </c>
      <c r="F16" s="103">
        <v>3486</v>
      </c>
      <c r="G16" s="103">
        <v>1806</v>
      </c>
      <c r="H16" s="103">
        <v>1680</v>
      </c>
      <c r="I16" s="102" t="s">
        <v>19</v>
      </c>
      <c r="J16" s="103">
        <v>1387</v>
      </c>
      <c r="K16" s="103">
        <v>591</v>
      </c>
      <c r="L16" s="104">
        <v>796</v>
      </c>
      <c r="M16" s="101"/>
      <c r="N16" s="29"/>
      <c r="O16" s="29"/>
      <c r="Q16" s="31" t="s">
        <v>20</v>
      </c>
      <c r="R16" s="37">
        <f>-1*G28/1000</f>
        <v>-1.104</v>
      </c>
      <c r="S16" s="38">
        <f>H28/1000</f>
        <v>1.08</v>
      </c>
    </row>
    <row r="17" spans="1:19" ht="14.25" customHeight="1">
      <c r="A17" s="105">
        <v>10</v>
      </c>
      <c r="B17" s="106">
        <v>457</v>
      </c>
      <c r="C17" s="106">
        <v>223</v>
      </c>
      <c r="D17" s="106">
        <v>234</v>
      </c>
      <c r="E17" s="105">
        <v>45</v>
      </c>
      <c r="F17" s="106">
        <v>744</v>
      </c>
      <c r="G17" s="106">
        <v>384</v>
      </c>
      <c r="H17" s="106">
        <v>360</v>
      </c>
      <c r="I17" s="105">
        <v>80</v>
      </c>
      <c r="J17" s="106">
        <v>301</v>
      </c>
      <c r="K17" s="106">
        <v>147</v>
      </c>
      <c r="L17" s="106">
        <v>154</v>
      </c>
      <c r="M17" s="101"/>
      <c r="N17" s="29"/>
      <c r="O17" s="29"/>
      <c r="Q17" s="31" t="s">
        <v>21</v>
      </c>
      <c r="R17" s="37">
        <f>-1*G34/1000</f>
        <v>-1.071</v>
      </c>
      <c r="S17" s="38">
        <f>H34/1000</f>
        <v>1.027</v>
      </c>
    </row>
    <row r="18" spans="1:19" ht="14.25" customHeight="1">
      <c r="A18" s="105">
        <v>11</v>
      </c>
      <c r="B18" s="106">
        <v>461</v>
      </c>
      <c r="C18" s="106">
        <v>226</v>
      </c>
      <c r="D18" s="106">
        <v>235</v>
      </c>
      <c r="E18" s="105">
        <v>46</v>
      </c>
      <c r="F18" s="106">
        <v>683</v>
      </c>
      <c r="G18" s="106">
        <v>372</v>
      </c>
      <c r="H18" s="106">
        <v>311</v>
      </c>
      <c r="I18" s="105">
        <v>81</v>
      </c>
      <c r="J18" s="106">
        <v>304</v>
      </c>
      <c r="K18" s="106">
        <v>135</v>
      </c>
      <c r="L18" s="106">
        <v>169</v>
      </c>
      <c r="M18" s="101"/>
      <c r="N18" s="29"/>
      <c r="O18" s="29"/>
      <c r="Q18" s="31" t="s">
        <v>22</v>
      </c>
      <c r="R18" s="37">
        <f>-1*G40/1000</f>
        <v>-1.193</v>
      </c>
      <c r="S18" s="38">
        <f>H40/1000</f>
        <v>1.294</v>
      </c>
    </row>
    <row r="19" spans="1:19" ht="14.25" customHeight="1">
      <c r="A19" s="105">
        <v>12</v>
      </c>
      <c r="B19" s="106">
        <v>416</v>
      </c>
      <c r="C19" s="106">
        <v>201</v>
      </c>
      <c r="D19" s="106">
        <v>215</v>
      </c>
      <c r="E19" s="105">
        <v>47</v>
      </c>
      <c r="F19" s="106">
        <v>704</v>
      </c>
      <c r="G19" s="106">
        <v>378</v>
      </c>
      <c r="H19" s="106">
        <v>326</v>
      </c>
      <c r="I19" s="105">
        <v>82</v>
      </c>
      <c r="J19" s="106">
        <v>287</v>
      </c>
      <c r="K19" s="106">
        <v>112</v>
      </c>
      <c r="L19" s="106">
        <v>175</v>
      </c>
      <c r="M19" s="101"/>
      <c r="N19" s="29"/>
      <c r="O19" s="29"/>
      <c r="Q19" s="31" t="s">
        <v>8</v>
      </c>
      <c r="R19" s="37">
        <f>-1*K4/1000</f>
        <v>-0.999</v>
      </c>
      <c r="S19" s="38">
        <f>L4/1000</f>
        <v>1.175</v>
      </c>
    </row>
    <row r="20" spans="1:19" ht="14.25" customHeight="1">
      <c r="A20" s="105">
        <v>13</v>
      </c>
      <c r="B20" s="106">
        <v>422</v>
      </c>
      <c r="C20" s="106">
        <v>208</v>
      </c>
      <c r="D20" s="106">
        <v>214</v>
      </c>
      <c r="E20" s="105">
        <v>48</v>
      </c>
      <c r="F20" s="106">
        <v>681</v>
      </c>
      <c r="G20" s="106">
        <v>337</v>
      </c>
      <c r="H20" s="106">
        <v>344</v>
      </c>
      <c r="I20" s="105">
        <v>83</v>
      </c>
      <c r="J20" s="106">
        <v>239</v>
      </c>
      <c r="K20" s="106">
        <v>91</v>
      </c>
      <c r="L20" s="106">
        <v>148</v>
      </c>
      <c r="M20" s="101"/>
      <c r="N20" s="29"/>
      <c r="O20" s="29"/>
      <c r="Q20" s="31" t="s">
        <v>14</v>
      </c>
      <c r="R20" s="37">
        <f>-1*K10/1000</f>
        <v>-0.889</v>
      </c>
      <c r="S20" s="38">
        <f>L10/1000</f>
        <v>1.079</v>
      </c>
    </row>
    <row r="21" spans="1:19" ht="14.25" customHeight="1">
      <c r="A21" s="107">
        <v>14</v>
      </c>
      <c r="B21" s="108">
        <v>466</v>
      </c>
      <c r="C21" s="108">
        <v>222</v>
      </c>
      <c r="D21" s="108">
        <v>244</v>
      </c>
      <c r="E21" s="107">
        <v>49</v>
      </c>
      <c r="F21" s="108">
        <v>674</v>
      </c>
      <c r="G21" s="108">
        <v>335</v>
      </c>
      <c r="H21" s="108">
        <v>339</v>
      </c>
      <c r="I21" s="107">
        <v>84</v>
      </c>
      <c r="J21" s="108">
        <v>256</v>
      </c>
      <c r="K21" s="108">
        <v>106</v>
      </c>
      <c r="L21" s="108">
        <v>150</v>
      </c>
      <c r="M21" s="101"/>
      <c r="N21" s="29"/>
      <c r="O21" s="29"/>
      <c r="Q21" s="31" t="s">
        <v>19</v>
      </c>
      <c r="R21" s="37">
        <f>-1*K16/1000</f>
        <v>-0.591</v>
      </c>
      <c r="S21" s="38">
        <f>L16/1000</f>
        <v>0.796</v>
      </c>
    </row>
    <row r="22" spans="1:19" ht="14.25" customHeight="1">
      <c r="A22" s="102" t="s">
        <v>11</v>
      </c>
      <c r="B22" s="103">
        <v>2596</v>
      </c>
      <c r="C22" s="103">
        <v>1443</v>
      </c>
      <c r="D22" s="103">
        <v>1153</v>
      </c>
      <c r="E22" s="102" t="s">
        <v>18</v>
      </c>
      <c r="F22" s="103">
        <v>2863</v>
      </c>
      <c r="G22" s="103">
        <v>1522</v>
      </c>
      <c r="H22" s="103">
        <v>1341</v>
      </c>
      <c r="I22" s="102" t="s">
        <v>23</v>
      </c>
      <c r="J22" s="103">
        <v>856</v>
      </c>
      <c r="K22" s="103">
        <v>318</v>
      </c>
      <c r="L22" s="104">
        <v>538</v>
      </c>
      <c r="M22" s="101"/>
      <c r="N22" s="29"/>
      <c r="O22" s="29"/>
      <c r="Q22" s="31" t="s">
        <v>23</v>
      </c>
      <c r="R22" s="37">
        <f>-1*K22/1000</f>
        <v>-0.318</v>
      </c>
      <c r="S22" s="38">
        <f>L22/1000</f>
        <v>0.538</v>
      </c>
    </row>
    <row r="23" spans="1:19" ht="14.25" customHeight="1">
      <c r="A23" s="105">
        <v>15</v>
      </c>
      <c r="B23" s="106">
        <v>489</v>
      </c>
      <c r="C23" s="106">
        <v>252</v>
      </c>
      <c r="D23" s="106">
        <v>237</v>
      </c>
      <c r="E23" s="105">
        <v>50</v>
      </c>
      <c r="F23" s="106">
        <v>649</v>
      </c>
      <c r="G23" s="106">
        <v>340</v>
      </c>
      <c r="H23" s="106">
        <v>309</v>
      </c>
      <c r="I23" s="105">
        <v>85</v>
      </c>
      <c r="J23" s="106">
        <v>209</v>
      </c>
      <c r="K23" s="106">
        <v>80</v>
      </c>
      <c r="L23" s="106">
        <v>129</v>
      </c>
      <c r="M23" s="101"/>
      <c r="N23" s="29"/>
      <c r="O23" s="29"/>
      <c r="Q23" s="31" t="s">
        <v>24</v>
      </c>
      <c r="R23" s="37">
        <f>-1*K28/1000</f>
        <v>-0.106</v>
      </c>
      <c r="S23" s="38">
        <f>L28/1000</f>
        <v>0.241</v>
      </c>
    </row>
    <row r="24" spans="1:19" ht="14.25" customHeight="1">
      <c r="A24" s="105">
        <v>16</v>
      </c>
      <c r="B24" s="106">
        <v>532</v>
      </c>
      <c r="C24" s="106">
        <v>310</v>
      </c>
      <c r="D24" s="106">
        <v>222</v>
      </c>
      <c r="E24" s="105">
        <v>51</v>
      </c>
      <c r="F24" s="106">
        <v>501</v>
      </c>
      <c r="G24" s="106">
        <v>259</v>
      </c>
      <c r="H24" s="106">
        <v>242</v>
      </c>
      <c r="I24" s="105">
        <v>86</v>
      </c>
      <c r="J24" s="106">
        <v>183</v>
      </c>
      <c r="K24" s="106">
        <v>73</v>
      </c>
      <c r="L24" s="106">
        <v>110</v>
      </c>
      <c r="M24" s="101"/>
      <c r="N24" s="29"/>
      <c r="O24" s="29"/>
      <c r="Q24" s="39" t="s">
        <v>25</v>
      </c>
      <c r="R24" s="37">
        <f>-1*K34/1000</f>
        <v>-0.018</v>
      </c>
      <c r="S24" s="38">
        <f>L34/1000</f>
        <v>0.051</v>
      </c>
    </row>
    <row r="25" spans="1:19" ht="14.25" customHeight="1" thickBot="1">
      <c r="A25" s="105">
        <v>17</v>
      </c>
      <c r="B25" s="106">
        <v>607</v>
      </c>
      <c r="C25" s="106">
        <v>328</v>
      </c>
      <c r="D25" s="106">
        <v>279</v>
      </c>
      <c r="E25" s="105">
        <v>52</v>
      </c>
      <c r="F25" s="106">
        <v>612</v>
      </c>
      <c r="G25" s="106">
        <v>330</v>
      </c>
      <c r="H25" s="106">
        <v>282</v>
      </c>
      <c r="I25" s="105">
        <v>87</v>
      </c>
      <c r="J25" s="106">
        <v>179</v>
      </c>
      <c r="K25" s="106">
        <v>54</v>
      </c>
      <c r="L25" s="106">
        <v>125</v>
      </c>
      <c r="M25" s="101"/>
      <c r="N25" s="29"/>
      <c r="O25" s="29"/>
      <c r="Q25" s="40" t="s">
        <v>26</v>
      </c>
      <c r="R25" s="41">
        <f>-1*K40/1000</f>
        <v>-0.003</v>
      </c>
      <c r="S25" s="42">
        <f>L40/1000</f>
        <v>0.013</v>
      </c>
    </row>
    <row r="26" spans="1:15" ht="14.25" customHeight="1">
      <c r="A26" s="105">
        <v>18</v>
      </c>
      <c r="B26" s="106">
        <v>523</v>
      </c>
      <c r="C26" s="106">
        <v>286</v>
      </c>
      <c r="D26" s="106">
        <v>237</v>
      </c>
      <c r="E26" s="105">
        <v>53</v>
      </c>
      <c r="F26" s="106">
        <v>571</v>
      </c>
      <c r="G26" s="106">
        <v>297</v>
      </c>
      <c r="H26" s="106">
        <v>274</v>
      </c>
      <c r="I26" s="105">
        <v>88</v>
      </c>
      <c r="J26" s="106">
        <v>134</v>
      </c>
      <c r="K26" s="106">
        <v>55</v>
      </c>
      <c r="L26" s="106">
        <v>79</v>
      </c>
      <c r="M26" s="101"/>
      <c r="N26" s="29"/>
      <c r="O26" s="29"/>
    </row>
    <row r="27" spans="1:15" ht="14.25" customHeight="1">
      <c r="A27" s="107">
        <v>19</v>
      </c>
      <c r="B27" s="108">
        <v>445</v>
      </c>
      <c r="C27" s="108">
        <v>267</v>
      </c>
      <c r="D27" s="108">
        <v>178</v>
      </c>
      <c r="E27" s="107">
        <v>54</v>
      </c>
      <c r="F27" s="108">
        <v>530</v>
      </c>
      <c r="G27" s="108">
        <v>296</v>
      </c>
      <c r="H27" s="108">
        <v>234</v>
      </c>
      <c r="I27" s="107">
        <v>89</v>
      </c>
      <c r="J27" s="108">
        <v>151</v>
      </c>
      <c r="K27" s="108">
        <v>56</v>
      </c>
      <c r="L27" s="108">
        <v>95</v>
      </c>
      <c r="M27" s="101"/>
      <c r="N27" s="29"/>
      <c r="O27" s="29"/>
    </row>
    <row r="28" spans="1:15" ht="14.25" customHeight="1">
      <c r="A28" s="102" t="s">
        <v>12</v>
      </c>
      <c r="B28" s="103">
        <v>1488</v>
      </c>
      <c r="C28" s="103">
        <v>754</v>
      </c>
      <c r="D28" s="103">
        <v>734</v>
      </c>
      <c r="E28" s="102" t="s">
        <v>20</v>
      </c>
      <c r="F28" s="103">
        <v>2184</v>
      </c>
      <c r="G28" s="103">
        <v>1104</v>
      </c>
      <c r="H28" s="103">
        <v>1080</v>
      </c>
      <c r="I28" s="102" t="s">
        <v>24</v>
      </c>
      <c r="J28" s="103">
        <v>347</v>
      </c>
      <c r="K28" s="103">
        <v>106</v>
      </c>
      <c r="L28" s="104">
        <v>241</v>
      </c>
      <c r="M28" s="101"/>
      <c r="N28" s="29"/>
      <c r="O28" s="29"/>
    </row>
    <row r="29" spans="1:15" ht="14.25" customHeight="1">
      <c r="A29" s="105">
        <v>20</v>
      </c>
      <c r="B29" s="106">
        <v>378</v>
      </c>
      <c r="C29" s="106">
        <v>214</v>
      </c>
      <c r="D29" s="106">
        <v>164</v>
      </c>
      <c r="E29" s="105">
        <v>55</v>
      </c>
      <c r="F29" s="106">
        <v>469</v>
      </c>
      <c r="G29" s="106">
        <v>231</v>
      </c>
      <c r="H29" s="106">
        <v>238</v>
      </c>
      <c r="I29" s="105">
        <v>90</v>
      </c>
      <c r="J29" s="106">
        <v>95</v>
      </c>
      <c r="K29" s="106">
        <v>28</v>
      </c>
      <c r="L29" s="106">
        <v>67</v>
      </c>
      <c r="M29" s="101"/>
      <c r="N29" s="29"/>
      <c r="O29" s="29"/>
    </row>
    <row r="30" spans="1:15" ht="14.25" customHeight="1">
      <c r="A30" s="105">
        <v>21</v>
      </c>
      <c r="B30" s="106">
        <v>259</v>
      </c>
      <c r="C30" s="106">
        <v>123</v>
      </c>
      <c r="D30" s="106">
        <v>136</v>
      </c>
      <c r="E30" s="105">
        <v>56</v>
      </c>
      <c r="F30" s="106">
        <v>453</v>
      </c>
      <c r="G30" s="106">
        <v>241</v>
      </c>
      <c r="H30" s="106">
        <v>212</v>
      </c>
      <c r="I30" s="105">
        <v>91</v>
      </c>
      <c r="J30" s="106">
        <v>79</v>
      </c>
      <c r="K30" s="106">
        <v>28</v>
      </c>
      <c r="L30" s="106">
        <v>51</v>
      </c>
      <c r="M30" s="101"/>
      <c r="N30" s="29"/>
      <c r="O30" s="29"/>
    </row>
    <row r="31" spans="1:15" ht="14.25" customHeight="1">
      <c r="A31" s="105">
        <v>22</v>
      </c>
      <c r="B31" s="106">
        <v>265</v>
      </c>
      <c r="C31" s="106">
        <v>126</v>
      </c>
      <c r="D31" s="106">
        <v>139</v>
      </c>
      <c r="E31" s="105">
        <v>57</v>
      </c>
      <c r="F31" s="106">
        <v>455</v>
      </c>
      <c r="G31" s="106">
        <v>227</v>
      </c>
      <c r="H31" s="106">
        <v>228</v>
      </c>
      <c r="I31" s="105">
        <v>92</v>
      </c>
      <c r="J31" s="106">
        <v>70</v>
      </c>
      <c r="K31" s="106">
        <v>22</v>
      </c>
      <c r="L31" s="106">
        <v>48</v>
      </c>
      <c r="M31" s="101"/>
      <c r="N31" s="29"/>
      <c r="O31" s="29"/>
    </row>
    <row r="32" spans="1:15" ht="14.25" customHeight="1">
      <c r="A32" s="105">
        <v>23</v>
      </c>
      <c r="B32" s="106">
        <v>265</v>
      </c>
      <c r="C32" s="106">
        <v>128</v>
      </c>
      <c r="D32" s="106">
        <v>137</v>
      </c>
      <c r="E32" s="105">
        <v>58</v>
      </c>
      <c r="F32" s="106">
        <v>418</v>
      </c>
      <c r="G32" s="106">
        <v>209</v>
      </c>
      <c r="H32" s="106">
        <v>209</v>
      </c>
      <c r="I32" s="105">
        <v>93</v>
      </c>
      <c r="J32" s="106">
        <v>55</v>
      </c>
      <c r="K32" s="106">
        <v>16</v>
      </c>
      <c r="L32" s="106">
        <v>39</v>
      </c>
      <c r="M32" s="101"/>
      <c r="N32" s="29"/>
      <c r="O32" s="29"/>
    </row>
    <row r="33" spans="1:15" ht="14.25" customHeight="1">
      <c r="A33" s="107">
        <v>24</v>
      </c>
      <c r="B33" s="108">
        <v>321</v>
      </c>
      <c r="C33" s="108">
        <v>163</v>
      </c>
      <c r="D33" s="108">
        <v>158</v>
      </c>
      <c r="E33" s="107">
        <v>59</v>
      </c>
      <c r="F33" s="108">
        <v>389</v>
      </c>
      <c r="G33" s="108">
        <v>196</v>
      </c>
      <c r="H33" s="108">
        <v>193</v>
      </c>
      <c r="I33" s="107">
        <v>94</v>
      </c>
      <c r="J33" s="108">
        <v>48</v>
      </c>
      <c r="K33" s="108">
        <v>12</v>
      </c>
      <c r="L33" s="108">
        <v>36</v>
      </c>
      <c r="M33" s="101"/>
      <c r="N33" s="29"/>
      <c r="O33" s="29"/>
    </row>
    <row r="34" spans="1:15" ht="14.25" customHeight="1">
      <c r="A34" s="102" t="s">
        <v>15</v>
      </c>
      <c r="B34" s="103">
        <v>2201</v>
      </c>
      <c r="C34" s="103">
        <v>1138</v>
      </c>
      <c r="D34" s="103">
        <v>1063</v>
      </c>
      <c r="E34" s="102" t="s">
        <v>21</v>
      </c>
      <c r="F34" s="103">
        <v>2098</v>
      </c>
      <c r="G34" s="103">
        <v>1071</v>
      </c>
      <c r="H34" s="103">
        <v>1027</v>
      </c>
      <c r="I34" s="102" t="s">
        <v>25</v>
      </c>
      <c r="J34" s="103">
        <v>69</v>
      </c>
      <c r="K34" s="103">
        <v>18</v>
      </c>
      <c r="L34" s="104">
        <v>51</v>
      </c>
      <c r="M34" s="101"/>
      <c r="N34" s="29"/>
      <c r="O34" s="29"/>
    </row>
    <row r="35" spans="1:15" ht="14.25" customHeight="1">
      <c r="A35" s="105">
        <v>25</v>
      </c>
      <c r="B35" s="106">
        <v>362</v>
      </c>
      <c r="C35" s="106">
        <v>167</v>
      </c>
      <c r="D35" s="106">
        <v>195</v>
      </c>
      <c r="E35" s="105">
        <v>60</v>
      </c>
      <c r="F35" s="106">
        <v>400</v>
      </c>
      <c r="G35" s="106">
        <v>208</v>
      </c>
      <c r="H35" s="106">
        <v>192</v>
      </c>
      <c r="I35" s="105">
        <v>95</v>
      </c>
      <c r="J35" s="106">
        <v>34</v>
      </c>
      <c r="K35" s="106">
        <v>8</v>
      </c>
      <c r="L35" s="106">
        <v>26</v>
      </c>
      <c r="M35" s="101"/>
      <c r="N35" s="29"/>
      <c r="O35" s="29"/>
    </row>
    <row r="36" spans="1:15" ht="14.25" customHeight="1">
      <c r="A36" s="105">
        <v>26</v>
      </c>
      <c r="B36" s="106">
        <v>392</v>
      </c>
      <c r="C36" s="106">
        <v>217</v>
      </c>
      <c r="D36" s="106">
        <v>175</v>
      </c>
      <c r="E36" s="105">
        <v>61</v>
      </c>
      <c r="F36" s="106">
        <v>442</v>
      </c>
      <c r="G36" s="106">
        <v>235</v>
      </c>
      <c r="H36" s="106">
        <v>207</v>
      </c>
      <c r="I36" s="105">
        <v>96</v>
      </c>
      <c r="J36" s="106">
        <v>10</v>
      </c>
      <c r="K36" s="106">
        <v>2</v>
      </c>
      <c r="L36" s="106">
        <v>8</v>
      </c>
      <c r="M36" s="101"/>
      <c r="N36" s="29"/>
      <c r="O36" s="29"/>
    </row>
    <row r="37" spans="1:15" ht="14.25" customHeight="1">
      <c r="A37" s="105">
        <v>27</v>
      </c>
      <c r="B37" s="106">
        <v>465</v>
      </c>
      <c r="C37" s="106">
        <v>236</v>
      </c>
      <c r="D37" s="106">
        <v>229</v>
      </c>
      <c r="E37" s="105">
        <v>62</v>
      </c>
      <c r="F37" s="106">
        <v>412</v>
      </c>
      <c r="G37" s="106">
        <v>212</v>
      </c>
      <c r="H37" s="106">
        <v>200</v>
      </c>
      <c r="I37" s="105">
        <v>97</v>
      </c>
      <c r="J37" s="106">
        <v>11</v>
      </c>
      <c r="K37" s="106">
        <v>4</v>
      </c>
      <c r="L37" s="106">
        <v>7</v>
      </c>
      <c r="M37" s="101"/>
      <c r="N37" s="29"/>
      <c r="O37" s="29"/>
    </row>
    <row r="38" spans="1:15" ht="14.25" customHeight="1">
      <c r="A38" s="105">
        <v>28</v>
      </c>
      <c r="B38" s="106">
        <v>463</v>
      </c>
      <c r="C38" s="106">
        <v>241</v>
      </c>
      <c r="D38" s="106">
        <v>222</v>
      </c>
      <c r="E38" s="105">
        <v>63</v>
      </c>
      <c r="F38" s="106">
        <v>402</v>
      </c>
      <c r="G38" s="106">
        <v>197</v>
      </c>
      <c r="H38" s="106">
        <v>205</v>
      </c>
      <c r="I38" s="105">
        <v>98</v>
      </c>
      <c r="J38" s="106">
        <v>7</v>
      </c>
      <c r="K38" s="106">
        <v>2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519</v>
      </c>
      <c r="C39" s="108">
        <v>277</v>
      </c>
      <c r="D39" s="108">
        <v>242</v>
      </c>
      <c r="E39" s="107">
        <v>64</v>
      </c>
      <c r="F39" s="108">
        <v>442</v>
      </c>
      <c r="G39" s="108">
        <v>219</v>
      </c>
      <c r="H39" s="108">
        <v>223</v>
      </c>
      <c r="I39" s="107">
        <v>99</v>
      </c>
      <c r="J39" s="108">
        <v>7</v>
      </c>
      <c r="K39" s="108">
        <v>2</v>
      </c>
      <c r="L39" s="108">
        <v>5</v>
      </c>
      <c r="M39" s="101"/>
      <c r="N39" s="29"/>
      <c r="O39" s="29"/>
    </row>
    <row r="40" spans="1:15" ht="14.25" customHeight="1">
      <c r="A40" s="102" t="s">
        <v>16</v>
      </c>
      <c r="B40" s="103">
        <v>2829</v>
      </c>
      <c r="C40" s="103">
        <v>1450</v>
      </c>
      <c r="D40" s="103">
        <v>1379</v>
      </c>
      <c r="E40" s="102" t="s">
        <v>22</v>
      </c>
      <c r="F40" s="103">
        <v>2487</v>
      </c>
      <c r="G40" s="103">
        <v>1193</v>
      </c>
      <c r="H40" s="103">
        <v>1294</v>
      </c>
      <c r="I40" s="111" t="s">
        <v>26</v>
      </c>
      <c r="J40" s="103">
        <v>16</v>
      </c>
      <c r="K40" s="103">
        <v>3</v>
      </c>
      <c r="L40" s="104">
        <v>13</v>
      </c>
      <c r="M40" s="101"/>
      <c r="N40" s="29"/>
      <c r="O40" s="29"/>
    </row>
    <row r="41" spans="1:15" ht="14.25" customHeight="1">
      <c r="A41" s="105">
        <v>30</v>
      </c>
      <c r="B41" s="106">
        <v>506</v>
      </c>
      <c r="C41" s="106">
        <v>262</v>
      </c>
      <c r="D41" s="106">
        <v>244</v>
      </c>
      <c r="E41" s="105">
        <v>65</v>
      </c>
      <c r="F41" s="106">
        <v>458</v>
      </c>
      <c r="G41" s="106">
        <v>214</v>
      </c>
      <c r="H41" s="106">
        <v>244</v>
      </c>
      <c r="I41" s="107" t="s">
        <v>27</v>
      </c>
      <c r="J41" s="108">
        <v>189</v>
      </c>
      <c r="K41" s="108">
        <v>108</v>
      </c>
      <c r="L41" s="108">
        <v>81</v>
      </c>
      <c r="M41" s="101"/>
      <c r="N41" s="29"/>
      <c r="O41" s="29"/>
    </row>
    <row r="42" spans="1:15" ht="14.25" customHeight="1">
      <c r="A42" s="105">
        <v>31</v>
      </c>
      <c r="B42" s="106">
        <v>509</v>
      </c>
      <c r="C42" s="106">
        <v>255</v>
      </c>
      <c r="D42" s="106">
        <v>254</v>
      </c>
      <c r="E42" s="105">
        <v>66</v>
      </c>
      <c r="F42" s="106">
        <v>448</v>
      </c>
      <c r="G42" s="106">
        <v>220</v>
      </c>
      <c r="H42" s="106">
        <v>228</v>
      </c>
      <c r="I42" s="105" t="s">
        <v>28</v>
      </c>
      <c r="J42" s="106">
        <v>6866</v>
      </c>
      <c r="K42" s="106">
        <v>3457</v>
      </c>
      <c r="L42" s="106">
        <v>3409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570</v>
      </c>
      <c r="C43" s="106">
        <v>294</v>
      </c>
      <c r="D43" s="106">
        <v>276</v>
      </c>
      <c r="E43" s="105">
        <v>67</v>
      </c>
      <c r="F43" s="106">
        <v>525</v>
      </c>
      <c r="G43" s="106">
        <v>265</v>
      </c>
      <c r="H43" s="106">
        <v>260</v>
      </c>
      <c r="I43" s="105" t="s">
        <v>29</v>
      </c>
      <c r="J43" s="106">
        <v>26503</v>
      </c>
      <c r="K43" s="106">
        <v>13713</v>
      </c>
      <c r="L43" s="106">
        <v>12790</v>
      </c>
      <c r="M43" s="113"/>
      <c r="N43" s="29"/>
      <c r="O43" s="29"/>
    </row>
    <row r="44" spans="1:15" ht="14.25" customHeight="1">
      <c r="A44" s="105">
        <v>33</v>
      </c>
      <c r="B44" s="106">
        <v>595</v>
      </c>
      <c r="C44" s="106">
        <v>315</v>
      </c>
      <c r="D44" s="106">
        <v>280</v>
      </c>
      <c r="E44" s="105">
        <v>68</v>
      </c>
      <c r="F44" s="106">
        <v>528</v>
      </c>
      <c r="G44" s="106">
        <v>244</v>
      </c>
      <c r="H44" s="106">
        <v>284</v>
      </c>
      <c r="I44" s="107" t="s">
        <v>30</v>
      </c>
      <c r="J44" s="108">
        <v>9304</v>
      </c>
      <c r="K44" s="108">
        <v>4117</v>
      </c>
      <c r="L44" s="108">
        <v>5187</v>
      </c>
      <c r="M44" s="101"/>
      <c r="N44" s="29"/>
      <c r="O44" s="29"/>
    </row>
    <row r="45" spans="1:15" ht="14.25" customHeight="1" thickBot="1">
      <c r="A45" s="114">
        <v>34</v>
      </c>
      <c r="B45" s="115">
        <v>649</v>
      </c>
      <c r="C45" s="115">
        <v>324</v>
      </c>
      <c r="D45" s="115">
        <v>325</v>
      </c>
      <c r="E45" s="114">
        <v>69</v>
      </c>
      <c r="F45" s="115">
        <v>528</v>
      </c>
      <c r="G45" s="115">
        <v>250</v>
      </c>
      <c r="H45" s="115">
        <v>278</v>
      </c>
      <c r="I45" s="114" t="s">
        <v>31</v>
      </c>
      <c r="J45" s="116">
        <v>42.97885079558503</v>
      </c>
      <c r="K45" s="116">
        <v>41.8055385916287</v>
      </c>
      <c r="L45" s="116">
        <v>44.1467315065931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47</v>
      </c>
      <c r="K48" s="119" t="s">
        <v>42</v>
      </c>
      <c r="L48" s="120" t="s">
        <v>48</v>
      </c>
    </row>
    <row r="49" spans="9:12" ht="13.5">
      <c r="I49" s="121" t="s">
        <v>55</v>
      </c>
      <c r="J49" s="122">
        <v>15.835038999834044</v>
      </c>
      <c r="K49" s="122">
        <v>70.31863694197045</v>
      </c>
      <c r="L49" s="123">
        <v>13.846324058195497</v>
      </c>
    </row>
    <row r="50" spans="9:12" ht="13.5">
      <c r="I50" s="121" t="s">
        <v>49</v>
      </c>
      <c r="J50" s="122">
        <v>16.1</v>
      </c>
      <c r="K50" s="122">
        <v>67.7</v>
      </c>
      <c r="L50" s="123">
        <v>16.2</v>
      </c>
    </row>
    <row r="51" spans="9:12" ht="13.5">
      <c r="I51" s="121" t="s">
        <v>45</v>
      </c>
      <c r="J51" s="122">
        <v>16.6</v>
      </c>
      <c r="K51" s="122">
        <v>64.6</v>
      </c>
      <c r="L51" s="123">
        <v>18.9</v>
      </c>
    </row>
    <row r="52" spans="9:12" ht="13.5">
      <c r="I52" s="121" t="s">
        <v>50</v>
      </c>
      <c r="J52" s="122">
        <v>16.3</v>
      </c>
      <c r="K52" s="122">
        <v>62.5</v>
      </c>
      <c r="L52" s="123">
        <v>21.2</v>
      </c>
    </row>
    <row r="53" spans="9:12" ht="14.25" thickBot="1">
      <c r="I53" s="83" t="s">
        <v>52</v>
      </c>
      <c r="J53" s="124">
        <v>16.1</v>
      </c>
      <c r="K53" s="124">
        <v>62.1</v>
      </c>
      <c r="L53" s="125">
        <v>21.8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19057</v>
      </c>
      <c r="C3" s="97">
        <v>10143</v>
      </c>
      <c r="D3" s="97">
        <v>8914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722</v>
      </c>
      <c r="C4" s="103">
        <v>374</v>
      </c>
      <c r="D4" s="103">
        <v>348</v>
      </c>
      <c r="E4" s="102" t="s">
        <v>7</v>
      </c>
      <c r="F4" s="103">
        <v>1293</v>
      </c>
      <c r="G4" s="103">
        <v>784</v>
      </c>
      <c r="H4" s="103">
        <v>509</v>
      </c>
      <c r="I4" s="102" t="s">
        <v>8</v>
      </c>
      <c r="J4" s="103">
        <v>1074</v>
      </c>
      <c r="K4" s="103">
        <v>524</v>
      </c>
      <c r="L4" s="104">
        <v>550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119</v>
      </c>
      <c r="C5" s="106">
        <v>56</v>
      </c>
      <c r="D5" s="106">
        <v>63</v>
      </c>
      <c r="E5" s="105">
        <v>35</v>
      </c>
      <c r="F5" s="106">
        <v>256</v>
      </c>
      <c r="G5" s="106">
        <v>161</v>
      </c>
      <c r="H5" s="106">
        <v>95</v>
      </c>
      <c r="I5" s="105">
        <v>70</v>
      </c>
      <c r="J5" s="106">
        <v>258</v>
      </c>
      <c r="K5" s="106">
        <v>117</v>
      </c>
      <c r="L5" s="106">
        <v>141</v>
      </c>
      <c r="M5" s="101"/>
      <c r="N5" s="29"/>
      <c r="O5" s="29"/>
      <c r="Q5" s="31" t="s">
        <v>6</v>
      </c>
      <c r="R5" s="35">
        <f>-1*C4/1000</f>
        <v>-0.374</v>
      </c>
      <c r="S5" s="36">
        <f>D4/1000</f>
        <v>0.348</v>
      </c>
    </row>
    <row r="6" spans="1:19" ht="14.25" customHeight="1">
      <c r="A6" s="105">
        <v>1</v>
      </c>
      <c r="B6" s="106">
        <v>159</v>
      </c>
      <c r="C6" s="106">
        <v>95</v>
      </c>
      <c r="D6" s="106">
        <v>64</v>
      </c>
      <c r="E6" s="105">
        <v>36</v>
      </c>
      <c r="F6" s="106">
        <v>255</v>
      </c>
      <c r="G6" s="106">
        <v>157</v>
      </c>
      <c r="H6" s="106">
        <v>98</v>
      </c>
      <c r="I6" s="105">
        <v>71</v>
      </c>
      <c r="J6" s="106">
        <v>169</v>
      </c>
      <c r="K6" s="106">
        <v>93</v>
      </c>
      <c r="L6" s="106">
        <v>76</v>
      </c>
      <c r="M6" s="101"/>
      <c r="N6" s="29"/>
      <c r="O6" s="29"/>
      <c r="Q6" s="31" t="s">
        <v>9</v>
      </c>
      <c r="R6" s="37">
        <f>-1*C10/1000</f>
        <v>-0.425</v>
      </c>
      <c r="S6" s="38">
        <f>D10/1000</f>
        <v>0.384</v>
      </c>
    </row>
    <row r="7" spans="1:19" ht="14.25" customHeight="1">
      <c r="A7" s="105">
        <v>2</v>
      </c>
      <c r="B7" s="106">
        <v>145</v>
      </c>
      <c r="C7" s="106">
        <v>66</v>
      </c>
      <c r="D7" s="106">
        <v>79</v>
      </c>
      <c r="E7" s="105">
        <v>37</v>
      </c>
      <c r="F7" s="106">
        <v>274</v>
      </c>
      <c r="G7" s="106">
        <v>160</v>
      </c>
      <c r="H7" s="106">
        <v>114</v>
      </c>
      <c r="I7" s="105">
        <v>72</v>
      </c>
      <c r="J7" s="106">
        <v>210</v>
      </c>
      <c r="K7" s="106">
        <v>100</v>
      </c>
      <c r="L7" s="106">
        <v>110</v>
      </c>
      <c r="M7" s="101"/>
      <c r="N7" s="29"/>
      <c r="O7" s="29"/>
      <c r="Q7" s="31" t="s">
        <v>10</v>
      </c>
      <c r="R7" s="37">
        <f>-1*C16/1000</f>
        <v>-0.394</v>
      </c>
      <c r="S7" s="38">
        <f>D16/1000</f>
        <v>0.352</v>
      </c>
    </row>
    <row r="8" spans="1:19" ht="14.25" customHeight="1">
      <c r="A8" s="105">
        <v>3</v>
      </c>
      <c r="B8" s="106">
        <v>153</v>
      </c>
      <c r="C8" s="106">
        <v>78</v>
      </c>
      <c r="D8" s="106">
        <v>75</v>
      </c>
      <c r="E8" s="105">
        <v>38</v>
      </c>
      <c r="F8" s="106">
        <v>239</v>
      </c>
      <c r="G8" s="106">
        <v>145</v>
      </c>
      <c r="H8" s="106">
        <v>94</v>
      </c>
      <c r="I8" s="105">
        <v>73</v>
      </c>
      <c r="J8" s="106">
        <v>242</v>
      </c>
      <c r="K8" s="106">
        <v>120</v>
      </c>
      <c r="L8" s="106">
        <v>122</v>
      </c>
      <c r="M8" s="101"/>
      <c r="N8" s="29"/>
      <c r="O8" s="29"/>
      <c r="Q8" s="31" t="s">
        <v>11</v>
      </c>
      <c r="R8" s="37">
        <f>-1*C22/1000</f>
        <v>-0.459</v>
      </c>
      <c r="S8" s="38">
        <f>D22/1000</f>
        <v>0.413</v>
      </c>
    </row>
    <row r="9" spans="1:19" ht="14.25" customHeight="1">
      <c r="A9" s="107">
        <v>4</v>
      </c>
      <c r="B9" s="108">
        <v>146</v>
      </c>
      <c r="C9" s="108">
        <v>79</v>
      </c>
      <c r="D9" s="108">
        <v>67</v>
      </c>
      <c r="E9" s="107">
        <v>39</v>
      </c>
      <c r="F9" s="108">
        <v>269</v>
      </c>
      <c r="G9" s="108">
        <v>161</v>
      </c>
      <c r="H9" s="108">
        <v>108</v>
      </c>
      <c r="I9" s="107">
        <v>74</v>
      </c>
      <c r="J9" s="108">
        <v>195</v>
      </c>
      <c r="K9" s="108">
        <v>94</v>
      </c>
      <c r="L9" s="108">
        <v>101</v>
      </c>
      <c r="M9" s="101"/>
      <c r="N9" s="29"/>
      <c r="O9" s="29"/>
      <c r="Q9" s="31" t="s">
        <v>12</v>
      </c>
      <c r="R9" s="37">
        <f>-1*C28/1000</f>
        <v>-0.57</v>
      </c>
      <c r="S9" s="38">
        <f>D28/1000</f>
        <v>0.293</v>
      </c>
    </row>
    <row r="10" spans="1:19" ht="14.25" customHeight="1">
      <c r="A10" s="109" t="s">
        <v>9</v>
      </c>
      <c r="B10" s="103">
        <v>809</v>
      </c>
      <c r="C10" s="103">
        <v>425</v>
      </c>
      <c r="D10" s="103">
        <v>384</v>
      </c>
      <c r="E10" s="102" t="s">
        <v>13</v>
      </c>
      <c r="F10" s="103">
        <v>1280</v>
      </c>
      <c r="G10" s="103">
        <v>724</v>
      </c>
      <c r="H10" s="103">
        <v>556</v>
      </c>
      <c r="I10" s="102" t="s">
        <v>14</v>
      </c>
      <c r="J10" s="103">
        <v>969</v>
      </c>
      <c r="K10" s="103">
        <v>422</v>
      </c>
      <c r="L10" s="104">
        <v>547</v>
      </c>
      <c r="M10" s="101"/>
      <c r="N10" s="29"/>
      <c r="O10" s="29"/>
      <c r="Q10" s="31" t="s">
        <v>15</v>
      </c>
      <c r="R10" s="37">
        <f>-1*C34/1000</f>
        <v>-0.729</v>
      </c>
      <c r="S10" s="38">
        <f>D34/1000</f>
        <v>0.335</v>
      </c>
    </row>
    <row r="11" spans="1:19" ht="14.25" customHeight="1">
      <c r="A11" s="105">
        <v>5</v>
      </c>
      <c r="B11" s="106">
        <v>163</v>
      </c>
      <c r="C11" s="106">
        <v>88</v>
      </c>
      <c r="D11" s="106">
        <v>75</v>
      </c>
      <c r="E11" s="105">
        <v>40</v>
      </c>
      <c r="F11" s="106">
        <v>249</v>
      </c>
      <c r="G11" s="106">
        <v>149</v>
      </c>
      <c r="H11" s="106">
        <v>100</v>
      </c>
      <c r="I11" s="105">
        <v>75</v>
      </c>
      <c r="J11" s="106">
        <v>202</v>
      </c>
      <c r="K11" s="106">
        <v>89</v>
      </c>
      <c r="L11" s="106">
        <v>113</v>
      </c>
      <c r="M11" s="101"/>
      <c r="N11" s="29"/>
      <c r="O11" s="29"/>
      <c r="Q11" s="31" t="s">
        <v>16</v>
      </c>
      <c r="R11" s="37">
        <f>-1*C40/1000</f>
        <v>-0.764</v>
      </c>
      <c r="S11" s="38">
        <f>D40/1000</f>
        <v>0.431</v>
      </c>
    </row>
    <row r="12" spans="1:19" ht="14.25" customHeight="1">
      <c r="A12" s="105">
        <v>6</v>
      </c>
      <c r="B12" s="106">
        <v>166</v>
      </c>
      <c r="C12" s="106">
        <v>89</v>
      </c>
      <c r="D12" s="106">
        <v>77</v>
      </c>
      <c r="E12" s="105">
        <v>41</v>
      </c>
      <c r="F12" s="106">
        <v>273</v>
      </c>
      <c r="G12" s="106">
        <v>163</v>
      </c>
      <c r="H12" s="106">
        <v>110</v>
      </c>
      <c r="I12" s="110">
        <v>76</v>
      </c>
      <c r="J12" s="106">
        <v>203</v>
      </c>
      <c r="K12" s="106">
        <v>82</v>
      </c>
      <c r="L12" s="106">
        <v>121</v>
      </c>
      <c r="M12" s="101"/>
      <c r="N12" s="29"/>
      <c r="O12" s="29"/>
      <c r="Q12" s="31" t="s">
        <v>7</v>
      </c>
      <c r="R12" s="37">
        <f>-1*G4/1000</f>
        <v>-0.784</v>
      </c>
      <c r="S12" s="38">
        <f>H4/1000</f>
        <v>0.509</v>
      </c>
    </row>
    <row r="13" spans="1:19" ht="14.25" customHeight="1">
      <c r="A13" s="105">
        <v>7</v>
      </c>
      <c r="B13" s="106">
        <v>134</v>
      </c>
      <c r="C13" s="106">
        <v>68</v>
      </c>
      <c r="D13" s="106">
        <v>66</v>
      </c>
      <c r="E13" s="105">
        <v>42</v>
      </c>
      <c r="F13" s="106">
        <v>262</v>
      </c>
      <c r="G13" s="106">
        <v>152</v>
      </c>
      <c r="H13" s="106">
        <v>110</v>
      </c>
      <c r="I13" s="105">
        <v>77</v>
      </c>
      <c r="J13" s="106">
        <v>222</v>
      </c>
      <c r="K13" s="106">
        <v>102</v>
      </c>
      <c r="L13" s="106">
        <v>120</v>
      </c>
      <c r="M13" s="101"/>
      <c r="N13" s="29"/>
      <c r="O13" s="29"/>
      <c r="Q13" s="31" t="s">
        <v>13</v>
      </c>
      <c r="R13" s="37">
        <f>-1*G10/1000</f>
        <v>-0.724</v>
      </c>
      <c r="S13" s="38">
        <f>H10/1000</f>
        <v>0.556</v>
      </c>
    </row>
    <row r="14" spans="1:19" ht="14.25" customHeight="1">
      <c r="A14" s="105">
        <v>8</v>
      </c>
      <c r="B14" s="106">
        <v>181</v>
      </c>
      <c r="C14" s="106">
        <v>101</v>
      </c>
      <c r="D14" s="106">
        <v>80</v>
      </c>
      <c r="E14" s="105">
        <v>43</v>
      </c>
      <c r="F14" s="106">
        <v>268</v>
      </c>
      <c r="G14" s="106">
        <v>146</v>
      </c>
      <c r="H14" s="106">
        <v>122</v>
      </c>
      <c r="I14" s="110">
        <v>78</v>
      </c>
      <c r="J14" s="106">
        <v>144</v>
      </c>
      <c r="K14" s="106">
        <v>64</v>
      </c>
      <c r="L14" s="106">
        <v>80</v>
      </c>
      <c r="M14" s="101"/>
      <c r="N14" s="29"/>
      <c r="O14" s="29"/>
      <c r="Q14" s="31" t="s">
        <v>17</v>
      </c>
      <c r="R14" s="37">
        <f>-1*G16/1000</f>
        <v>-0.692</v>
      </c>
      <c r="S14" s="38">
        <f>H16/1000</f>
        <v>0.549</v>
      </c>
    </row>
    <row r="15" spans="1:19" ht="14.25" customHeight="1">
      <c r="A15" s="107">
        <v>9</v>
      </c>
      <c r="B15" s="108">
        <v>165</v>
      </c>
      <c r="C15" s="108">
        <v>79</v>
      </c>
      <c r="D15" s="108">
        <v>86</v>
      </c>
      <c r="E15" s="107">
        <v>44</v>
      </c>
      <c r="F15" s="108">
        <v>228</v>
      </c>
      <c r="G15" s="108">
        <v>114</v>
      </c>
      <c r="H15" s="108">
        <v>114</v>
      </c>
      <c r="I15" s="107">
        <v>79</v>
      </c>
      <c r="J15" s="108">
        <v>198</v>
      </c>
      <c r="K15" s="108">
        <v>85</v>
      </c>
      <c r="L15" s="108">
        <v>113</v>
      </c>
      <c r="M15" s="101"/>
      <c r="N15" s="29"/>
      <c r="O15" s="29"/>
      <c r="Q15" s="31" t="s">
        <v>18</v>
      </c>
      <c r="R15" s="37">
        <f>-1*G22/1000</f>
        <v>-0.598</v>
      </c>
      <c r="S15" s="38">
        <f>H22/1000</f>
        <v>0.534</v>
      </c>
    </row>
    <row r="16" spans="1:19" ht="14.25" customHeight="1">
      <c r="A16" s="109" t="s">
        <v>10</v>
      </c>
      <c r="B16" s="103">
        <v>746</v>
      </c>
      <c r="C16" s="103">
        <v>394</v>
      </c>
      <c r="D16" s="103">
        <v>352</v>
      </c>
      <c r="E16" s="102" t="s">
        <v>17</v>
      </c>
      <c r="F16" s="103">
        <v>1241</v>
      </c>
      <c r="G16" s="103">
        <v>692</v>
      </c>
      <c r="H16" s="103">
        <v>549</v>
      </c>
      <c r="I16" s="102" t="s">
        <v>19</v>
      </c>
      <c r="J16" s="103">
        <v>812</v>
      </c>
      <c r="K16" s="103">
        <v>318</v>
      </c>
      <c r="L16" s="104">
        <v>494</v>
      </c>
      <c r="M16" s="101"/>
      <c r="N16" s="29"/>
      <c r="O16" s="29"/>
      <c r="Q16" s="31" t="s">
        <v>20</v>
      </c>
      <c r="R16" s="37">
        <f>-1*G28/1000</f>
        <v>-0.588</v>
      </c>
      <c r="S16" s="38">
        <f>H28/1000</f>
        <v>0.571</v>
      </c>
    </row>
    <row r="17" spans="1:19" ht="14.25" customHeight="1">
      <c r="A17" s="105">
        <v>10</v>
      </c>
      <c r="B17" s="106">
        <v>137</v>
      </c>
      <c r="C17" s="106">
        <v>71</v>
      </c>
      <c r="D17" s="106">
        <v>66</v>
      </c>
      <c r="E17" s="105">
        <v>45</v>
      </c>
      <c r="F17" s="106">
        <v>261</v>
      </c>
      <c r="G17" s="106">
        <v>150</v>
      </c>
      <c r="H17" s="106">
        <v>111</v>
      </c>
      <c r="I17" s="105">
        <v>80</v>
      </c>
      <c r="J17" s="106">
        <v>163</v>
      </c>
      <c r="K17" s="106">
        <v>66</v>
      </c>
      <c r="L17" s="106">
        <v>97</v>
      </c>
      <c r="M17" s="101"/>
      <c r="N17" s="29"/>
      <c r="O17" s="29"/>
      <c r="Q17" s="31" t="s">
        <v>21</v>
      </c>
      <c r="R17" s="37">
        <f>-1*G34/1000</f>
        <v>-0.636</v>
      </c>
      <c r="S17" s="38">
        <f>H34/1000</f>
        <v>0.637</v>
      </c>
    </row>
    <row r="18" spans="1:19" ht="14.25" customHeight="1">
      <c r="A18" s="105">
        <v>11</v>
      </c>
      <c r="B18" s="106">
        <v>183</v>
      </c>
      <c r="C18" s="106">
        <v>104</v>
      </c>
      <c r="D18" s="106">
        <v>79</v>
      </c>
      <c r="E18" s="105">
        <v>46</v>
      </c>
      <c r="F18" s="106">
        <v>250</v>
      </c>
      <c r="G18" s="106">
        <v>128</v>
      </c>
      <c r="H18" s="106">
        <v>122</v>
      </c>
      <c r="I18" s="105">
        <v>81</v>
      </c>
      <c r="J18" s="106">
        <v>184</v>
      </c>
      <c r="K18" s="106">
        <v>68</v>
      </c>
      <c r="L18" s="106">
        <v>116</v>
      </c>
      <c r="M18" s="101"/>
      <c r="N18" s="29"/>
      <c r="O18" s="29"/>
      <c r="Q18" s="31" t="s">
        <v>22</v>
      </c>
      <c r="R18" s="37">
        <f>-1*G40/1000</f>
        <v>-0.777</v>
      </c>
      <c r="S18" s="38">
        <f>H40/1000</f>
        <v>0.738</v>
      </c>
    </row>
    <row r="19" spans="1:19" ht="14.25" customHeight="1">
      <c r="A19" s="105">
        <v>12</v>
      </c>
      <c r="B19" s="106">
        <v>142</v>
      </c>
      <c r="C19" s="106">
        <v>77</v>
      </c>
      <c r="D19" s="106">
        <v>65</v>
      </c>
      <c r="E19" s="105">
        <v>47</v>
      </c>
      <c r="F19" s="106">
        <v>239</v>
      </c>
      <c r="G19" s="106">
        <v>147</v>
      </c>
      <c r="H19" s="106">
        <v>92</v>
      </c>
      <c r="I19" s="105">
        <v>82</v>
      </c>
      <c r="J19" s="106">
        <v>158</v>
      </c>
      <c r="K19" s="106">
        <v>63</v>
      </c>
      <c r="L19" s="106">
        <v>95</v>
      </c>
      <c r="M19" s="101"/>
      <c r="N19" s="29"/>
      <c r="O19" s="29"/>
      <c r="Q19" s="31" t="s">
        <v>8</v>
      </c>
      <c r="R19" s="37">
        <f>-1*K4/1000</f>
        <v>-0.524</v>
      </c>
      <c r="S19" s="38">
        <f>L4/1000</f>
        <v>0.55</v>
      </c>
    </row>
    <row r="20" spans="1:19" ht="14.25" customHeight="1">
      <c r="A20" s="105">
        <v>13</v>
      </c>
      <c r="B20" s="106">
        <v>139</v>
      </c>
      <c r="C20" s="106">
        <v>72</v>
      </c>
      <c r="D20" s="106">
        <v>67</v>
      </c>
      <c r="E20" s="105">
        <v>48</v>
      </c>
      <c r="F20" s="106">
        <v>235</v>
      </c>
      <c r="G20" s="106">
        <v>137</v>
      </c>
      <c r="H20" s="106">
        <v>98</v>
      </c>
      <c r="I20" s="105">
        <v>83</v>
      </c>
      <c r="J20" s="106">
        <v>144</v>
      </c>
      <c r="K20" s="106">
        <v>66</v>
      </c>
      <c r="L20" s="106">
        <v>78</v>
      </c>
      <c r="M20" s="101"/>
      <c r="N20" s="29"/>
      <c r="O20" s="29"/>
      <c r="Q20" s="31" t="s">
        <v>14</v>
      </c>
      <c r="R20" s="37">
        <f>-1*K10/1000</f>
        <v>-0.422</v>
      </c>
      <c r="S20" s="38">
        <f>L10/1000</f>
        <v>0.547</v>
      </c>
    </row>
    <row r="21" spans="1:19" ht="14.25" customHeight="1">
      <c r="A21" s="107">
        <v>14</v>
      </c>
      <c r="B21" s="108">
        <v>145</v>
      </c>
      <c r="C21" s="108">
        <v>70</v>
      </c>
      <c r="D21" s="108">
        <v>75</v>
      </c>
      <c r="E21" s="107">
        <v>49</v>
      </c>
      <c r="F21" s="108">
        <v>256</v>
      </c>
      <c r="G21" s="108">
        <v>130</v>
      </c>
      <c r="H21" s="108">
        <v>126</v>
      </c>
      <c r="I21" s="107">
        <v>84</v>
      </c>
      <c r="J21" s="108">
        <v>163</v>
      </c>
      <c r="K21" s="108">
        <v>55</v>
      </c>
      <c r="L21" s="108">
        <v>108</v>
      </c>
      <c r="M21" s="101"/>
      <c r="N21" s="29"/>
      <c r="O21" s="29"/>
      <c r="Q21" s="31" t="s">
        <v>19</v>
      </c>
      <c r="R21" s="37">
        <f>-1*K16/1000</f>
        <v>-0.318</v>
      </c>
      <c r="S21" s="38">
        <f>L16/1000</f>
        <v>0.494</v>
      </c>
    </row>
    <row r="22" spans="1:19" ht="14.25" customHeight="1">
      <c r="A22" s="102" t="s">
        <v>11</v>
      </c>
      <c r="B22" s="103">
        <v>872</v>
      </c>
      <c r="C22" s="103">
        <v>459</v>
      </c>
      <c r="D22" s="103">
        <v>413</v>
      </c>
      <c r="E22" s="102" t="s">
        <v>18</v>
      </c>
      <c r="F22" s="103">
        <v>1132</v>
      </c>
      <c r="G22" s="103">
        <v>598</v>
      </c>
      <c r="H22" s="103">
        <v>534</v>
      </c>
      <c r="I22" s="102" t="s">
        <v>23</v>
      </c>
      <c r="J22" s="103">
        <v>609</v>
      </c>
      <c r="K22" s="103">
        <v>214</v>
      </c>
      <c r="L22" s="104">
        <v>395</v>
      </c>
      <c r="M22" s="101"/>
      <c r="N22" s="29"/>
      <c r="O22" s="29"/>
      <c r="Q22" s="31" t="s">
        <v>23</v>
      </c>
      <c r="R22" s="37">
        <f>-1*K22/1000</f>
        <v>-0.214</v>
      </c>
      <c r="S22" s="38">
        <f>L22/1000</f>
        <v>0.395</v>
      </c>
    </row>
    <row r="23" spans="1:19" ht="14.25" customHeight="1">
      <c r="A23" s="105">
        <v>15</v>
      </c>
      <c r="B23" s="106">
        <v>151</v>
      </c>
      <c r="C23" s="106">
        <v>77</v>
      </c>
      <c r="D23" s="106">
        <v>74</v>
      </c>
      <c r="E23" s="105">
        <v>50</v>
      </c>
      <c r="F23" s="106">
        <v>236</v>
      </c>
      <c r="G23" s="106">
        <v>116</v>
      </c>
      <c r="H23" s="106">
        <v>120</v>
      </c>
      <c r="I23" s="105">
        <v>85</v>
      </c>
      <c r="J23" s="106">
        <v>136</v>
      </c>
      <c r="K23" s="106">
        <v>54</v>
      </c>
      <c r="L23" s="106">
        <v>82</v>
      </c>
      <c r="M23" s="101"/>
      <c r="N23" s="29"/>
      <c r="O23" s="29"/>
      <c r="Q23" s="31" t="s">
        <v>24</v>
      </c>
      <c r="R23" s="37">
        <f>-1*K28/1000</f>
        <v>-0.07</v>
      </c>
      <c r="S23" s="38">
        <f>L28/1000</f>
        <v>0.188</v>
      </c>
    </row>
    <row r="24" spans="1:19" ht="14.25" customHeight="1">
      <c r="A24" s="105">
        <v>16</v>
      </c>
      <c r="B24" s="106">
        <v>160</v>
      </c>
      <c r="C24" s="106">
        <v>81</v>
      </c>
      <c r="D24" s="106">
        <v>79</v>
      </c>
      <c r="E24" s="105">
        <v>51</v>
      </c>
      <c r="F24" s="106">
        <v>176</v>
      </c>
      <c r="G24" s="106">
        <v>100</v>
      </c>
      <c r="H24" s="106">
        <v>76</v>
      </c>
      <c r="I24" s="105">
        <v>86</v>
      </c>
      <c r="J24" s="106">
        <v>134</v>
      </c>
      <c r="K24" s="106">
        <v>55</v>
      </c>
      <c r="L24" s="106">
        <v>79</v>
      </c>
      <c r="M24" s="101"/>
      <c r="N24" s="29"/>
      <c r="O24" s="29"/>
      <c r="Q24" s="39" t="s">
        <v>25</v>
      </c>
      <c r="R24" s="37">
        <f>-1*K34/1000</f>
        <v>-0.013</v>
      </c>
      <c r="S24" s="38">
        <f>L34/1000</f>
        <v>0.045</v>
      </c>
    </row>
    <row r="25" spans="1:19" ht="14.25" customHeight="1" thickBot="1">
      <c r="A25" s="105">
        <v>17</v>
      </c>
      <c r="B25" s="106">
        <v>161</v>
      </c>
      <c r="C25" s="106">
        <v>76</v>
      </c>
      <c r="D25" s="106">
        <v>85</v>
      </c>
      <c r="E25" s="105">
        <v>52</v>
      </c>
      <c r="F25" s="106">
        <v>269</v>
      </c>
      <c r="G25" s="106">
        <v>129</v>
      </c>
      <c r="H25" s="106">
        <v>140</v>
      </c>
      <c r="I25" s="105">
        <v>87</v>
      </c>
      <c r="J25" s="106">
        <v>126</v>
      </c>
      <c r="K25" s="106">
        <v>36</v>
      </c>
      <c r="L25" s="106">
        <v>90</v>
      </c>
      <c r="M25" s="101"/>
      <c r="N25" s="29"/>
      <c r="O25" s="29"/>
      <c r="Q25" s="40" t="s">
        <v>26</v>
      </c>
      <c r="R25" s="41">
        <f>-1*K40/1000</f>
        <v>-0.002</v>
      </c>
      <c r="S25" s="42">
        <f>L40/1000</f>
        <v>0.012</v>
      </c>
    </row>
    <row r="26" spans="1:15" ht="14.25" customHeight="1">
      <c r="A26" s="105">
        <v>18</v>
      </c>
      <c r="B26" s="106">
        <v>195</v>
      </c>
      <c r="C26" s="106">
        <v>102</v>
      </c>
      <c r="D26" s="106">
        <v>93</v>
      </c>
      <c r="E26" s="105">
        <v>53</v>
      </c>
      <c r="F26" s="106">
        <v>259</v>
      </c>
      <c r="G26" s="106">
        <v>150</v>
      </c>
      <c r="H26" s="106">
        <v>109</v>
      </c>
      <c r="I26" s="105">
        <v>88</v>
      </c>
      <c r="J26" s="106">
        <v>123</v>
      </c>
      <c r="K26" s="106">
        <v>45</v>
      </c>
      <c r="L26" s="106">
        <v>78</v>
      </c>
      <c r="M26" s="101"/>
      <c r="N26" s="29"/>
      <c r="O26" s="29"/>
    </row>
    <row r="27" spans="1:15" ht="14.25" customHeight="1">
      <c r="A27" s="107">
        <v>19</v>
      </c>
      <c r="B27" s="108">
        <v>205</v>
      </c>
      <c r="C27" s="108">
        <v>123</v>
      </c>
      <c r="D27" s="108">
        <v>82</v>
      </c>
      <c r="E27" s="107">
        <v>54</v>
      </c>
      <c r="F27" s="108">
        <v>192</v>
      </c>
      <c r="G27" s="108">
        <v>103</v>
      </c>
      <c r="H27" s="108">
        <v>89</v>
      </c>
      <c r="I27" s="107">
        <v>89</v>
      </c>
      <c r="J27" s="108">
        <v>90</v>
      </c>
      <c r="K27" s="108">
        <v>24</v>
      </c>
      <c r="L27" s="108">
        <v>66</v>
      </c>
      <c r="M27" s="101"/>
      <c r="N27" s="29"/>
      <c r="O27" s="29"/>
    </row>
    <row r="28" spans="1:15" ht="14.25" customHeight="1">
      <c r="A28" s="102" t="s">
        <v>12</v>
      </c>
      <c r="B28" s="103">
        <v>863</v>
      </c>
      <c r="C28" s="103">
        <v>570</v>
      </c>
      <c r="D28" s="103">
        <v>293</v>
      </c>
      <c r="E28" s="102" t="s">
        <v>20</v>
      </c>
      <c r="F28" s="103">
        <v>1159</v>
      </c>
      <c r="G28" s="103">
        <v>588</v>
      </c>
      <c r="H28" s="103">
        <v>571</v>
      </c>
      <c r="I28" s="102" t="s">
        <v>24</v>
      </c>
      <c r="J28" s="103">
        <v>258</v>
      </c>
      <c r="K28" s="103">
        <v>70</v>
      </c>
      <c r="L28" s="104">
        <v>188</v>
      </c>
      <c r="M28" s="101"/>
      <c r="N28" s="29"/>
      <c r="O28" s="29"/>
    </row>
    <row r="29" spans="1:15" ht="14.25" customHeight="1">
      <c r="A29" s="105">
        <v>20</v>
      </c>
      <c r="B29" s="106">
        <v>234</v>
      </c>
      <c r="C29" s="106">
        <v>153</v>
      </c>
      <c r="D29" s="106">
        <v>81</v>
      </c>
      <c r="E29" s="105">
        <v>55</v>
      </c>
      <c r="F29" s="106">
        <v>219</v>
      </c>
      <c r="G29" s="106">
        <v>108</v>
      </c>
      <c r="H29" s="106">
        <v>111</v>
      </c>
      <c r="I29" s="105">
        <v>90</v>
      </c>
      <c r="J29" s="106">
        <v>72</v>
      </c>
      <c r="K29" s="106">
        <v>20</v>
      </c>
      <c r="L29" s="106">
        <v>52</v>
      </c>
      <c r="M29" s="101"/>
      <c r="N29" s="29"/>
      <c r="O29" s="29"/>
    </row>
    <row r="30" spans="1:15" ht="14.25" customHeight="1">
      <c r="A30" s="105">
        <v>21</v>
      </c>
      <c r="B30" s="106">
        <v>184</v>
      </c>
      <c r="C30" s="106">
        <v>117</v>
      </c>
      <c r="D30" s="106">
        <v>67</v>
      </c>
      <c r="E30" s="105">
        <v>56</v>
      </c>
      <c r="F30" s="106">
        <v>206</v>
      </c>
      <c r="G30" s="106">
        <v>106</v>
      </c>
      <c r="H30" s="106">
        <v>100</v>
      </c>
      <c r="I30" s="105">
        <v>91</v>
      </c>
      <c r="J30" s="106">
        <v>58</v>
      </c>
      <c r="K30" s="106">
        <v>20</v>
      </c>
      <c r="L30" s="106">
        <v>38</v>
      </c>
      <c r="M30" s="101"/>
      <c r="N30" s="29"/>
      <c r="O30" s="29"/>
    </row>
    <row r="31" spans="1:15" ht="14.25" customHeight="1">
      <c r="A31" s="105">
        <v>22</v>
      </c>
      <c r="B31" s="106">
        <v>188</v>
      </c>
      <c r="C31" s="106">
        <v>120</v>
      </c>
      <c r="D31" s="106">
        <v>68</v>
      </c>
      <c r="E31" s="105">
        <v>57</v>
      </c>
      <c r="F31" s="106">
        <v>226</v>
      </c>
      <c r="G31" s="106">
        <v>115</v>
      </c>
      <c r="H31" s="106">
        <v>111</v>
      </c>
      <c r="I31" s="105">
        <v>92</v>
      </c>
      <c r="J31" s="106">
        <v>57</v>
      </c>
      <c r="K31" s="106">
        <v>11</v>
      </c>
      <c r="L31" s="106">
        <v>46</v>
      </c>
      <c r="M31" s="101"/>
      <c r="N31" s="29"/>
      <c r="O31" s="29"/>
    </row>
    <row r="32" spans="1:15" ht="14.25" customHeight="1">
      <c r="A32" s="105">
        <v>23</v>
      </c>
      <c r="B32" s="106">
        <v>133</v>
      </c>
      <c r="C32" s="106">
        <v>95</v>
      </c>
      <c r="D32" s="106">
        <v>38</v>
      </c>
      <c r="E32" s="105">
        <v>58</v>
      </c>
      <c r="F32" s="106">
        <v>236</v>
      </c>
      <c r="G32" s="106">
        <v>117</v>
      </c>
      <c r="H32" s="106">
        <v>119</v>
      </c>
      <c r="I32" s="105">
        <v>93</v>
      </c>
      <c r="J32" s="106">
        <v>35</v>
      </c>
      <c r="K32" s="106">
        <v>10</v>
      </c>
      <c r="L32" s="106">
        <v>25</v>
      </c>
      <c r="M32" s="101"/>
      <c r="N32" s="29"/>
      <c r="O32" s="29"/>
    </row>
    <row r="33" spans="1:15" ht="14.25" customHeight="1">
      <c r="A33" s="107">
        <v>24</v>
      </c>
      <c r="B33" s="108">
        <v>124</v>
      </c>
      <c r="C33" s="108">
        <v>85</v>
      </c>
      <c r="D33" s="108">
        <v>39</v>
      </c>
      <c r="E33" s="107">
        <v>59</v>
      </c>
      <c r="F33" s="108">
        <v>272</v>
      </c>
      <c r="G33" s="108">
        <v>142</v>
      </c>
      <c r="H33" s="108">
        <v>130</v>
      </c>
      <c r="I33" s="107">
        <v>94</v>
      </c>
      <c r="J33" s="108">
        <v>36</v>
      </c>
      <c r="K33" s="108">
        <v>9</v>
      </c>
      <c r="L33" s="108">
        <v>27</v>
      </c>
      <c r="M33" s="101"/>
      <c r="N33" s="29"/>
      <c r="O33" s="29"/>
    </row>
    <row r="34" spans="1:15" ht="14.25" customHeight="1">
      <c r="A34" s="102" t="s">
        <v>15</v>
      </c>
      <c r="B34" s="103">
        <v>1064</v>
      </c>
      <c r="C34" s="103">
        <v>729</v>
      </c>
      <c r="D34" s="103">
        <v>335</v>
      </c>
      <c r="E34" s="102" t="s">
        <v>21</v>
      </c>
      <c r="F34" s="103">
        <v>1273</v>
      </c>
      <c r="G34" s="103">
        <v>636</v>
      </c>
      <c r="H34" s="103">
        <v>637</v>
      </c>
      <c r="I34" s="102" t="s">
        <v>25</v>
      </c>
      <c r="J34" s="103">
        <v>58</v>
      </c>
      <c r="K34" s="103">
        <v>13</v>
      </c>
      <c r="L34" s="104">
        <v>45</v>
      </c>
      <c r="M34" s="101"/>
      <c r="N34" s="29"/>
      <c r="O34" s="29"/>
    </row>
    <row r="35" spans="1:15" ht="14.25" customHeight="1">
      <c r="A35" s="105">
        <v>25</v>
      </c>
      <c r="B35" s="106">
        <v>222</v>
      </c>
      <c r="C35" s="106">
        <v>150</v>
      </c>
      <c r="D35" s="106">
        <v>72</v>
      </c>
      <c r="E35" s="105">
        <v>60</v>
      </c>
      <c r="F35" s="106">
        <v>257</v>
      </c>
      <c r="G35" s="106">
        <v>122</v>
      </c>
      <c r="H35" s="106">
        <v>135</v>
      </c>
      <c r="I35" s="105">
        <v>95</v>
      </c>
      <c r="J35" s="106">
        <v>17</v>
      </c>
      <c r="K35" s="106">
        <v>3</v>
      </c>
      <c r="L35" s="106">
        <v>14</v>
      </c>
      <c r="M35" s="101"/>
      <c r="N35" s="29"/>
      <c r="O35" s="29"/>
    </row>
    <row r="36" spans="1:15" ht="14.25" customHeight="1">
      <c r="A36" s="105">
        <v>26</v>
      </c>
      <c r="B36" s="106">
        <v>232</v>
      </c>
      <c r="C36" s="106">
        <v>178</v>
      </c>
      <c r="D36" s="106">
        <v>54</v>
      </c>
      <c r="E36" s="105">
        <v>61</v>
      </c>
      <c r="F36" s="106">
        <v>211</v>
      </c>
      <c r="G36" s="106">
        <v>107</v>
      </c>
      <c r="H36" s="106">
        <v>104</v>
      </c>
      <c r="I36" s="105">
        <v>96</v>
      </c>
      <c r="J36" s="106">
        <v>20</v>
      </c>
      <c r="K36" s="106">
        <v>4</v>
      </c>
      <c r="L36" s="106">
        <v>16</v>
      </c>
      <c r="M36" s="101"/>
      <c r="N36" s="29"/>
      <c r="O36" s="29"/>
    </row>
    <row r="37" spans="1:15" ht="14.25" customHeight="1">
      <c r="A37" s="105">
        <v>27</v>
      </c>
      <c r="B37" s="106">
        <v>197</v>
      </c>
      <c r="C37" s="106">
        <v>152</v>
      </c>
      <c r="D37" s="106">
        <v>45</v>
      </c>
      <c r="E37" s="105">
        <v>62</v>
      </c>
      <c r="F37" s="106">
        <v>272</v>
      </c>
      <c r="G37" s="106">
        <v>137</v>
      </c>
      <c r="H37" s="106">
        <v>135</v>
      </c>
      <c r="I37" s="105">
        <v>97</v>
      </c>
      <c r="J37" s="106">
        <v>9</v>
      </c>
      <c r="K37" s="106">
        <v>3</v>
      </c>
      <c r="L37" s="106">
        <v>6</v>
      </c>
      <c r="M37" s="101"/>
      <c r="N37" s="29"/>
      <c r="O37" s="29"/>
    </row>
    <row r="38" spans="1:15" ht="14.25" customHeight="1">
      <c r="A38" s="105">
        <v>28</v>
      </c>
      <c r="B38" s="106">
        <v>220</v>
      </c>
      <c r="C38" s="106">
        <v>126</v>
      </c>
      <c r="D38" s="106">
        <v>94</v>
      </c>
      <c r="E38" s="105">
        <v>63</v>
      </c>
      <c r="F38" s="106">
        <v>260</v>
      </c>
      <c r="G38" s="106">
        <v>135</v>
      </c>
      <c r="H38" s="106">
        <v>125</v>
      </c>
      <c r="I38" s="105">
        <v>98</v>
      </c>
      <c r="J38" s="106">
        <v>7</v>
      </c>
      <c r="K38" s="106">
        <v>3</v>
      </c>
      <c r="L38" s="106">
        <v>4</v>
      </c>
      <c r="M38" s="101"/>
      <c r="N38" s="29"/>
      <c r="O38" s="29"/>
    </row>
    <row r="39" spans="1:15" ht="14.25" customHeight="1">
      <c r="A39" s="107">
        <v>29</v>
      </c>
      <c r="B39" s="108">
        <v>193</v>
      </c>
      <c r="C39" s="108">
        <v>123</v>
      </c>
      <c r="D39" s="108">
        <v>70</v>
      </c>
      <c r="E39" s="107">
        <v>64</v>
      </c>
      <c r="F39" s="108">
        <v>273</v>
      </c>
      <c r="G39" s="108">
        <v>135</v>
      </c>
      <c r="H39" s="108">
        <v>138</v>
      </c>
      <c r="I39" s="107">
        <v>99</v>
      </c>
      <c r="J39" s="108">
        <v>5</v>
      </c>
      <c r="K39" s="108">
        <v>0</v>
      </c>
      <c r="L39" s="108">
        <v>5</v>
      </c>
      <c r="M39" s="101"/>
      <c r="N39" s="29"/>
      <c r="O39" s="29"/>
    </row>
    <row r="40" spans="1:15" ht="14.25" customHeight="1">
      <c r="A40" s="102" t="s">
        <v>16</v>
      </c>
      <c r="B40" s="103">
        <v>1195</v>
      </c>
      <c r="C40" s="103">
        <v>764</v>
      </c>
      <c r="D40" s="103">
        <v>431</v>
      </c>
      <c r="E40" s="102" t="s">
        <v>22</v>
      </c>
      <c r="F40" s="103">
        <v>1515</v>
      </c>
      <c r="G40" s="103">
        <v>777</v>
      </c>
      <c r="H40" s="103">
        <v>738</v>
      </c>
      <c r="I40" s="111" t="s">
        <v>26</v>
      </c>
      <c r="J40" s="103">
        <v>14</v>
      </c>
      <c r="K40" s="103">
        <v>2</v>
      </c>
      <c r="L40" s="104">
        <v>12</v>
      </c>
      <c r="M40" s="101"/>
      <c r="N40" s="29"/>
      <c r="O40" s="29"/>
    </row>
    <row r="41" spans="1:15" ht="14.25" customHeight="1">
      <c r="A41" s="105">
        <v>30</v>
      </c>
      <c r="B41" s="106">
        <v>218</v>
      </c>
      <c r="C41" s="106">
        <v>144</v>
      </c>
      <c r="D41" s="106">
        <v>74</v>
      </c>
      <c r="E41" s="105">
        <v>65</v>
      </c>
      <c r="F41" s="106">
        <v>310</v>
      </c>
      <c r="G41" s="106">
        <v>164</v>
      </c>
      <c r="H41" s="106">
        <v>146</v>
      </c>
      <c r="I41" s="107" t="s">
        <v>27</v>
      </c>
      <c r="J41" s="108">
        <v>99</v>
      </c>
      <c r="K41" s="108">
        <v>66</v>
      </c>
      <c r="L41" s="108">
        <v>33</v>
      </c>
      <c r="M41" s="101"/>
      <c r="N41" s="29"/>
      <c r="O41" s="29"/>
    </row>
    <row r="42" spans="1:15" ht="14.25" customHeight="1">
      <c r="A42" s="105">
        <v>31</v>
      </c>
      <c r="B42" s="106">
        <v>232</v>
      </c>
      <c r="C42" s="106">
        <v>137</v>
      </c>
      <c r="D42" s="106">
        <v>95</v>
      </c>
      <c r="E42" s="105">
        <v>66</v>
      </c>
      <c r="F42" s="106">
        <v>285</v>
      </c>
      <c r="G42" s="106">
        <v>153</v>
      </c>
      <c r="H42" s="106">
        <v>132</v>
      </c>
      <c r="I42" s="105" t="s">
        <v>28</v>
      </c>
      <c r="J42" s="106">
        <v>2277</v>
      </c>
      <c r="K42" s="106">
        <v>1193</v>
      </c>
      <c r="L42" s="106">
        <v>1084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249</v>
      </c>
      <c r="C43" s="106">
        <v>165</v>
      </c>
      <c r="D43" s="106">
        <v>84</v>
      </c>
      <c r="E43" s="105">
        <v>67</v>
      </c>
      <c r="F43" s="106">
        <v>267</v>
      </c>
      <c r="G43" s="106">
        <v>127</v>
      </c>
      <c r="H43" s="106">
        <v>140</v>
      </c>
      <c r="I43" s="105" t="s">
        <v>29</v>
      </c>
      <c r="J43" s="106">
        <v>11372</v>
      </c>
      <c r="K43" s="106">
        <v>6544</v>
      </c>
      <c r="L43" s="106">
        <v>4828</v>
      </c>
      <c r="M43" s="113"/>
      <c r="N43" s="29"/>
      <c r="O43" s="29"/>
    </row>
    <row r="44" spans="1:15" ht="14.25" customHeight="1">
      <c r="A44" s="105">
        <v>33</v>
      </c>
      <c r="B44" s="106">
        <v>239</v>
      </c>
      <c r="C44" s="106">
        <v>157</v>
      </c>
      <c r="D44" s="106">
        <v>82</v>
      </c>
      <c r="E44" s="105">
        <v>68</v>
      </c>
      <c r="F44" s="106">
        <v>341</v>
      </c>
      <c r="G44" s="106">
        <v>177</v>
      </c>
      <c r="H44" s="106">
        <v>164</v>
      </c>
      <c r="I44" s="107" t="s">
        <v>30</v>
      </c>
      <c r="J44" s="108">
        <v>5309</v>
      </c>
      <c r="K44" s="108">
        <v>2340</v>
      </c>
      <c r="L44" s="108">
        <v>2969</v>
      </c>
      <c r="M44" s="101"/>
      <c r="N44" s="29"/>
      <c r="O44" s="29"/>
    </row>
    <row r="45" spans="1:15" ht="14.25" customHeight="1" thickBot="1">
      <c r="A45" s="114">
        <v>34</v>
      </c>
      <c r="B45" s="115">
        <v>257</v>
      </c>
      <c r="C45" s="115">
        <v>161</v>
      </c>
      <c r="D45" s="115">
        <v>96</v>
      </c>
      <c r="E45" s="114">
        <v>69</v>
      </c>
      <c r="F45" s="115">
        <v>312</v>
      </c>
      <c r="G45" s="115">
        <v>156</v>
      </c>
      <c r="H45" s="115">
        <v>156</v>
      </c>
      <c r="I45" s="114" t="s">
        <v>31</v>
      </c>
      <c r="J45" s="116">
        <v>47.13645954214579</v>
      </c>
      <c r="K45" s="116">
        <v>44.51448843901955</v>
      </c>
      <c r="L45" s="116">
        <v>50.11153023308186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47</v>
      </c>
      <c r="K48" s="119" t="s">
        <v>42</v>
      </c>
      <c r="L48" s="120" t="s">
        <v>48</v>
      </c>
    </row>
    <row r="49" spans="9:12" ht="13.5">
      <c r="I49" s="121" t="s">
        <v>55</v>
      </c>
      <c r="J49" s="122">
        <v>15.99624983258181</v>
      </c>
      <c r="K49" s="122">
        <v>66.18152596098041</v>
      </c>
      <c r="L49" s="123">
        <v>17.822224206437788</v>
      </c>
    </row>
    <row r="50" spans="9:12" ht="13.5">
      <c r="I50" s="121" t="s">
        <v>49</v>
      </c>
      <c r="J50" s="122">
        <v>14.8</v>
      </c>
      <c r="K50" s="122">
        <v>65.2</v>
      </c>
      <c r="L50" s="123">
        <v>20</v>
      </c>
    </row>
    <row r="51" spans="9:12" ht="13.5">
      <c r="I51" s="121" t="s">
        <v>45</v>
      </c>
      <c r="J51" s="122">
        <v>13.7</v>
      </c>
      <c r="K51" s="122">
        <v>63.9</v>
      </c>
      <c r="L51" s="123">
        <v>22.4</v>
      </c>
    </row>
    <row r="52" spans="9:12" ht="13.5">
      <c r="I52" s="121" t="s">
        <v>50</v>
      </c>
      <c r="J52" s="122">
        <v>12.3</v>
      </c>
      <c r="K52" s="122">
        <v>61.5</v>
      </c>
      <c r="L52" s="123">
        <v>26.3</v>
      </c>
    </row>
    <row r="53" spans="9:12" ht="14.25" thickBot="1">
      <c r="I53" s="83" t="s">
        <v>52</v>
      </c>
      <c r="J53" s="124">
        <v>12</v>
      </c>
      <c r="K53" s="124">
        <v>60</v>
      </c>
      <c r="L53" s="125">
        <v>28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192154</v>
      </c>
      <c r="C3" s="181">
        <v>94364</v>
      </c>
      <c r="D3" s="181">
        <v>97790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6008</v>
      </c>
      <c r="C4" s="187">
        <v>3012</v>
      </c>
      <c r="D4" s="187">
        <v>2996</v>
      </c>
      <c r="E4" s="186" t="s">
        <v>7</v>
      </c>
      <c r="F4" s="187">
        <v>10696</v>
      </c>
      <c r="G4" s="187">
        <v>5577</v>
      </c>
      <c r="H4" s="187">
        <v>5119</v>
      </c>
      <c r="I4" s="186" t="s">
        <v>8</v>
      </c>
      <c r="J4" s="187">
        <v>13551</v>
      </c>
      <c r="K4" s="187">
        <v>6287</v>
      </c>
      <c r="L4" s="188">
        <v>7264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>
        <v>0</v>
      </c>
      <c r="B5" s="190">
        <v>1116</v>
      </c>
      <c r="C5" s="190">
        <v>558</v>
      </c>
      <c r="D5" s="190">
        <v>558</v>
      </c>
      <c r="E5" s="189">
        <v>35</v>
      </c>
      <c r="F5" s="190">
        <v>1971</v>
      </c>
      <c r="G5" s="190">
        <v>1015</v>
      </c>
      <c r="H5" s="190">
        <v>956</v>
      </c>
      <c r="I5" s="189">
        <v>70</v>
      </c>
      <c r="J5" s="190">
        <v>3407</v>
      </c>
      <c r="K5" s="190">
        <v>1651</v>
      </c>
      <c r="L5" s="190">
        <v>1756</v>
      </c>
      <c r="M5" s="185"/>
      <c r="N5" s="1"/>
      <c r="O5" s="1"/>
      <c r="Q5" s="3" t="s">
        <v>6</v>
      </c>
      <c r="R5" s="7">
        <f>-1*C4/1000</f>
        <v>-3.012</v>
      </c>
      <c r="S5" s="8">
        <f>D4/1000</f>
        <v>2.996</v>
      </c>
    </row>
    <row r="6" spans="1:19" ht="14.25" customHeight="1">
      <c r="A6" s="189">
        <v>1</v>
      </c>
      <c r="B6" s="190">
        <v>1242</v>
      </c>
      <c r="C6" s="190">
        <v>613</v>
      </c>
      <c r="D6" s="190">
        <v>629</v>
      </c>
      <c r="E6" s="189">
        <v>36</v>
      </c>
      <c r="F6" s="190">
        <v>2022</v>
      </c>
      <c r="G6" s="190">
        <v>1101</v>
      </c>
      <c r="H6" s="190">
        <v>921</v>
      </c>
      <c r="I6" s="189">
        <v>71</v>
      </c>
      <c r="J6" s="190">
        <v>2121</v>
      </c>
      <c r="K6" s="190">
        <v>971</v>
      </c>
      <c r="L6" s="190">
        <v>1150</v>
      </c>
      <c r="M6" s="185"/>
      <c r="N6" s="1"/>
      <c r="O6" s="1"/>
      <c r="Q6" s="3" t="s">
        <v>9</v>
      </c>
      <c r="R6" s="9">
        <f>-1*C10/1000</f>
        <v>-3.62</v>
      </c>
      <c r="S6" s="10">
        <f>D10/1000</f>
        <v>3.423</v>
      </c>
    </row>
    <row r="7" spans="1:19" ht="14.25" customHeight="1">
      <c r="A7" s="189">
        <v>2</v>
      </c>
      <c r="B7" s="190">
        <v>1175</v>
      </c>
      <c r="C7" s="190">
        <v>609</v>
      </c>
      <c r="D7" s="190">
        <v>566</v>
      </c>
      <c r="E7" s="189">
        <v>37</v>
      </c>
      <c r="F7" s="190">
        <v>2185</v>
      </c>
      <c r="G7" s="190">
        <v>1098</v>
      </c>
      <c r="H7" s="190">
        <v>1087</v>
      </c>
      <c r="I7" s="189">
        <v>72</v>
      </c>
      <c r="J7" s="190">
        <v>2476</v>
      </c>
      <c r="K7" s="190">
        <v>1118</v>
      </c>
      <c r="L7" s="190">
        <v>1358</v>
      </c>
      <c r="M7" s="185"/>
      <c r="N7" s="1"/>
      <c r="O7" s="1"/>
      <c r="Q7" s="3" t="s">
        <v>10</v>
      </c>
      <c r="R7" s="9">
        <f>-1*C16/1000</f>
        <v>-4.062</v>
      </c>
      <c r="S7" s="10">
        <f>D16/1000</f>
        <v>3.97</v>
      </c>
    </row>
    <row r="8" spans="1:19" ht="14.25" customHeight="1">
      <c r="A8" s="189">
        <v>3</v>
      </c>
      <c r="B8" s="190">
        <v>1174</v>
      </c>
      <c r="C8" s="190">
        <v>586</v>
      </c>
      <c r="D8" s="190">
        <v>588</v>
      </c>
      <c r="E8" s="189">
        <v>38</v>
      </c>
      <c r="F8" s="190">
        <v>2231</v>
      </c>
      <c r="G8" s="190">
        <v>1163</v>
      </c>
      <c r="H8" s="190">
        <v>1068</v>
      </c>
      <c r="I8" s="189">
        <v>73</v>
      </c>
      <c r="J8" s="190">
        <v>2854</v>
      </c>
      <c r="K8" s="190">
        <v>1324</v>
      </c>
      <c r="L8" s="190">
        <v>1530</v>
      </c>
      <c r="M8" s="185"/>
      <c r="N8" s="1"/>
      <c r="O8" s="1"/>
      <c r="Q8" s="3" t="s">
        <v>11</v>
      </c>
      <c r="R8" s="9">
        <f>-1*C22/1000</f>
        <v>-4.769</v>
      </c>
      <c r="S8" s="10">
        <f>D22/1000</f>
        <v>4.344</v>
      </c>
    </row>
    <row r="9" spans="1:19" ht="14.25" customHeight="1">
      <c r="A9" s="191">
        <v>4</v>
      </c>
      <c r="B9" s="192">
        <v>1301</v>
      </c>
      <c r="C9" s="192">
        <v>646</v>
      </c>
      <c r="D9" s="192">
        <v>655</v>
      </c>
      <c r="E9" s="191">
        <v>39</v>
      </c>
      <c r="F9" s="192">
        <v>2287</v>
      </c>
      <c r="G9" s="192">
        <v>1200</v>
      </c>
      <c r="H9" s="192">
        <v>1087</v>
      </c>
      <c r="I9" s="191">
        <v>74</v>
      </c>
      <c r="J9" s="192">
        <v>2693</v>
      </c>
      <c r="K9" s="192">
        <v>1223</v>
      </c>
      <c r="L9" s="192">
        <v>1470</v>
      </c>
      <c r="M9" s="185"/>
      <c r="N9" s="1"/>
      <c r="O9" s="1"/>
      <c r="Q9" s="3" t="s">
        <v>12</v>
      </c>
      <c r="R9" s="9">
        <f>-1*C28/1000</f>
        <v>-3.512</v>
      </c>
      <c r="S9" s="10">
        <f>D28/1000</f>
        <v>3.042</v>
      </c>
    </row>
    <row r="10" spans="1:19" ht="14.25" customHeight="1">
      <c r="A10" s="193" t="s">
        <v>9</v>
      </c>
      <c r="B10" s="187">
        <v>7043</v>
      </c>
      <c r="C10" s="187">
        <v>3620</v>
      </c>
      <c r="D10" s="187">
        <v>3423</v>
      </c>
      <c r="E10" s="186" t="s">
        <v>13</v>
      </c>
      <c r="F10" s="187">
        <v>13996</v>
      </c>
      <c r="G10" s="187">
        <v>7174</v>
      </c>
      <c r="H10" s="187">
        <v>6822</v>
      </c>
      <c r="I10" s="186" t="s">
        <v>14</v>
      </c>
      <c r="J10" s="187">
        <v>11619</v>
      </c>
      <c r="K10" s="187">
        <v>5236</v>
      </c>
      <c r="L10" s="188">
        <v>6383</v>
      </c>
      <c r="M10" s="185"/>
      <c r="N10" s="1"/>
      <c r="O10" s="1"/>
      <c r="Q10" s="3" t="s">
        <v>15</v>
      </c>
      <c r="R10" s="9">
        <f>-1*C34/1000</f>
        <v>-4.493</v>
      </c>
      <c r="S10" s="10">
        <f>D34/1000</f>
        <v>3.848</v>
      </c>
    </row>
    <row r="11" spans="1:19" ht="14.25" customHeight="1">
      <c r="A11" s="189">
        <v>5</v>
      </c>
      <c r="B11" s="190">
        <v>1301</v>
      </c>
      <c r="C11" s="190">
        <v>657</v>
      </c>
      <c r="D11" s="190">
        <v>644</v>
      </c>
      <c r="E11" s="189">
        <v>40</v>
      </c>
      <c r="F11" s="190">
        <v>2392</v>
      </c>
      <c r="G11" s="190">
        <v>1179</v>
      </c>
      <c r="H11" s="190">
        <v>1213</v>
      </c>
      <c r="I11" s="189">
        <v>75</v>
      </c>
      <c r="J11" s="190">
        <v>2751</v>
      </c>
      <c r="K11" s="190">
        <v>1295</v>
      </c>
      <c r="L11" s="190">
        <v>1456</v>
      </c>
      <c r="M11" s="185"/>
      <c r="N11" s="1"/>
      <c r="O11" s="1"/>
      <c r="Q11" s="3" t="s">
        <v>16</v>
      </c>
      <c r="R11" s="9">
        <f>-1*C40/1000</f>
        <v>-4.92</v>
      </c>
      <c r="S11" s="10">
        <f>D40/1000</f>
        <v>4.31</v>
      </c>
    </row>
    <row r="12" spans="1:19" ht="14.25" customHeight="1">
      <c r="A12" s="189">
        <v>6</v>
      </c>
      <c r="B12" s="190">
        <v>1309</v>
      </c>
      <c r="C12" s="190">
        <v>692</v>
      </c>
      <c r="D12" s="190">
        <v>617</v>
      </c>
      <c r="E12" s="189">
        <v>41</v>
      </c>
      <c r="F12" s="190">
        <v>2645</v>
      </c>
      <c r="G12" s="190">
        <v>1387</v>
      </c>
      <c r="H12" s="190">
        <v>1258</v>
      </c>
      <c r="I12" s="194">
        <v>76</v>
      </c>
      <c r="J12" s="190">
        <v>2573</v>
      </c>
      <c r="K12" s="190">
        <v>1251</v>
      </c>
      <c r="L12" s="190">
        <v>1322</v>
      </c>
      <c r="M12" s="185"/>
      <c r="N12" s="1"/>
      <c r="O12" s="1"/>
      <c r="Q12" s="3" t="s">
        <v>7</v>
      </c>
      <c r="R12" s="9">
        <f>-1*G4/1000</f>
        <v>-5.577</v>
      </c>
      <c r="S12" s="10">
        <f>H4/1000</f>
        <v>5.119</v>
      </c>
    </row>
    <row r="13" spans="1:19" ht="14.25" customHeight="1">
      <c r="A13" s="189">
        <v>7</v>
      </c>
      <c r="B13" s="190">
        <v>1441</v>
      </c>
      <c r="C13" s="190">
        <v>734</v>
      </c>
      <c r="D13" s="190">
        <v>707</v>
      </c>
      <c r="E13" s="189">
        <v>42</v>
      </c>
      <c r="F13" s="190">
        <v>2859</v>
      </c>
      <c r="G13" s="190">
        <v>1452</v>
      </c>
      <c r="H13" s="190">
        <v>1407</v>
      </c>
      <c r="I13" s="189">
        <v>77</v>
      </c>
      <c r="J13" s="190">
        <v>2346</v>
      </c>
      <c r="K13" s="190">
        <v>1033</v>
      </c>
      <c r="L13" s="190">
        <v>1313</v>
      </c>
      <c r="M13" s="185"/>
      <c r="N13" s="1"/>
      <c r="O13" s="1"/>
      <c r="Q13" s="3" t="s">
        <v>13</v>
      </c>
      <c r="R13" s="9">
        <f>-1*G10/1000</f>
        <v>-7.174</v>
      </c>
      <c r="S13" s="10">
        <f>H10/1000</f>
        <v>6.822</v>
      </c>
    </row>
    <row r="14" spans="1:19" ht="14.25" customHeight="1">
      <c r="A14" s="189">
        <v>8</v>
      </c>
      <c r="B14" s="190">
        <v>1462</v>
      </c>
      <c r="C14" s="190">
        <v>753</v>
      </c>
      <c r="D14" s="190">
        <v>709</v>
      </c>
      <c r="E14" s="189">
        <v>43</v>
      </c>
      <c r="F14" s="190">
        <v>3017</v>
      </c>
      <c r="G14" s="190">
        <v>1566</v>
      </c>
      <c r="H14" s="190">
        <v>1451</v>
      </c>
      <c r="I14" s="194">
        <v>78</v>
      </c>
      <c r="J14" s="190">
        <v>1985</v>
      </c>
      <c r="K14" s="190">
        <v>843</v>
      </c>
      <c r="L14" s="190">
        <v>1142</v>
      </c>
      <c r="M14" s="185"/>
      <c r="N14" s="1"/>
      <c r="O14" s="1"/>
      <c r="Q14" s="3" t="s">
        <v>17</v>
      </c>
      <c r="R14" s="9">
        <f>-1*G16/1000</f>
        <v>-7.703</v>
      </c>
      <c r="S14" s="10">
        <f>H16/1000</f>
        <v>7.177</v>
      </c>
    </row>
    <row r="15" spans="1:19" ht="14.25" customHeight="1">
      <c r="A15" s="191">
        <v>9</v>
      </c>
      <c r="B15" s="192">
        <v>1530</v>
      </c>
      <c r="C15" s="192">
        <v>784</v>
      </c>
      <c r="D15" s="192">
        <v>746</v>
      </c>
      <c r="E15" s="191">
        <v>44</v>
      </c>
      <c r="F15" s="192">
        <v>3083</v>
      </c>
      <c r="G15" s="192">
        <v>1590</v>
      </c>
      <c r="H15" s="192">
        <v>1493</v>
      </c>
      <c r="I15" s="191">
        <v>79</v>
      </c>
      <c r="J15" s="192">
        <v>1964</v>
      </c>
      <c r="K15" s="192">
        <v>814</v>
      </c>
      <c r="L15" s="192">
        <v>1150</v>
      </c>
      <c r="M15" s="185"/>
      <c r="N15" s="1"/>
      <c r="O15" s="1"/>
      <c r="Q15" s="3" t="s">
        <v>18</v>
      </c>
      <c r="R15" s="9">
        <f>-1*G22/1000</f>
        <v>-6.723</v>
      </c>
      <c r="S15" s="10">
        <f>H22/1000</f>
        <v>6.563</v>
      </c>
    </row>
    <row r="16" spans="1:19" ht="14.25" customHeight="1">
      <c r="A16" s="193" t="s">
        <v>10</v>
      </c>
      <c r="B16" s="187">
        <v>8032</v>
      </c>
      <c r="C16" s="187">
        <v>4062</v>
      </c>
      <c r="D16" s="187">
        <v>3970</v>
      </c>
      <c r="E16" s="186" t="s">
        <v>17</v>
      </c>
      <c r="F16" s="187">
        <v>14880</v>
      </c>
      <c r="G16" s="187">
        <v>7703</v>
      </c>
      <c r="H16" s="187">
        <v>7177</v>
      </c>
      <c r="I16" s="186" t="s">
        <v>19</v>
      </c>
      <c r="J16" s="187">
        <v>8759</v>
      </c>
      <c r="K16" s="187">
        <v>3532</v>
      </c>
      <c r="L16" s="188">
        <v>5227</v>
      </c>
      <c r="M16" s="185"/>
      <c r="N16" s="1"/>
      <c r="O16" s="1"/>
      <c r="Q16" s="3" t="s">
        <v>20</v>
      </c>
      <c r="R16" s="9">
        <f>-1*G28/1000</f>
        <v>-6.2</v>
      </c>
      <c r="S16" s="10">
        <f>H28/1000</f>
        <v>6.187</v>
      </c>
    </row>
    <row r="17" spans="1:19" ht="14.25" customHeight="1">
      <c r="A17" s="189">
        <v>10</v>
      </c>
      <c r="B17" s="190">
        <v>1496</v>
      </c>
      <c r="C17" s="190">
        <v>741</v>
      </c>
      <c r="D17" s="190">
        <v>755</v>
      </c>
      <c r="E17" s="189">
        <v>45</v>
      </c>
      <c r="F17" s="190">
        <v>3046</v>
      </c>
      <c r="G17" s="190">
        <v>1570</v>
      </c>
      <c r="H17" s="190">
        <v>1476</v>
      </c>
      <c r="I17" s="189">
        <v>80</v>
      </c>
      <c r="J17" s="190">
        <v>2008</v>
      </c>
      <c r="K17" s="190">
        <v>821</v>
      </c>
      <c r="L17" s="190">
        <v>1187</v>
      </c>
      <c r="M17" s="185"/>
      <c r="N17" s="1"/>
      <c r="O17" s="1"/>
      <c r="Q17" s="3" t="s">
        <v>21</v>
      </c>
      <c r="R17" s="9">
        <f>-1*G34/1000</f>
        <v>-6.408</v>
      </c>
      <c r="S17" s="10">
        <f>H34/1000</f>
        <v>6.298</v>
      </c>
    </row>
    <row r="18" spans="1:19" ht="14.25" customHeight="1">
      <c r="A18" s="189">
        <v>11</v>
      </c>
      <c r="B18" s="190">
        <v>1617</v>
      </c>
      <c r="C18" s="190">
        <v>823</v>
      </c>
      <c r="D18" s="190">
        <v>794</v>
      </c>
      <c r="E18" s="189">
        <v>46</v>
      </c>
      <c r="F18" s="190">
        <v>3039</v>
      </c>
      <c r="G18" s="190">
        <v>1543</v>
      </c>
      <c r="H18" s="190">
        <v>1496</v>
      </c>
      <c r="I18" s="189">
        <v>81</v>
      </c>
      <c r="J18" s="190">
        <v>1926</v>
      </c>
      <c r="K18" s="190">
        <v>822</v>
      </c>
      <c r="L18" s="190">
        <v>1104</v>
      </c>
      <c r="M18" s="185"/>
      <c r="N18" s="1"/>
      <c r="O18" s="1"/>
      <c r="Q18" s="3" t="s">
        <v>22</v>
      </c>
      <c r="R18" s="9">
        <f>-1*G40/1000</f>
        <v>-7.88</v>
      </c>
      <c r="S18" s="10">
        <f>H40/1000</f>
        <v>8.332</v>
      </c>
    </row>
    <row r="19" spans="1:19" ht="14.25" customHeight="1">
      <c r="A19" s="189">
        <v>12</v>
      </c>
      <c r="B19" s="190">
        <v>1595</v>
      </c>
      <c r="C19" s="190">
        <v>816</v>
      </c>
      <c r="D19" s="190">
        <v>779</v>
      </c>
      <c r="E19" s="189">
        <v>47</v>
      </c>
      <c r="F19" s="190">
        <v>3022</v>
      </c>
      <c r="G19" s="190">
        <v>1554</v>
      </c>
      <c r="H19" s="190">
        <v>1468</v>
      </c>
      <c r="I19" s="189">
        <v>82</v>
      </c>
      <c r="J19" s="190">
        <v>1784</v>
      </c>
      <c r="K19" s="190">
        <v>721</v>
      </c>
      <c r="L19" s="190">
        <v>1063</v>
      </c>
      <c r="M19" s="185"/>
      <c r="N19" s="1"/>
      <c r="O19" s="1"/>
      <c r="Q19" s="3" t="s">
        <v>8</v>
      </c>
      <c r="R19" s="9">
        <f>-1*K4/1000</f>
        <v>-6.287</v>
      </c>
      <c r="S19" s="10">
        <f>L4/1000</f>
        <v>7.264</v>
      </c>
    </row>
    <row r="20" spans="1:19" ht="14.25" customHeight="1">
      <c r="A20" s="189">
        <v>13</v>
      </c>
      <c r="B20" s="190">
        <v>1601</v>
      </c>
      <c r="C20" s="190">
        <v>811</v>
      </c>
      <c r="D20" s="190">
        <v>790</v>
      </c>
      <c r="E20" s="189">
        <v>48</v>
      </c>
      <c r="F20" s="190">
        <v>2930</v>
      </c>
      <c r="G20" s="190">
        <v>1555</v>
      </c>
      <c r="H20" s="190">
        <v>1375</v>
      </c>
      <c r="I20" s="189">
        <v>83</v>
      </c>
      <c r="J20" s="190">
        <v>1595</v>
      </c>
      <c r="K20" s="190">
        <v>617</v>
      </c>
      <c r="L20" s="190">
        <v>978</v>
      </c>
      <c r="M20" s="185"/>
      <c r="N20" s="1"/>
      <c r="O20" s="1"/>
      <c r="Q20" s="3" t="s">
        <v>14</v>
      </c>
      <c r="R20" s="9">
        <f>-1*K10/1000</f>
        <v>-5.236</v>
      </c>
      <c r="S20" s="10">
        <f>L10/1000</f>
        <v>6.383</v>
      </c>
    </row>
    <row r="21" spans="1:19" ht="14.25" customHeight="1">
      <c r="A21" s="191">
        <v>14</v>
      </c>
      <c r="B21" s="192">
        <v>1723</v>
      </c>
      <c r="C21" s="192">
        <v>871</v>
      </c>
      <c r="D21" s="192">
        <v>852</v>
      </c>
      <c r="E21" s="191">
        <v>49</v>
      </c>
      <c r="F21" s="192">
        <v>2843</v>
      </c>
      <c r="G21" s="192">
        <v>1481</v>
      </c>
      <c r="H21" s="192">
        <v>1362</v>
      </c>
      <c r="I21" s="191">
        <v>84</v>
      </c>
      <c r="J21" s="192">
        <v>1446</v>
      </c>
      <c r="K21" s="192">
        <v>551</v>
      </c>
      <c r="L21" s="192">
        <v>895</v>
      </c>
      <c r="M21" s="185"/>
      <c r="N21" s="1"/>
      <c r="O21" s="1"/>
      <c r="Q21" s="3" t="s">
        <v>19</v>
      </c>
      <c r="R21" s="9">
        <f>-1*K16/1000</f>
        <v>-3.532</v>
      </c>
      <c r="S21" s="10">
        <f>L16/1000</f>
        <v>5.227</v>
      </c>
    </row>
    <row r="22" spans="1:19" ht="14.25" customHeight="1">
      <c r="A22" s="186" t="s">
        <v>11</v>
      </c>
      <c r="B22" s="187">
        <v>9113</v>
      </c>
      <c r="C22" s="187">
        <v>4769</v>
      </c>
      <c r="D22" s="187">
        <v>4344</v>
      </c>
      <c r="E22" s="186" t="s">
        <v>18</v>
      </c>
      <c r="F22" s="187">
        <v>13286</v>
      </c>
      <c r="G22" s="187">
        <v>6723</v>
      </c>
      <c r="H22" s="187">
        <v>6563</v>
      </c>
      <c r="I22" s="186" t="s">
        <v>23</v>
      </c>
      <c r="J22" s="187">
        <v>5488</v>
      </c>
      <c r="K22" s="187">
        <v>1858</v>
      </c>
      <c r="L22" s="188">
        <v>3630</v>
      </c>
      <c r="M22" s="185"/>
      <c r="N22" s="1"/>
      <c r="O22" s="1"/>
      <c r="Q22" s="3" t="s">
        <v>23</v>
      </c>
      <c r="R22" s="9">
        <f>-1*K22/1000</f>
        <v>-1.858</v>
      </c>
      <c r="S22" s="10">
        <f>L22/1000</f>
        <v>3.63</v>
      </c>
    </row>
    <row r="23" spans="1:19" ht="14.25" customHeight="1">
      <c r="A23" s="189">
        <v>15</v>
      </c>
      <c r="B23" s="190">
        <v>1713</v>
      </c>
      <c r="C23" s="190">
        <v>885</v>
      </c>
      <c r="D23" s="190">
        <v>828</v>
      </c>
      <c r="E23" s="189">
        <v>50</v>
      </c>
      <c r="F23" s="190">
        <v>2981</v>
      </c>
      <c r="G23" s="190">
        <v>1486</v>
      </c>
      <c r="H23" s="190">
        <v>1495</v>
      </c>
      <c r="I23" s="189">
        <v>85</v>
      </c>
      <c r="J23" s="190">
        <v>1428</v>
      </c>
      <c r="K23" s="190">
        <v>523</v>
      </c>
      <c r="L23" s="190">
        <v>905</v>
      </c>
      <c r="M23" s="185"/>
      <c r="N23" s="1"/>
      <c r="O23" s="1"/>
      <c r="Q23" s="3" t="s">
        <v>24</v>
      </c>
      <c r="R23" s="9">
        <f>-1*K28/1000</f>
        <v>-0.686</v>
      </c>
      <c r="S23" s="10">
        <f>L28/1000</f>
        <v>1.96</v>
      </c>
    </row>
    <row r="24" spans="1:19" ht="14.25" customHeight="1">
      <c r="A24" s="189">
        <v>16</v>
      </c>
      <c r="B24" s="190">
        <v>1788</v>
      </c>
      <c r="C24" s="190">
        <v>913</v>
      </c>
      <c r="D24" s="190">
        <v>875</v>
      </c>
      <c r="E24" s="189">
        <v>51</v>
      </c>
      <c r="F24" s="190">
        <v>2249</v>
      </c>
      <c r="G24" s="190">
        <v>1168</v>
      </c>
      <c r="H24" s="190">
        <v>1081</v>
      </c>
      <c r="I24" s="189">
        <v>86</v>
      </c>
      <c r="J24" s="190">
        <v>1214</v>
      </c>
      <c r="K24" s="190">
        <v>429</v>
      </c>
      <c r="L24" s="190">
        <v>785</v>
      </c>
      <c r="M24" s="185"/>
      <c r="N24" s="1"/>
      <c r="O24" s="1"/>
      <c r="Q24" s="11" t="s">
        <v>25</v>
      </c>
      <c r="R24" s="9">
        <f>-1*K34/1000</f>
        <v>-0.111</v>
      </c>
      <c r="S24" s="10">
        <f>L34/1000</f>
        <v>0.537</v>
      </c>
    </row>
    <row r="25" spans="1:19" ht="14.25" customHeight="1" thickBot="1">
      <c r="A25" s="189">
        <v>17</v>
      </c>
      <c r="B25" s="190">
        <v>1845</v>
      </c>
      <c r="C25" s="190">
        <v>971</v>
      </c>
      <c r="D25" s="190">
        <v>874</v>
      </c>
      <c r="E25" s="189">
        <v>52</v>
      </c>
      <c r="F25" s="190">
        <v>2882</v>
      </c>
      <c r="G25" s="190">
        <v>1430</v>
      </c>
      <c r="H25" s="190">
        <v>1452</v>
      </c>
      <c r="I25" s="189">
        <v>87</v>
      </c>
      <c r="J25" s="190">
        <v>1122</v>
      </c>
      <c r="K25" s="190">
        <v>362</v>
      </c>
      <c r="L25" s="190">
        <v>760</v>
      </c>
      <c r="M25" s="185"/>
      <c r="N25" s="1"/>
      <c r="O25" s="1"/>
      <c r="Q25" s="12" t="s">
        <v>26</v>
      </c>
      <c r="R25" s="13">
        <f>-1*K40/1000</f>
        <v>-0.015</v>
      </c>
      <c r="S25" s="14">
        <f>L40/1000</f>
        <v>0.096</v>
      </c>
    </row>
    <row r="26" spans="1:15" ht="14.25" customHeight="1">
      <c r="A26" s="189">
        <v>18</v>
      </c>
      <c r="B26" s="190">
        <v>1901</v>
      </c>
      <c r="C26" s="190">
        <v>1002</v>
      </c>
      <c r="D26" s="190">
        <v>899</v>
      </c>
      <c r="E26" s="189">
        <v>53</v>
      </c>
      <c r="F26" s="190">
        <v>2607</v>
      </c>
      <c r="G26" s="190">
        <v>1351</v>
      </c>
      <c r="H26" s="190">
        <v>1256</v>
      </c>
      <c r="I26" s="189">
        <v>88</v>
      </c>
      <c r="J26" s="190">
        <v>854</v>
      </c>
      <c r="K26" s="190">
        <v>277</v>
      </c>
      <c r="L26" s="190">
        <v>577</v>
      </c>
      <c r="M26" s="185"/>
      <c r="N26" s="1"/>
      <c r="O26" s="1"/>
    </row>
    <row r="27" spans="1:15" ht="14.25" customHeight="1">
      <c r="A27" s="191">
        <v>19</v>
      </c>
      <c r="B27" s="192">
        <v>1866</v>
      </c>
      <c r="C27" s="192">
        <v>998</v>
      </c>
      <c r="D27" s="192">
        <v>868</v>
      </c>
      <c r="E27" s="191">
        <v>54</v>
      </c>
      <c r="F27" s="192">
        <v>2567</v>
      </c>
      <c r="G27" s="192">
        <v>1288</v>
      </c>
      <c r="H27" s="192">
        <v>1279</v>
      </c>
      <c r="I27" s="191">
        <v>89</v>
      </c>
      <c r="J27" s="192">
        <v>870</v>
      </c>
      <c r="K27" s="192">
        <v>267</v>
      </c>
      <c r="L27" s="192">
        <v>603</v>
      </c>
      <c r="M27" s="185"/>
      <c r="N27" s="1"/>
      <c r="O27" s="1"/>
    </row>
    <row r="28" spans="1:15" ht="14.25" customHeight="1">
      <c r="A28" s="186" t="s">
        <v>12</v>
      </c>
      <c r="B28" s="187">
        <v>6554</v>
      </c>
      <c r="C28" s="187">
        <v>3512</v>
      </c>
      <c r="D28" s="187">
        <v>3042</v>
      </c>
      <c r="E28" s="186" t="s">
        <v>20</v>
      </c>
      <c r="F28" s="187">
        <v>12387</v>
      </c>
      <c r="G28" s="187">
        <v>6200</v>
      </c>
      <c r="H28" s="187">
        <v>6187</v>
      </c>
      <c r="I28" s="186" t="s">
        <v>24</v>
      </c>
      <c r="J28" s="187">
        <v>2646</v>
      </c>
      <c r="K28" s="187">
        <v>686</v>
      </c>
      <c r="L28" s="188">
        <v>1960</v>
      </c>
      <c r="M28" s="185"/>
      <c r="N28" s="1"/>
      <c r="O28" s="1"/>
    </row>
    <row r="29" spans="1:15" ht="14.25" customHeight="1">
      <c r="A29" s="189">
        <v>20</v>
      </c>
      <c r="B29" s="190">
        <v>1513</v>
      </c>
      <c r="C29" s="190">
        <v>804</v>
      </c>
      <c r="D29" s="190">
        <v>709</v>
      </c>
      <c r="E29" s="189">
        <v>55</v>
      </c>
      <c r="F29" s="190">
        <v>2508</v>
      </c>
      <c r="G29" s="190">
        <v>1249</v>
      </c>
      <c r="H29" s="190">
        <v>1259</v>
      </c>
      <c r="I29" s="189">
        <v>90</v>
      </c>
      <c r="J29" s="190">
        <v>734</v>
      </c>
      <c r="K29" s="190">
        <v>196</v>
      </c>
      <c r="L29" s="190">
        <v>538</v>
      </c>
      <c r="M29" s="185"/>
      <c r="N29" s="1"/>
      <c r="O29" s="1"/>
    </row>
    <row r="30" spans="1:15" ht="14.25" customHeight="1">
      <c r="A30" s="189">
        <v>21</v>
      </c>
      <c r="B30" s="190">
        <v>1250</v>
      </c>
      <c r="C30" s="190">
        <v>606</v>
      </c>
      <c r="D30" s="190">
        <v>644</v>
      </c>
      <c r="E30" s="189">
        <v>56</v>
      </c>
      <c r="F30" s="190">
        <v>2398</v>
      </c>
      <c r="G30" s="190">
        <v>1206</v>
      </c>
      <c r="H30" s="190">
        <v>1192</v>
      </c>
      <c r="I30" s="189">
        <v>91</v>
      </c>
      <c r="J30" s="190">
        <v>710</v>
      </c>
      <c r="K30" s="190">
        <v>216</v>
      </c>
      <c r="L30" s="190">
        <v>494</v>
      </c>
      <c r="M30" s="185"/>
      <c r="N30" s="1"/>
      <c r="O30" s="1"/>
    </row>
    <row r="31" spans="1:15" ht="14.25" customHeight="1">
      <c r="A31" s="189">
        <v>22</v>
      </c>
      <c r="B31" s="190">
        <v>1210</v>
      </c>
      <c r="C31" s="190">
        <v>680</v>
      </c>
      <c r="D31" s="190">
        <v>530</v>
      </c>
      <c r="E31" s="189">
        <v>57</v>
      </c>
      <c r="F31" s="190">
        <v>2520</v>
      </c>
      <c r="G31" s="190">
        <v>1256</v>
      </c>
      <c r="H31" s="190">
        <v>1264</v>
      </c>
      <c r="I31" s="189">
        <v>92</v>
      </c>
      <c r="J31" s="190">
        <v>501</v>
      </c>
      <c r="K31" s="190">
        <v>121</v>
      </c>
      <c r="L31" s="190">
        <v>380</v>
      </c>
      <c r="M31" s="185"/>
      <c r="N31" s="1"/>
      <c r="O31" s="1"/>
    </row>
    <row r="32" spans="1:15" ht="14.25" customHeight="1">
      <c r="A32" s="189">
        <v>23</v>
      </c>
      <c r="B32" s="190">
        <v>1244</v>
      </c>
      <c r="C32" s="190">
        <v>667</v>
      </c>
      <c r="D32" s="190">
        <v>577</v>
      </c>
      <c r="E32" s="189">
        <v>58</v>
      </c>
      <c r="F32" s="190">
        <v>2464</v>
      </c>
      <c r="G32" s="190">
        <v>1226</v>
      </c>
      <c r="H32" s="190">
        <v>1238</v>
      </c>
      <c r="I32" s="189">
        <v>93</v>
      </c>
      <c r="J32" s="190">
        <v>397</v>
      </c>
      <c r="K32" s="190">
        <v>100</v>
      </c>
      <c r="L32" s="190">
        <v>297</v>
      </c>
      <c r="M32" s="185"/>
      <c r="N32" s="1"/>
      <c r="O32" s="1"/>
    </row>
    <row r="33" spans="1:15" ht="14.25" customHeight="1">
      <c r="A33" s="191">
        <v>24</v>
      </c>
      <c r="B33" s="192">
        <v>1337</v>
      </c>
      <c r="C33" s="192">
        <v>755</v>
      </c>
      <c r="D33" s="192">
        <v>582</v>
      </c>
      <c r="E33" s="191">
        <v>59</v>
      </c>
      <c r="F33" s="192">
        <v>2497</v>
      </c>
      <c r="G33" s="192">
        <v>1263</v>
      </c>
      <c r="H33" s="192">
        <v>1234</v>
      </c>
      <c r="I33" s="191">
        <v>94</v>
      </c>
      <c r="J33" s="192">
        <v>304</v>
      </c>
      <c r="K33" s="192">
        <v>53</v>
      </c>
      <c r="L33" s="192">
        <v>251</v>
      </c>
      <c r="M33" s="185"/>
      <c r="N33" s="1"/>
      <c r="O33" s="1"/>
    </row>
    <row r="34" spans="1:15" ht="14.25" customHeight="1">
      <c r="A34" s="186" t="s">
        <v>15</v>
      </c>
      <c r="B34" s="187">
        <v>8341</v>
      </c>
      <c r="C34" s="187">
        <v>4493</v>
      </c>
      <c r="D34" s="187">
        <v>3848</v>
      </c>
      <c r="E34" s="186" t="s">
        <v>21</v>
      </c>
      <c r="F34" s="187">
        <v>12706</v>
      </c>
      <c r="G34" s="187">
        <v>6408</v>
      </c>
      <c r="H34" s="187">
        <v>6298</v>
      </c>
      <c r="I34" s="186" t="s">
        <v>25</v>
      </c>
      <c r="J34" s="187">
        <v>648</v>
      </c>
      <c r="K34" s="187">
        <v>111</v>
      </c>
      <c r="L34" s="188">
        <v>537</v>
      </c>
      <c r="M34" s="185"/>
      <c r="N34" s="1"/>
      <c r="O34" s="1"/>
    </row>
    <row r="35" spans="1:15" ht="14.25" customHeight="1">
      <c r="A35" s="189">
        <v>25</v>
      </c>
      <c r="B35" s="190">
        <v>1575</v>
      </c>
      <c r="C35" s="190">
        <v>846</v>
      </c>
      <c r="D35" s="190">
        <v>729</v>
      </c>
      <c r="E35" s="189">
        <v>60</v>
      </c>
      <c r="F35" s="190">
        <v>2406</v>
      </c>
      <c r="G35" s="190">
        <v>1251</v>
      </c>
      <c r="H35" s="190">
        <v>1155</v>
      </c>
      <c r="I35" s="189">
        <v>95</v>
      </c>
      <c r="J35" s="190">
        <v>210</v>
      </c>
      <c r="K35" s="190">
        <v>46</v>
      </c>
      <c r="L35" s="190">
        <v>164</v>
      </c>
      <c r="M35" s="185"/>
      <c r="N35" s="1"/>
      <c r="O35" s="1"/>
    </row>
    <row r="36" spans="1:15" ht="14.25" customHeight="1">
      <c r="A36" s="189">
        <v>26</v>
      </c>
      <c r="B36" s="190">
        <v>1584</v>
      </c>
      <c r="C36" s="190">
        <v>842</v>
      </c>
      <c r="D36" s="190">
        <v>742</v>
      </c>
      <c r="E36" s="189">
        <v>61</v>
      </c>
      <c r="F36" s="190">
        <v>2475</v>
      </c>
      <c r="G36" s="190">
        <v>1236</v>
      </c>
      <c r="H36" s="190">
        <v>1239</v>
      </c>
      <c r="I36" s="189">
        <v>96</v>
      </c>
      <c r="J36" s="190">
        <v>172</v>
      </c>
      <c r="K36" s="190">
        <v>23</v>
      </c>
      <c r="L36" s="190">
        <v>149</v>
      </c>
      <c r="M36" s="185"/>
      <c r="N36" s="1"/>
      <c r="O36" s="1"/>
    </row>
    <row r="37" spans="1:15" ht="14.25" customHeight="1">
      <c r="A37" s="189">
        <v>27</v>
      </c>
      <c r="B37" s="190">
        <v>1699</v>
      </c>
      <c r="C37" s="190">
        <v>914</v>
      </c>
      <c r="D37" s="190">
        <v>785</v>
      </c>
      <c r="E37" s="189">
        <v>62</v>
      </c>
      <c r="F37" s="190">
        <v>2492</v>
      </c>
      <c r="G37" s="190">
        <v>1268</v>
      </c>
      <c r="H37" s="190">
        <v>1224</v>
      </c>
      <c r="I37" s="189">
        <v>97</v>
      </c>
      <c r="J37" s="190">
        <v>126</v>
      </c>
      <c r="K37" s="190">
        <v>20</v>
      </c>
      <c r="L37" s="190">
        <v>106</v>
      </c>
      <c r="M37" s="185"/>
      <c r="N37" s="1"/>
      <c r="O37" s="1"/>
    </row>
    <row r="38" spans="1:15" ht="14.25" customHeight="1">
      <c r="A38" s="189">
        <v>28</v>
      </c>
      <c r="B38" s="190">
        <v>1713</v>
      </c>
      <c r="C38" s="190">
        <v>942</v>
      </c>
      <c r="D38" s="190">
        <v>771</v>
      </c>
      <c r="E38" s="189">
        <v>63</v>
      </c>
      <c r="F38" s="190">
        <v>2500</v>
      </c>
      <c r="G38" s="190">
        <v>1238</v>
      </c>
      <c r="H38" s="190">
        <v>1262</v>
      </c>
      <c r="I38" s="189">
        <v>98</v>
      </c>
      <c r="J38" s="190">
        <v>75</v>
      </c>
      <c r="K38" s="190">
        <v>13</v>
      </c>
      <c r="L38" s="190">
        <v>62</v>
      </c>
      <c r="M38" s="185"/>
      <c r="N38" s="1"/>
      <c r="O38" s="1"/>
    </row>
    <row r="39" spans="1:15" ht="14.25" customHeight="1">
      <c r="A39" s="191">
        <v>29</v>
      </c>
      <c r="B39" s="192">
        <v>1770</v>
      </c>
      <c r="C39" s="192">
        <v>949</v>
      </c>
      <c r="D39" s="192">
        <v>821</v>
      </c>
      <c r="E39" s="191">
        <v>64</v>
      </c>
      <c r="F39" s="192">
        <v>2833</v>
      </c>
      <c r="G39" s="192">
        <v>1415</v>
      </c>
      <c r="H39" s="192">
        <v>1418</v>
      </c>
      <c r="I39" s="191">
        <v>99</v>
      </c>
      <c r="J39" s="192">
        <v>65</v>
      </c>
      <c r="K39" s="192">
        <v>9</v>
      </c>
      <c r="L39" s="192">
        <v>56</v>
      </c>
      <c r="M39" s="185"/>
      <c r="N39" s="1"/>
      <c r="O39" s="1"/>
    </row>
    <row r="40" spans="1:15" ht="14.25" customHeight="1">
      <c r="A40" s="186" t="s">
        <v>16</v>
      </c>
      <c r="B40" s="187">
        <v>9230</v>
      </c>
      <c r="C40" s="187">
        <v>4920</v>
      </c>
      <c r="D40" s="187">
        <v>4310</v>
      </c>
      <c r="E40" s="186" t="s">
        <v>22</v>
      </c>
      <c r="F40" s="187">
        <v>16212</v>
      </c>
      <c r="G40" s="187">
        <v>7880</v>
      </c>
      <c r="H40" s="187">
        <v>8332</v>
      </c>
      <c r="I40" s="195" t="s">
        <v>26</v>
      </c>
      <c r="J40" s="187">
        <v>111</v>
      </c>
      <c r="K40" s="187">
        <v>15</v>
      </c>
      <c r="L40" s="188">
        <v>96</v>
      </c>
      <c r="M40" s="185"/>
      <c r="N40" s="1"/>
      <c r="O40" s="1"/>
    </row>
    <row r="41" spans="1:15" ht="14.25" customHeight="1">
      <c r="A41" s="189">
        <v>30</v>
      </c>
      <c r="B41" s="190">
        <v>1812</v>
      </c>
      <c r="C41" s="190">
        <v>972</v>
      </c>
      <c r="D41" s="190">
        <v>840</v>
      </c>
      <c r="E41" s="189">
        <v>65</v>
      </c>
      <c r="F41" s="190">
        <v>2821</v>
      </c>
      <c r="G41" s="190">
        <v>1407</v>
      </c>
      <c r="H41" s="190">
        <v>1414</v>
      </c>
      <c r="I41" s="191" t="s">
        <v>27</v>
      </c>
      <c r="J41" s="192">
        <v>848</v>
      </c>
      <c r="K41" s="192">
        <v>586</v>
      </c>
      <c r="L41" s="192">
        <v>262</v>
      </c>
      <c r="M41" s="185"/>
      <c r="N41" s="1"/>
      <c r="O41" s="1"/>
    </row>
    <row r="42" spans="1:15" ht="14.25" customHeight="1">
      <c r="A42" s="189">
        <v>31</v>
      </c>
      <c r="B42" s="190">
        <v>1790</v>
      </c>
      <c r="C42" s="190">
        <v>996</v>
      </c>
      <c r="D42" s="190">
        <v>794</v>
      </c>
      <c r="E42" s="189">
        <v>66</v>
      </c>
      <c r="F42" s="190">
        <v>3127</v>
      </c>
      <c r="G42" s="190">
        <v>1503</v>
      </c>
      <c r="H42" s="190">
        <v>1624</v>
      </c>
      <c r="I42" s="189" t="s">
        <v>28</v>
      </c>
      <c r="J42" s="190">
        <v>21083</v>
      </c>
      <c r="K42" s="190">
        <v>10694</v>
      </c>
      <c r="L42" s="190">
        <v>10389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1781</v>
      </c>
      <c r="C43" s="190">
        <v>922</v>
      </c>
      <c r="D43" s="190">
        <v>859</v>
      </c>
      <c r="E43" s="189">
        <v>67</v>
      </c>
      <c r="F43" s="190">
        <v>3359</v>
      </c>
      <c r="G43" s="190">
        <v>1626</v>
      </c>
      <c r="H43" s="190">
        <v>1733</v>
      </c>
      <c r="I43" s="189" t="s">
        <v>29</v>
      </c>
      <c r="J43" s="190">
        <v>111189</v>
      </c>
      <c r="K43" s="190">
        <v>57479</v>
      </c>
      <c r="L43" s="190">
        <v>53710</v>
      </c>
      <c r="M43" s="197"/>
      <c r="N43" s="1"/>
      <c r="O43" s="1"/>
    </row>
    <row r="44" spans="1:15" ht="14.25" customHeight="1">
      <c r="A44" s="189">
        <v>33</v>
      </c>
      <c r="B44" s="190">
        <v>1889</v>
      </c>
      <c r="C44" s="190">
        <v>1038</v>
      </c>
      <c r="D44" s="190">
        <v>851</v>
      </c>
      <c r="E44" s="189">
        <v>68</v>
      </c>
      <c r="F44" s="190">
        <v>3419</v>
      </c>
      <c r="G44" s="190">
        <v>1659</v>
      </c>
      <c r="H44" s="190">
        <v>1760</v>
      </c>
      <c r="I44" s="191" t="s">
        <v>30</v>
      </c>
      <c r="J44" s="192">
        <v>59034</v>
      </c>
      <c r="K44" s="192">
        <v>25605</v>
      </c>
      <c r="L44" s="192">
        <v>33429</v>
      </c>
      <c r="M44" s="185"/>
      <c r="N44" s="1"/>
      <c r="O44" s="1"/>
    </row>
    <row r="45" spans="1:15" ht="14.25" customHeight="1" thickBot="1">
      <c r="A45" s="198">
        <v>34</v>
      </c>
      <c r="B45" s="199">
        <v>1958</v>
      </c>
      <c r="C45" s="199">
        <v>992</v>
      </c>
      <c r="D45" s="199">
        <v>966</v>
      </c>
      <c r="E45" s="198">
        <v>69</v>
      </c>
      <c r="F45" s="199">
        <v>3486</v>
      </c>
      <c r="G45" s="199">
        <v>1685</v>
      </c>
      <c r="H45" s="199">
        <v>1801</v>
      </c>
      <c r="I45" s="198" t="s">
        <v>31</v>
      </c>
      <c r="J45" s="200">
        <v>49.18521635494966</v>
      </c>
      <c r="K45" s="200">
        <v>47.391435091386036</v>
      </c>
      <c r="L45" s="200">
        <v>50.91002583873349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41</v>
      </c>
      <c r="K48" s="203" t="s">
        <v>42</v>
      </c>
      <c r="L48" s="204" t="s">
        <v>43</v>
      </c>
    </row>
    <row r="49" spans="9:12" ht="13.5">
      <c r="I49" s="205" t="s">
        <v>53</v>
      </c>
      <c r="J49" s="206">
        <v>14.6</v>
      </c>
      <c r="K49" s="206">
        <v>68.5</v>
      </c>
      <c r="L49" s="207">
        <v>16.9</v>
      </c>
    </row>
    <row r="50" spans="9:12" ht="13.5">
      <c r="I50" s="205" t="s">
        <v>44</v>
      </c>
      <c r="J50" s="206">
        <v>13.6</v>
      </c>
      <c r="K50" s="206">
        <v>65.7</v>
      </c>
      <c r="L50" s="207">
        <v>20.8</v>
      </c>
    </row>
    <row r="51" spans="9:12" ht="13.5">
      <c r="I51" s="205" t="s">
        <v>45</v>
      </c>
      <c r="J51" s="206">
        <v>12.8</v>
      </c>
      <c r="K51" s="206">
        <v>62.5</v>
      </c>
      <c r="L51" s="207">
        <v>24.6</v>
      </c>
    </row>
    <row r="52" spans="9:12" ht="13.5">
      <c r="I52" s="205" t="s">
        <v>50</v>
      </c>
      <c r="J52" s="206">
        <v>11.5</v>
      </c>
      <c r="K52" s="206">
        <v>59.2</v>
      </c>
      <c r="L52" s="207">
        <v>29.3</v>
      </c>
    </row>
    <row r="53" spans="9:12" ht="14.25" thickBot="1">
      <c r="I53" s="83" t="s">
        <v>52</v>
      </c>
      <c r="J53" s="208">
        <v>11</v>
      </c>
      <c r="K53" s="208">
        <v>58.1</v>
      </c>
      <c r="L53" s="209">
        <v>30.9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109515</v>
      </c>
      <c r="C3" s="181">
        <v>53540</v>
      </c>
      <c r="D3" s="181">
        <v>55975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4133</v>
      </c>
      <c r="C4" s="187">
        <v>2079</v>
      </c>
      <c r="D4" s="187">
        <v>2054</v>
      </c>
      <c r="E4" s="186" t="s">
        <v>7</v>
      </c>
      <c r="F4" s="187">
        <v>6337</v>
      </c>
      <c r="G4" s="187">
        <v>3249</v>
      </c>
      <c r="H4" s="187">
        <v>3088</v>
      </c>
      <c r="I4" s="186" t="s">
        <v>8</v>
      </c>
      <c r="J4" s="187">
        <v>7184</v>
      </c>
      <c r="K4" s="187">
        <v>3315</v>
      </c>
      <c r="L4" s="188">
        <v>3869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749</v>
      </c>
      <c r="C5" s="190">
        <v>371</v>
      </c>
      <c r="D5" s="190">
        <v>378</v>
      </c>
      <c r="E5" s="189">
        <v>35</v>
      </c>
      <c r="F5" s="190">
        <v>1100</v>
      </c>
      <c r="G5" s="190">
        <v>563</v>
      </c>
      <c r="H5" s="190">
        <v>537</v>
      </c>
      <c r="I5" s="189">
        <v>70</v>
      </c>
      <c r="J5" s="190">
        <v>1765</v>
      </c>
      <c r="K5" s="190">
        <v>812</v>
      </c>
      <c r="L5" s="190">
        <v>953</v>
      </c>
      <c r="M5" s="185"/>
      <c r="N5" s="1"/>
      <c r="O5" s="1"/>
      <c r="Q5" s="3" t="s">
        <v>6</v>
      </c>
      <c r="R5" s="7">
        <f>-1*C4/1000</f>
        <v>-2.079</v>
      </c>
      <c r="S5" s="8">
        <f>D4/1000</f>
        <v>2.054</v>
      </c>
    </row>
    <row r="6" spans="1:19" ht="14.25" customHeight="1">
      <c r="A6" s="189">
        <v>1</v>
      </c>
      <c r="B6" s="190">
        <v>831</v>
      </c>
      <c r="C6" s="190">
        <v>431</v>
      </c>
      <c r="D6" s="190">
        <v>400</v>
      </c>
      <c r="E6" s="189">
        <v>36</v>
      </c>
      <c r="F6" s="190">
        <v>1164</v>
      </c>
      <c r="G6" s="190">
        <v>592</v>
      </c>
      <c r="H6" s="190">
        <v>572</v>
      </c>
      <c r="I6" s="189">
        <v>71</v>
      </c>
      <c r="J6" s="190">
        <v>1170</v>
      </c>
      <c r="K6" s="190">
        <v>520</v>
      </c>
      <c r="L6" s="190">
        <v>650</v>
      </c>
      <c r="M6" s="185"/>
      <c r="N6" s="1"/>
      <c r="O6" s="1"/>
      <c r="Q6" s="3" t="s">
        <v>9</v>
      </c>
      <c r="R6" s="9">
        <f>-1*C10/1000</f>
        <v>-2.475</v>
      </c>
      <c r="S6" s="10">
        <f>D10/1000</f>
        <v>2.303</v>
      </c>
    </row>
    <row r="7" spans="1:19" ht="14.25" customHeight="1">
      <c r="A7" s="189">
        <v>2</v>
      </c>
      <c r="B7" s="190">
        <v>807</v>
      </c>
      <c r="C7" s="190">
        <v>396</v>
      </c>
      <c r="D7" s="190">
        <v>411</v>
      </c>
      <c r="E7" s="189">
        <v>37</v>
      </c>
      <c r="F7" s="190">
        <v>1292</v>
      </c>
      <c r="G7" s="190">
        <v>657</v>
      </c>
      <c r="H7" s="190">
        <v>635</v>
      </c>
      <c r="I7" s="189">
        <v>72</v>
      </c>
      <c r="J7" s="190">
        <v>1278</v>
      </c>
      <c r="K7" s="190">
        <v>620</v>
      </c>
      <c r="L7" s="190">
        <v>658</v>
      </c>
      <c r="M7" s="185"/>
      <c r="N7" s="1"/>
      <c r="O7" s="1"/>
      <c r="Q7" s="3" t="s">
        <v>10</v>
      </c>
      <c r="R7" s="9">
        <f>-1*C16/1000</f>
        <v>-2.579</v>
      </c>
      <c r="S7" s="10">
        <f>D16/1000</f>
        <v>2.44</v>
      </c>
    </row>
    <row r="8" spans="1:19" ht="14.25" customHeight="1">
      <c r="A8" s="189">
        <v>3</v>
      </c>
      <c r="B8" s="190">
        <v>851</v>
      </c>
      <c r="C8" s="190">
        <v>434</v>
      </c>
      <c r="D8" s="190">
        <v>417</v>
      </c>
      <c r="E8" s="189">
        <v>38</v>
      </c>
      <c r="F8" s="190">
        <v>1354</v>
      </c>
      <c r="G8" s="190">
        <v>718</v>
      </c>
      <c r="H8" s="190">
        <v>636</v>
      </c>
      <c r="I8" s="189">
        <v>73</v>
      </c>
      <c r="J8" s="190">
        <v>1476</v>
      </c>
      <c r="K8" s="190">
        <v>675</v>
      </c>
      <c r="L8" s="190">
        <v>801</v>
      </c>
      <c r="M8" s="185"/>
      <c r="N8" s="1"/>
      <c r="O8" s="1"/>
      <c r="Q8" s="3" t="s">
        <v>11</v>
      </c>
      <c r="R8" s="9">
        <f>-1*C22/1000</f>
        <v>-2.647</v>
      </c>
      <c r="S8" s="10">
        <f>D22/1000</f>
        <v>2.576</v>
      </c>
    </row>
    <row r="9" spans="1:19" ht="14.25" customHeight="1">
      <c r="A9" s="191">
        <v>4</v>
      </c>
      <c r="B9" s="192">
        <v>895</v>
      </c>
      <c r="C9" s="192">
        <v>447</v>
      </c>
      <c r="D9" s="192">
        <v>448</v>
      </c>
      <c r="E9" s="191">
        <v>39</v>
      </c>
      <c r="F9" s="192">
        <v>1427</v>
      </c>
      <c r="G9" s="192">
        <v>719</v>
      </c>
      <c r="H9" s="192">
        <v>708</v>
      </c>
      <c r="I9" s="191">
        <v>74</v>
      </c>
      <c r="J9" s="192">
        <v>1495</v>
      </c>
      <c r="K9" s="192">
        <v>688</v>
      </c>
      <c r="L9" s="192">
        <v>807</v>
      </c>
      <c r="M9" s="185"/>
      <c r="N9" s="1"/>
      <c r="O9" s="1"/>
      <c r="Q9" s="3" t="s">
        <v>12</v>
      </c>
      <c r="R9" s="9">
        <f>-1*C28/1000</f>
        <v>-2.413</v>
      </c>
      <c r="S9" s="10">
        <f>D28/1000</f>
        <v>2.292</v>
      </c>
    </row>
    <row r="10" spans="1:19" ht="14.25" customHeight="1">
      <c r="A10" s="193" t="s">
        <v>9</v>
      </c>
      <c r="B10" s="187">
        <v>4778</v>
      </c>
      <c r="C10" s="187">
        <v>2475</v>
      </c>
      <c r="D10" s="187">
        <v>2303</v>
      </c>
      <c r="E10" s="186" t="s">
        <v>13</v>
      </c>
      <c r="F10" s="187">
        <v>8206</v>
      </c>
      <c r="G10" s="187">
        <v>4163</v>
      </c>
      <c r="H10" s="187">
        <v>4043</v>
      </c>
      <c r="I10" s="186" t="s">
        <v>14</v>
      </c>
      <c r="J10" s="187">
        <v>6157</v>
      </c>
      <c r="K10" s="187">
        <v>2845</v>
      </c>
      <c r="L10" s="188">
        <v>3312</v>
      </c>
      <c r="M10" s="185"/>
      <c r="N10" s="1"/>
      <c r="O10" s="1"/>
      <c r="Q10" s="3" t="s">
        <v>15</v>
      </c>
      <c r="R10" s="9">
        <f>-1*C34/1000</f>
        <v>-2.456</v>
      </c>
      <c r="S10" s="10">
        <f>D34/1000</f>
        <v>2.313</v>
      </c>
    </row>
    <row r="11" spans="1:19" ht="14.25" customHeight="1">
      <c r="A11" s="189">
        <v>5</v>
      </c>
      <c r="B11" s="190">
        <v>909</v>
      </c>
      <c r="C11" s="190">
        <v>482</v>
      </c>
      <c r="D11" s="190">
        <v>427</v>
      </c>
      <c r="E11" s="189">
        <v>40</v>
      </c>
      <c r="F11" s="190">
        <v>1503</v>
      </c>
      <c r="G11" s="190">
        <v>779</v>
      </c>
      <c r="H11" s="190">
        <v>724</v>
      </c>
      <c r="I11" s="189">
        <v>75</v>
      </c>
      <c r="J11" s="190">
        <v>1460</v>
      </c>
      <c r="K11" s="190">
        <v>661</v>
      </c>
      <c r="L11" s="190">
        <v>799</v>
      </c>
      <c r="M11" s="185"/>
      <c r="N11" s="1"/>
      <c r="O11" s="1"/>
      <c r="Q11" s="3" t="s">
        <v>16</v>
      </c>
      <c r="R11" s="9">
        <f>-1*C40/1000</f>
        <v>-2.835</v>
      </c>
      <c r="S11" s="10">
        <f>D40/1000</f>
        <v>2.615</v>
      </c>
    </row>
    <row r="12" spans="1:19" ht="14.25" customHeight="1">
      <c r="A12" s="189">
        <v>6</v>
      </c>
      <c r="B12" s="190">
        <v>966</v>
      </c>
      <c r="C12" s="190">
        <v>520</v>
      </c>
      <c r="D12" s="190">
        <v>446</v>
      </c>
      <c r="E12" s="189">
        <v>41</v>
      </c>
      <c r="F12" s="190">
        <v>1508</v>
      </c>
      <c r="G12" s="190">
        <v>779</v>
      </c>
      <c r="H12" s="190">
        <v>729</v>
      </c>
      <c r="I12" s="194">
        <v>76</v>
      </c>
      <c r="J12" s="190">
        <v>1330</v>
      </c>
      <c r="K12" s="190">
        <v>634</v>
      </c>
      <c r="L12" s="190">
        <v>696</v>
      </c>
      <c r="M12" s="185"/>
      <c r="N12" s="1"/>
      <c r="O12" s="1"/>
      <c r="Q12" s="3" t="s">
        <v>7</v>
      </c>
      <c r="R12" s="9">
        <f>-1*G4/1000</f>
        <v>-3.249</v>
      </c>
      <c r="S12" s="10">
        <f>H4/1000</f>
        <v>3.088</v>
      </c>
    </row>
    <row r="13" spans="1:19" ht="14.25" customHeight="1">
      <c r="A13" s="189">
        <v>7</v>
      </c>
      <c r="B13" s="190">
        <v>959</v>
      </c>
      <c r="C13" s="190">
        <v>494</v>
      </c>
      <c r="D13" s="190">
        <v>465</v>
      </c>
      <c r="E13" s="189">
        <v>42</v>
      </c>
      <c r="F13" s="190">
        <v>1676</v>
      </c>
      <c r="G13" s="190">
        <v>816</v>
      </c>
      <c r="H13" s="190">
        <v>860</v>
      </c>
      <c r="I13" s="189">
        <v>77</v>
      </c>
      <c r="J13" s="190">
        <v>1226</v>
      </c>
      <c r="K13" s="190">
        <v>547</v>
      </c>
      <c r="L13" s="190">
        <v>679</v>
      </c>
      <c r="M13" s="185"/>
      <c r="N13" s="1"/>
      <c r="O13" s="1"/>
      <c r="Q13" s="3" t="s">
        <v>13</v>
      </c>
      <c r="R13" s="9">
        <f>-1*G10/1000</f>
        <v>-4.163</v>
      </c>
      <c r="S13" s="10">
        <f>H10/1000</f>
        <v>4.043</v>
      </c>
    </row>
    <row r="14" spans="1:19" ht="14.25" customHeight="1">
      <c r="A14" s="189">
        <v>8</v>
      </c>
      <c r="B14" s="190">
        <v>942</v>
      </c>
      <c r="C14" s="190">
        <v>486</v>
      </c>
      <c r="D14" s="190">
        <v>456</v>
      </c>
      <c r="E14" s="189">
        <v>43</v>
      </c>
      <c r="F14" s="190">
        <v>1739</v>
      </c>
      <c r="G14" s="190">
        <v>890</v>
      </c>
      <c r="H14" s="190">
        <v>849</v>
      </c>
      <c r="I14" s="194">
        <v>78</v>
      </c>
      <c r="J14" s="190">
        <v>1097</v>
      </c>
      <c r="K14" s="190">
        <v>522</v>
      </c>
      <c r="L14" s="190">
        <v>575</v>
      </c>
      <c r="M14" s="185"/>
      <c r="N14" s="1"/>
      <c r="O14" s="1"/>
      <c r="Q14" s="3" t="s">
        <v>17</v>
      </c>
      <c r="R14" s="9">
        <f>-1*G16/1000</f>
        <v>-4.282</v>
      </c>
      <c r="S14" s="10">
        <f>H16/1000</f>
        <v>4.271</v>
      </c>
    </row>
    <row r="15" spans="1:19" ht="14.25" customHeight="1">
      <c r="A15" s="191">
        <v>9</v>
      </c>
      <c r="B15" s="192">
        <v>1002</v>
      </c>
      <c r="C15" s="192">
        <v>493</v>
      </c>
      <c r="D15" s="192">
        <v>509</v>
      </c>
      <c r="E15" s="191">
        <v>44</v>
      </c>
      <c r="F15" s="192">
        <v>1780</v>
      </c>
      <c r="G15" s="192">
        <v>899</v>
      </c>
      <c r="H15" s="192">
        <v>881</v>
      </c>
      <c r="I15" s="191">
        <v>79</v>
      </c>
      <c r="J15" s="192">
        <v>1044</v>
      </c>
      <c r="K15" s="192">
        <v>481</v>
      </c>
      <c r="L15" s="192">
        <v>563</v>
      </c>
      <c r="M15" s="185"/>
      <c r="N15" s="1"/>
      <c r="O15" s="1"/>
      <c r="Q15" s="3" t="s">
        <v>18</v>
      </c>
      <c r="R15" s="9">
        <f>-1*G22/1000</f>
        <v>-3.79</v>
      </c>
      <c r="S15" s="10">
        <f>H22/1000</f>
        <v>3.669</v>
      </c>
    </row>
    <row r="16" spans="1:19" ht="14.25" customHeight="1">
      <c r="A16" s="193" t="s">
        <v>10</v>
      </c>
      <c r="B16" s="187">
        <v>5019</v>
      </c>
      <c r="C16" s="187">
        <v>2579</v>
      </c>
      <c r="D16" s="187">
        <v>2440</v>
      </c>
      <c r="E16" s="186" t="s">
        <v>17</v>
      </c>
      <c r="F16" s="187">
        <v>8553</v>
      </c>
      <c r="G16" s="187">
        <v>4282</v>
      </c>
      <c r="H16" s="187">
        <v>4271</v>
      </c>
      <c r="I16" s="186" t="s">
        <v>19</v>
      </c>
      <c r="J16" s="187">
        <v>4562</v>
      </c>
      <c r="K16" s="187">
        <v>1877</v>
      </c>
      <c r="L16" s="188">
        <v>2685</v>
      </c>
      <c r="M16" s="185"/>
      <c r="N16" s="1"/>
      <c r="O16" s="1"/>
      <c r="Q16" s="3" t="s">
        <v>20</v>
      </c>
      <c r="R16" s="9">
        <f>-1*G28/1000</f>
        <v>-3.32</v>
      </c>
      <c r="S16" s="10">
        <f>H28/1000</f>
        <v>3.356</v>
      </c>
    </row>
    <row r="17" spans="1:19" ht="14.25" customHeight="1">
      <c r="A17" s="189">
        <v>10</v>
      </c>
      <c r="B17" s="190">
        <v>998</v>
      </c>
      <c r="C17" s="190">
        <v>517</v>
      </c>
      <c r="D17" s="190">
        <v>481</v>
      </c>
      <c r="E17" s="189">
        <v>45</v>
      </c>
      <c r="F17" s="190">
        <v>1751</v>
      </c>
      <c r="G17" s="190">
        <v>865</v>
      </c>
      <c r="H17" s="190">
        <v>886</v>
      </c>
      <c r="I17" s="189">
        <v>80</v>
      </c>
      <c r="J17" s="190">
        <v>1101</v>
      </c>
      <c r="K17" s="190">
        <v>461</v>
      </c>
      <c r="L17" s="190">
        <v>640</v>
      </c>
      <c r="M17" s="185"/>
      <c r="N17" s="1"/>
      <c r="O17" s="1"/>
      <c r="Q17" s="3" t="s">
        <v>21</v>
      </c>
      <c r="R17" s="9">
        <f>-1*G34/1000</f>
        <v>-3.381</v>
      </c>
      <c r="S17" s="10">
        <f>H34/1000</f>
        <v>3.508</v>
      </c>
    </row>
    <row r="18" spans="1:19" ht="14.25" customHeight="1">
      <c r="A18" s="189">
        <v>11</v>
      </c>
      <c r="B18" s="190">
        <v>952</v>
      </c>
      <c r="C18" s="190">
        <v>480</v>
      </c>
      <c r="D18" s="190">
        <v>472</v>
      </c>
      <c r="E18" s="189">
        <v>46</v>
      </c>
      <c r="F18" s="190">
        <v>1813</v>
      </c>
      <c r="G18" s="190">
        <v>862</v>
      </c>
      <c r="H18" s="190">
        <v>951</v>
      </c>
      <c r="I18" s="189">
        <v>81</v>
      </c>
      <c r="J18" s="190">
        <v>999</v>
      </c>
      <c r="K18" s="190">
        <v>437</v>
      </c>
      <c r="L18" s="190">
        <v>562</v>
      </c>
      <c r="M18" s="185"/>
      <c r="N18" s="1"/>
      <c r="O18" s="1"/>
      <c r="Q18" s="3" t="s">
        <v>22</v>
      </c>
      <c r="R18" s="9">
        <f>-1*G40/1000</f>
        <v>-4.119</v>
      </c>
      <c r="S18" s="10">
        <f>H40/1000</f>
        <v>4.465</v>
      </c>
    </row>
    <row r="19" spans="1:19" ht="14.25" customHeight="1">
      <c r="A19" s="189">
        <v>12</v>
      </c>
      <c r="B19" s="190">
        <v>999</v>
      </c>
      <c r="C19" s="190">
        <v>511</v>
      </c>
      <c r="D19" s="190">
        <v>488</v>
      </c>
      <c r="E19" s="189">
        <v>47</v>
      </c>
      <c r="F19" s="190">
        <v>1677</v>
      </c>
      <c r="G19" s="190">
        <v>863</v>
      </c>
      <c r="H19" s="190">
        <v>814</v>
      </c>
      <c r="I19" s="189">
        <v>82</v>
      </c>
      <c r="J19" s="190">
        <v>900</v>
      </c>
      <c r="K19" s="190">
        <v>367</v>
      </c>
      <c r="L19" s="190">
        <v>533</v>
      </c>
      <c r="M19" s="185"/>
      <c r="N19" s="1"/>
      <c r="O19" s="1"/>
      <c r="Q19" s="3" t="s">
        <v>8</v>
      </c>
      <c r="R19" s="9">
        <f>-1*K4/1000</f>
        <v>-3.315</v>
      </c>
      <c r="S19" s="10">
        <f>L4/1000</f>
        <v>3.869</v>
      </c>
    </row>
    <row r="20" spans="1:19" ht="14.25" customHeight="1">
      <c r="A20" s="189">
        <v>13</v>
      </c>
      <c r="B20" s="190">
        <v>1065</v>
      </c>
      <c r="C20" s="190">
        <v>543</v>
      </c>
      <c r="D20" s="190">
        <v>522</v>
      </c>
      <c r="E20" s="189">
        <v>48</v>
      </c>
      <c r="F20" s="190">
        <v>1677</v>
      </c>
      <c r="G20" s="190">
        <v>849</v>
      </c>
      <c r="H20" s="190">
        <v>828</v>
      </c>
      <c r="I20" s="189">
        <v>83</v>
      </c>
      <c r="J20" s="190">
        <v>817</v>
      </c>
      <c r="K20" s="190">
        <v>333</v>
      </c>
      <c r="L20" s="190">
        <v>484</v>
      </c>
      <c r="M20" s="185"/>
      <c r="N20" s="1"/>
      <c r="O20" s="1"/>
      <c r="Q20" s="3" t="s">
        <v>14</v>
      </c>
      <c r="R20" s="9">
        <f>-1*K10/1000</f>
        <v>-2.845</v>
      </c>
      <c r="S20" s="10">
        <f>L10/1000</f>
        <v>3.312</v>
      </c>
    </row>
    <row r="21" spans="1:19" ht="14.25" customHeight="1">
      <c r="A21" s="191">
        <v>14</v>
      </c>
      <c r="B21" s="192">
        <v>1005</v>
      </c>
      <c r="C21" s="192">
        <v>528</v>
      </c>
      <c r="D21" s="192">
        <v>477</v>
      </c>
      <c r="E21" s="191">
        <v>49</v>
      </c>
      <c r="F21" s="192">
        <v>1635</v>
      </c>
      <c r="G21" s="192">
        <v>843</v>
      </c>
      <c r="H21" s="192">
        <v>792</v>
      </c>
      <c r="I21" s="191">
        <v>84</v>
      </c>
      <c r="J21" s="192">
        <v>745</v>
      </c>
      <c r="K21" s="192">
        <v>279</v>
      </c>
      <c r="L21" s="192">
        <v>466</v>
      </c>
      <c r="M21" s="185"/>
      <c r="N21" s="1"/>
      <c r="O21" s="1"/>
      <c r="Q21" s="3" t="s">
        <v>19</v>
      </c>
      <c r="R21" s="9">
        <f>-1*K16/1000</f>
        <v>-1.877</v>
      </c>
      <c r="S21" s="10">
        <f>L16/1000</f>
        <v>2.685</v>
      </c>
    </row>
    <row r="22" spans="1:19" ht="14.25" customHeight="1">
      <c r="A22" s="186" t="s">
        <v>11</v>
      </c>
      <c r="B22" s="187">
        <v>5223</v>
      </c>
      <c r="C22" s="187">
        <v>2647</v>
      </c>
      <c r="D22" s="187">
        <v>2576</v>
      </c>
      <c r="E22" s="186" t="s">
        <v>18</v>
      </c>
      <c r="F22" s="187">
        <v>7459</v>
      </c>
      <c r="G22" s="187">
        <v>3790</v>
      </c>
      <c r="H22" s="187">
        <v>3669</v>
      </c>
      <c r="I22" s="186" t="s">
        <v>23</v>
      </c>
      <c r="J22" s="187">
        <v>2739</v>
      </c>
      <c r="K22" s="187">
        <v>949</v>
      </c>
      <c r="L22" s="188">
        <v>1790</v>
      </c>
      <c r="M22" s="185"/>
      <c r="N22" s="1"/>
      <c r="O22" s="1"/>
      <c r="Q22" s="3" t="s">
        <v>23</v>
      </c>
      <c r="R22" s="9">
        <f>-1*K22/1000</f>
        <v>-0.949</v>
      </c>
      <c r="S22" s="10">
        <f>L22/1000</f>
        <v>1.79</v>
      </c>
    </row>
    <row r="23" spans="1:19" ht="14.25" customHeight="1">
      <c r="A23" s="189">
        <v>15</v>
      </c>
      <c r="B23" s="190">
        <v>999</v>
      </c>
      <c r="C23" s="190">
        <v>513</v>
      </c>
      <c r="D23" s="190">
        <v>486</v>
      </c>
      <c r="E23" s="189">
        <v>50</v>
      </c>
      <c r="F23" s="190">
        <v>1646</v>
      </c>
      <c r="G23" s="190">
        <v>839</v>
      </c>
      <c r="H23" s="190">
        <v>807</v>
      </c>
      <c r="I23" s="189">
        <v>85</v>
      </c>
      <c r="J23" s="190">
        <v>697</v>
      </c>
      <c r="K23" s="190">
        <v>271</v>
      </c>
      <c r="L23" s="190">
        <v>426</v>
      </c>
      <c r="M23" s="185"/>
      <c r="N23" s="1"/>
      <c r="O23" s="1"/>
      <c r="Q23" s="3" t="s">
        <v>24</v>
      </c>
      <c r="R23" s="9">
        <f>-1*K28/1000</f>
        <v>-0.311</v>
      </c>
      <c r="S23" s="10">
        <f>L28/1000</f>
        <v>0.825</v>
      </c>
    </row>
    <row r="24" spans="1:19" ht="14.25" customHeight="1">
      <c r="A24" s="189">
        <v>16</v>
      </c>
      <c r="B24" s="190">
        <v>1082</v>
      </c>
      <c r="C24" s="190">
        <v>539</v>
      </c>
      <c r="D24" s="190">
        <v>543</v>
      </c>
      <c r="E24" s="189">
        <v>51</v>
      </c>
      <c r="F24" s="190">
        <v>1324</v>
      </c>
      <c r="G24" s="190">
        <v>665</v>
      </c>
      <c r="H24" s="190">
        <v>659</v>
      </c>
      <c r="I24" s="189">
        <v>86</v>
      </c>
      <c r="J24" s="190">
        <v>626</v>
      </c>
      <c r="K24" s="190">
        <v>221</v>
      </c>
      <c r="L24" s="190">
        <v>405</v>
      </c>
      <c r="M24" s="185"/>
      <c r="N24" s="1"/>
      <c r="O24" s="1"/>
      <c r="Q24" s="11" t="s">
        <v>25</v>
      </c>
      <c r="R24" s="9">
        <f>-1*K34/1000</f>
        <v>-0.047</v>
      </c>
      <c r="S24" s="10">
        <f>L34/1000</f>
        <v>0.214</v>
      </c>
    </row>
    <row r="25" spans="1:19" ht="14.25" customHeight="1" thickBot="1">
      <c r="A25" s="189">
        <v>17</v>
      </c>
      <c r="B25" s="190">
        <v>1020</v>
      </c>
      <c r="C25" s="190">
        <v>496</v>
      </c>
      <c r="D25" s="190">
        <v>524</v>
      </c>
      <c r="E25" s="189">
        <v>52</v>
      </c>
      <c r="F25" s="190">
        <v>1571</v>
      </c>
      <c r="G25" s="190">
        <v>811</v>
      </c>
      <c r="H25" s="190">
        <v>760</v>
      </c>
      <c r="I25" s="189">
        <v>87</v>
      </c>
      <c r="J25" s="190">
        <v>521</v>
      </c>
      <c r="K25" s="190">
        <v>182</v>
      </c>
      <c r="L25" s="190">
        <v>339</v>
      </c>
      <c r="M25" s="185"/>
      <c r="N25" s="1"/>
      <c r="O25" s="1"/>
      <c r="Q25" s="12" t="s">
        <v>26</v>
      </c>
      <c r="R25" s="13">
        <f>-1*K40/1000</f>
        <v>-0.005</v>
      </c>
      <c r="S25" s="14">
        <f>L40/1000</f>
        <v>0.038</v>
      </c>
    </row>
    <row r="26" spans="1:15" ht="14.25" customHeight="1">
      <c r="A26" s="189">
        <v>18</v>
      </c>
      <c r="B26" s="190">
        <v>1101</v>
      </c>
      <c r="C26" s="190">
        <v>590</v>
      </c>
      <c r="D26" s="190">
        <v>511</v>
      </c>
      <c r="E26" s="189">
        <v>53</v>
      </c>
      <c r="F26" s="190">
        <v>1501</v>
      </c>
      <c r="G26" s="190">
        <v>746</v>
      </c>
      <c r="H26" s="190">
        <v>755</v>
      </c>
      <c r="I26" s="189">
        <v>88</v>
      </c>
      <c r="J26" s="190">
        <v>483</v>
      </c>
      <c r="K26" s="190">
        <v>149</v>
      </c>
      <c r="L26" s="190">
        <v>334</v>
      </c>
      <c r="M26" s="185"/>
      <c r="N26" s="1"/>
      <c r="O26" s="1"/>
    </row>
    <row r="27" spans="1:15" ht="14.25" customHeight="1">
      <c r="A27" s="191">
        <v>19</v>
      </c>
      <c r="B27" s="192">
        <v>1021</v>
      </c>
      <c r="C27" s="192">
        <v>509</v>
      </c>
      <c r="D27" s="192">
        <v>512</v>
      </c>
      <c r="E27" s="191">
        <v>54</v>
      </c>
      <c r="F27" s="192">
        <v>1417</v>
      </c>
      <c r="G27" s="192">
        <v>729</v>
      </c>
      <c r="H27" s="192">
        <v>688</v>
      </c>
      <c r="I27" s="191">
        <v>89</v>
      </c>
      <c r="J27" s="192">
        <v>412</v>
      </c>
      <c r="K27" s="192">
        <v>126</v>
      </c>
      <c r="L27" s="192">
        <v>286</v>
      </c>
      <c r="M27" s="185"/>
      <c r="N27" s="1"/>
      <c r="O27" s="1"/>
    </row>
    <row r="28" spans="1:15" ht="14.25" customHeight="1">
      <c r="A28" s="186" t="s">
        <v>12</v>
      </c>
      <c r="B28" s="187">
        <v>4705</v>
      </c>
      <c r="C28" s="187">
        <v>2413</v>
      </c>
      <c r="D28" s="187">
        <v>2292</v>
      </c>
      <c r="E28" s="186" t="s">
        <v>20</v>
      </c>
      <c r="F28" s="187">
        <v>6676</v>
      </c>
      <c r="G28" s="187">
        <v>3320</v>
      </c>
      <c r="H28" s="187">
        <v>3356</v>
      </c>
      <c r="I28" s="186" t="s">
        <v>24</v>
      </c>
      <c r="J28" s="187">
        <v>1136</v>
      </c>
      <c r="K28" s="187">
        <v>311</v>
      </c>
      <c r="L28" s="188">
        <v>825</v>
      </c>
      <c r="M28" s="185"/>
      <c r="N28" s="1"/>
      <c r="O28" s="1"/>
    </row>
    <row r="29" spans="1:15" ht="14.25" customHeight="1">
      <c r="A29" s="189">
        <v>20</v>
      </c>
      <c r="B29" s="190">
        <v>1050</v>
      </c>
      <c r="C29" s="190">
        <v>523</v>
      </c>
      <c r="D29" s="190">
        <v>527</v>
      </c>
      <c r="E29" s="189">
        <v>55</v>
      </c>
      <c r="F29" s="190">
        <v>1319</v>
      </c>
      <c r="G29" s="190">
        <v>693</v>
      </c>
      <c r="H29" s="190">
        <v>626</v>
      </c>
      <c r="I29" s="189">
        <v>90</v>
      </c>
      <c r="J29" s="190">
        <v>302</v>
      </c>
      <c r="K29" s="190">
        <v>86</v>
      </c>
      <c r="L29" s="190">
        <v>216</v>
      </c>
      <c r="M29" s="185"/>
      <c r="N29" s="1"/>
      <c r="O29" s="1"/>
    </row>
    <row r="30" spans="1:15" ht="14.25" customHeight="1">
      <c r="A30" s="189">
        <v>21</v>
      </c>
      <c r="B30" s="190">
        <v>984</v>
      </c>
      <c r="C30" s="190">
        <v>524</v>
      </c>
      <c r="D30" s="190">
        <v>460</v>
      </c>
      <c r="E30" s="189">
        <v>56</v>
      </c>
      <c r="F30" s="190">
        <v>1350</v>
      </c>
      <c r="G30" s="190">
        <v>657</v>
      </c>
      <c r="H30" s="190">
        <v>693</v>
      </c>
      <c r="I30" s="189">
        <v>91</v>
      </c>
      <c r="J30" s="190">
        <v>286</v>
      </c>
      <c r="K30" s="190">
        <v>86</v>
      </c>
      <c r="L30" s="190">
        <v>200</v>
      </c>
      <c r="M30" s="185"/>
      <c r="N30" s="1"/>
      <c r="O30" s="1"/>
    </row>
    <row r="31" spans="1:15" ht="14.25" customHeight="1">
      <c r="A31" s="189">
        <v>22</v>
      </c>
      <c r="B31" s="190">
        <v>956</v>
      </c>
      <c r="C31" s="190">
        <v>510</v>
      </c>
      <c r="D31" s="190">
        <v>446</v>
      </c>
      <c r="E31" s="189">
        <v>57</v>
      </c>
      <c r="F31" s="190">
        <v>1357</v>
      </c>
      <c r="G31" s="190">
        <v>651</v>
      </c>
      <c r="H31" s="190">
        <v>706</v>
      </c>
      <c r="I31" s="189">
        <v>92</v>
      </c>
      <c r="J31" s="190">
        <v>232</v>
      </c>
      <c r="K31" s="190">
        <v>71</v>
      </c>
      <c r="L31" s="190">
        <v>161</v>
      </c>
      <c r="M31" s="185"/>
      <c r="N31" s="1"/>
      <c r="O31" s="1"/>
    </row>
    <row r="32" spans="1:15" ht="14.25" customHeight="1">
      <c r="A32" s="189">
        <v>23</v>
      </c>
      <c r="B32" s="190">
        <v>859</v>
      </c>
      <c r="C32" s="190">
        <v>444</v>
      </c>
      <c r="D32" s="190">
        <v>415</v>
      </c>
      <c r="E32" s="189">
        <v>58</v>
      </c>
      <c r="F32" s="190">
        <v>1336</v>
      </c>
      <c r="G32" s="190">
        <v>673</v>
      </c>
      <c r="H32" s="190">
        <v>663</v>
      </c>
      <c r="I32" s="189">
        <v>93</v>
      </c>
      <c r="J32" s="190">
        <v>176</v>
      </c>
      <c r="K32" s="190">
        <v>40</v>
      </c>
      <c r="L32" s="190">
        <v>136</v>
      </c>
      <c r="M32" s="185"/>
      <c r="N32" s="1"/>
      <c r="O32" s="1"/>
    </row>
    <row r="33" spans="1:15" ht="14.25" customHeight="1">
      <c r="A33" s="191">
        <v>24</v>
      </c>
      <c r="B33" s="192">
        <v>856</v>
      </c>
      <c r="C33" s="192">
        <v>412</v>
      </c>
      <c r="D33" s="192">
        <v>444</v>
      </c>
      <c r="E33" s="191">
        <v>59</v>
      </c>
      <c r="F33" s="192">
        <v>1314</v>
      </c>
      <c r="G33" s="192">
        <v>646</v>
      </c>
      <c r="H33" s="192">
        <v>668</v>
      </c>
      <c r="I33" s="191">
        <v>94</v>
      </c>
      <c r="J33" s="192">
        <v>140</v>
      </c>
      <c r="K33" s="192">
        <v>28</v>
      </c>
      <c r="L33" s="192">
        <v>112</v>
      </c>
      <c r="M33" s="185"/>
      <c r="N33" s="1"/>
      <c r="O33" s="1"/>
    </row>
    <row r="34" spans="1:15" ht="14.25" customHeight="1">
      <c r="A34" s="186" t="s">
        <v>15</v>
      </c>
      <c r="B34" s="187">
        <v>4769</v>
      </c>
      <c r="C34" s="187">
        <v>2456</v>
      </c>
      <c r="D34" s="187">
        <v>2313</v>
      </c>
      <c r="E34" s="186" t="s">
        <v>21</v>
      </c>
      <c r="F34" s="187">
        <v>6889</v>
      </c>
      <c r="G34" s="187">
        <v>3381</v>
      </c>
      <c r="H34" s="187">
        <v>3508</v>
      </c>
      <c r="I34" s="186" t="s">
        <v>25</v>
      </c>
      <c r="J34" s="187">
        <v>261</v>
      </c>
      <c r="K34" s="187">
        <v>47</v>
      </c>
      <c r="L34" s="188">
        <v>214</v>
      </c>
      <c r="M34" s="185"/>
      <c r="N34" s="1"/>
      <c r="O34" s="1"/>
    </row>
    <row r="35" spans="1:15" ht="14.25" customHeight="1">
      <c r="A35" s="189">
        <v>25</v>
      </c>
      <c r="B35" s="190">
        <v>832</v>
      </c>
      <c r="C35" s="190">
        <v>441</v>
      </c>
      <c r="D35" s="190">
        <v>391</v>
      </c>
      <c r="E35" s="189">
        <v>60</v>
      </c>
      <c r="F35" s="190">
        <v>1240</v>
      </c>
      <c r="G35" s="190">
        <v>638</v>
      </c>
      <c r="H35" s="190">
        <v>602</v>
      </c>
      <c r="I35" s="189">
        <v>95</v>
      </c>
      <c r="J35" s="190">
        <v>98</v>
      </c>
      <c r="K35" s="190">
        <v>18</v>
      </c>
      <c r="L35" s="190">
        <v>80</v>
      </c>
      <c r="M35" s="185"/>
      <c r="N35" s="1"/>
      <c r="O35" s="1"/>
    </row>
    <row r="36" spans="1:15" ht="14.25" customHeight="1">
      <c r="A36" s="189">
        <v>26</v>
      </c>
      <c r="B36" s="190">
        <v>938</v>
      </c>
      <c r="C36" s="190">
        <v>485</v>
      </c>
      <c r="D36" s="190">
        <v>453</v>
      </c>
      <c r="E36" s="189">
        <v>61</v>
      </c>
      <c r="F36" s="190">
        <v>1304</v>
      </c>
      <c r="G36" s="190">
        <v>621</v>
      </c>
      <c r="H36" s="190">
        <v>683</v>
      </c>
      <c r="I36" s="189">
        <v>96</v>
      </c>
      <c r="J36" s="190">
        <v>78</v>
      </c>
      <c r="K36" s="190">
        <v>17</v>
      </c>
      <c r="L36" s="190">
        <v>61</v>
      </c>
      <c r="M36" s="185"/>
      <c r="N36" s="1"/>
      <c r="O36" s="1"/>
    </row>
    <row r="37" spans="1:15" ht="14.25" customHeight="1">
      <c r="A37" s="189">
        <v>27</v>
      </c>
      <c r="B37" s="190">
        <v>993</v>
      </c>
      <c r="C37" s="190">
        <v>496</v>
      </c>
      <c r="D37" s="190">
        <v>497</v>
      </c>
      <c r="E37" s="189">
        <v>62</v>
      </c>
      <c r="F37" s="190">
        <v>1441</v>
      </c>
      <c r="G37" s="190">
        <v>686</v>
      </c>
      <c r="H37" s="190">
        <v>755</v>
      </c>
      <c r="I37" s="189">
        <v>97</v>
      </c>
      <c r="J37" s="190">
        <v>45</v>
      </c>
      <c r="K37" s="190">
        <v>3</v>
      </c>
      <c r="L37" s="190">
        <v>42</v>
      </c>
      <c r="M37" s="185"/>
      <c r="N37" s="1"/>
      <c r="O37" s="1"/>
    </row>
    <row r="38" spans="1:15" ht="14.25" customHeight="1">
      <c r="A38" s="189">
        <v>28</v>
      </c>
      <c r="B38" s="190">
        <v>995</v>
      </c>
      <c r="C38" s="190">
        <v>517</v>
      </c>
      <c r="D38" s="190">
        <v>478</v>
      </c>
      <c r="E38" s="189">
        <v>63</v>
      </c>
      <c r="F38" s="190">
        <v>1424</v>
      </c>
      <c r="G38" s="190">
        <v>711</v>
      </c>
      <c r="H38" s="190">
        <v>713</v>
      </c>
      <c r="I38" s="189">
        <v>98</v>
      </c>
      <c r="J38" s="190">
        <v>28</v>
      </c>
      <c r="K38" s="190">
        <v>6</v>
      </c>
      <c r="L38" s="190">
        <v>22</v>
      </c>
      <c r="M38" s="185"/>
      <c r="N38" s="1"/>
      <c r="O38" s="1"/>
    </row>
    <row r="39" spans="1:15" ht="14.25" customHeight="1">
      <c r="A39" s="191">
        <v>29</v>
      </c>
      <c r="B39" s="192">
        <v>1011</v>
      </c>
      <c r="C39" s="192">
        <v>517</v>
      </c>
      <c r="D39" s="192">
        <v>494</v>
      </c>
      <c r="E39" s="191">
        <v>64</v>
      </c>
      <c r="F39" s="192">
        <v>1480</v>
      </c>
      <c r="G39" s="192">
        <v>725</v>
      </c>
      <c r="H39" s="192">
        <v>755</v>
      </c>
      <c r="I39" s="191">
        <v>99</v>
      </c>
      <c r="J39" s="192">
        <v>12</v>
      </c>
      <c r="K39" s="192">
        <v>3</v>
      </c>
      <c r="L39" s="192">
        <v>9</v>
      </c>
      <c r="M39" s="185"/>
      <c r="N39" s="1"/>
      <c r="O39" s="1"/>
    </row>
    <row r="40" spans="1:15" ht="14.25" customHeight="1">
      <c r="A40" s="186" t="s">
        <v>16</v>
      </c>
      <c r="B40" s="187">
        <v>5450</v>
      </c>
      <c r="C40" s="187">
        <v>2835</v>
      </c>
      <c r="D40" s="187">
        <v>2615</v>
      </c>
      <c r="E40" s="186" t="s">
        <v>22</v>
      </c>
      <c r="F40" s="187">
        <v>8584</v>
      </c>
      <c r="G40" s="187">
        <v>4119</v>
      </c>
      <c r="H40" s="187">
        <v>4465</v>
      </c>
      <c r="I40" s="195" t="s">
        <v>26</v>
      </c>
      <c r="J40" s="187">
        <v>43</v>
      </c>
      <c r="K40" s="187">
        <v>5</v>
      </c>
      <c r="L40" s="188">
        <v>38</v>
      </c>
      <c r="M40" s="185"/>
      <c r="N40" s="1"/>
      <c r="O40" s="1"/>
    </row>
    <row r="41" spans="1:15" ht="14.25" customHeight="1">
      <c r="A41" s="189">
        <v>30</v>
      </c>
      <c r="B41" s="190">
        <v>1025</v>
      </c>
      <c r="C41" s="190">
        <v>530</v>
      </c>
      <c r="D41" s="190">
        <v>495</v>
      </c>
      <c r="E41" s="189">
        <v>65</v>
      </c>
      <c r="F41" s="190">
        <v>1542</v>
      </c>
      <c r="G41" s="190">
        <v>772</v>
      </c>
      <c r="H41" s="190">
        <v>770</v>
      </c>
      <c r="I41" s="191" t="s">
        <v>27</v>
      </c>
      <c r="J41" s="192">
        <v>652</v>
      </c>
      <c r="K41" s="192">
        <v>403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1086</v>
      </c>
      <c r="C42" s="190">
        <v>558</v>
      </c>
      <c r="D42" s="190">
        <v>528</v>
      </c>
      <c r="E42" s="189">
        <v>66</v>
      </c>
      <c r="F42" s="190">
        <v>1637</v>
      </c>
      <c r="G42" s="190">
        <v>804</v>
      </c>
      <c r="H42" s="190">
        <v>833</v>
      </c>
      <c r="I42" s="189" t="s">
        <v>28</v>
      </c>
      <c r="J42" s="190">
        <v>13930</v>
      </c>
      <c r="K42" s="190">
        <v>7133</v>
      </c>
      <c r="L42" s="190">
        <v>6797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1049</v>
      </c>
      <c r="C43" s="190">
        <v>561</v>
      </c>
      <c r="D43" s="190">
        <v>488</v>
      </c>
      <c r="E43" s="189">
        <v>67</v>
      </c>
      <c r="F43" s="190">
        <v>1714</v>
      </c>
      <c r="G43" s="190">
        <v>781</v>
      </c>
      <c r="H43" s="190">
        <v>933</v>
      </c>
      <c r="I43" s="189" t="s">
        <v>29</v>
      </c>
      <c r="J43" s="190">
        <v>64267</v>
      </c>
      <c r="K43" s="190">
        <v>32536</v>
      </c>
      <c r="L43" s="190">
        <v>31731</v>
      </c>
      <c r="M43" s="197"/>
      <c r="N43" s="1"/>
      <c r="O43" s="1"/>
    </row>
    <row r="44" spans="1:15" ht="14.25" customHeight="1">
      <c r="A44" s="189">
        <v>33</v>
      </c>
      <c r="B44" s="190">
        <v>1161</v>
      </c>
      <c r="C44" s="190">
        <v>582</v>
      </c>
      <c r="D44" s="190">
        <v>579</v>
      </c>
      <c r="E44" s="189">
        <v>68</v>
      </c>
      <c r="F44" s="190">
        <v>1849</v>
      </c>
      <c r="G44" s="190">
        <v>893</v>
      </c>
      <c r="H44" s="190">
        <v>956</v>
      </c>
      <c r="I44" s="191" t="s">
        <v>30</v>
      </c>
      <c r="J44" s="192">
        <v>30666</v>
      </c>
      <c r="K44" s="192">
        <v>13468</v>
      </c>
      <c r="L44" s="192">
        <v>17198</v>
      </c>
      <c r="M44" s="185"/>
      <c r="N44" s="1"/>
      <c r="O44" s="1"/>
    </row>
    <row r="45" spans="1:15" ht="14.25" customHeight="1" thickBot="1">
      <c r="A45" s="198">
        <v>34</v>
      </c>
      <c r="B45" s="199">
        <v>1129</v>
      </c>
      <c r="C45" s="199">
        <v>604</v>
      </c>
      <c r="D45" s="199">
        <v>525</v>
      </c>
      <c r="E45" s="198">
        <v>69</v>
      </c>
      <c r="F45" s="199">
        <v>1842</v>
      </c>
      <c r="G45" s="199">
        <v>869</v>
      </c>
      <c r="H45" s="199">
        <v>973</v>
      </c>
      <c r="I45" s="198" t="s">
        <v>31</v>
      </c>
      <c r="J45" s="200">
        <v>47.22533367627201</v>
      </c>
      <c r="K45" s="200">
        <v>45.73134539021774</v>
      </c>
      <c r="L45" s="200">
        <v>48.64991206976995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41</v>
      </c>
      <c r="K48" s="203" t="s">
        <v>42</v>
      </c>
      <c r="L48" s="204" t="s">
        <v>43</v>
      </c>
    </row>
    <row r="49" spans="9:12" ht="13.5">
      <c r="I49" s="205" t="s">
        <v>53</v>
      </c>
      <c r="J49" s="210">
        <v>15.3</v>
      </c>
      <c r="K49" s="210">
        <v>69.2</v>
      </c>
      <c r="L49" s="211">
        <v>15.6</v>
      </c>
    </row>
    <row r="50" spans="9:12" ht="13.5">
      <c r="I50" s="205" t="s">
        <v>44</v>
      </c>
      <c r="J50" s="210">
        <v>14.1</v>
      </c>
      <c r="K50" s="210">
        <v>66.7</v>
      </c>
      <c r="L50" s="211">
        <v>19.1</v>
      </c>
    </row>
    <row r="51" spans="9:12" ht="13.5">
      <c r="I51" s="205" t="s">
        <v>45</v>
      </c>
      <c r="J51" s="210">
        <v>13.5</v>
      </c>
      <c r="K51" s="210">
        <v>63.7</v>
      </c>
      <c r="L51" s="211">
        <v>22.8</v>
      </c>
    </row>
    <row r="52" spans="9:12" ht="13.5">
      <c r="I52" s="205" t="s">
        <v>50</v>
      </c>
      <c r="J52" s="210">
        <v>13</v>
      </c>
      <c r="K52" s="210">
        <v>60.2</v>
      </c>
      <c r="L52" s="211">
        <v>26.8</v>
      </c>
    </row>
    <row r="53" spans="9:12" ht="14.25" thickBot="1">
      <c r="I53" s="83" t="s">
        <v>52</v>
      </c>
      <c r="J53" s="212">
        <v>12.8</v>
      </c>
      <c r="K53" s="212">
        <v>59</v>
      </c>
      <c r="L53" s="213">
        <v>28.2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129951</v>
      </c>
      <c r="C3" s="181">
        <v>63938</v>
      </c>
      <c r="D3" s="181">
        <v>66013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4969</v>
      </c>
      <c r="C4" s="187">
        <v>2533</v>
      </c>
      <c r="D4" s="187">
        <v>2436</v>
      </c>
      <c r="E4" s="186" t="s">
        <v>7</v>
      </c>
      <c r="F4" s="187">
        <v>7756</v>
      </c>
      <c r="G4" s="187">
        <v>4134</v>
      </c>
      <c r="H4" s="187">
        <v>3622</v>
      </c>
      <c r="I4" s="186" t="s">
        <v>8</v>
      </c>
      <c r="J4" s="187">
        <v>8202</v>
      </c>
      <c r="K4" s="187">
        <v>3944</v>
      </c>
      <c r="L4" s="188">
        <v>4258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926</v>
      </c>
      <c r="C5" s="190">
        <v>474</v>
      </c>
      <c r="D5" s="190">
        <v>452</v>
      </c>
      <c r="E5" s="189">
        <v>35</v>
      </c>
      <c r="F5" s="190">
        <v>1485</v>
      </c>
      <c r="G5" s="190">
        <v>815</v>
      </c>
      <c r="H5" s="190">
        <v>670</v>
      </c>
      <c r="I5" s="189">
        <v>70</v>
      </c>
      <c r="J5" s="190">
        <v>2041</v>
      </c>
      <c r="K5" s="190">
        <v>972</v>
      </c>
      <c r="L5" s="190">
        <v>1069</v>
      </c>
      <c r="M5" s="185"/>
      <c r="N5" s="1"/>
      <c r="O5" s="1"/>
      <c r="Q5" s="3" t="s">
        <v>6</v>
      </c>
      <c r="R5" s="7">
        <f>-1*C4/1000</f>
        <v>-2.533</v>
      </c>
      <c r="S5" s="8">
        <f>D4/1000</f>
        <v>2.436</v>
      </c>
    </row>
    <row r="6" spans="1:19" ht="14.25" customHeight="1">
      <c r="A6" s="189">
        <v>1</v>
      </c>
      <c r="B6" s="190">
        <v>977</v>
      </c>
      <c r="C6" s="190">
        <v>477</v>
      </c>
      <c r="D6" s="190">
        <v>500</v>
      </c>
      <c r="E6" s="189">
        <v>36</v>
      </c>
      <c r="F6" s="190">
        <v>1468</v>
      </c>
      <c r="G6" s="190">
        <v>778</v>
      </c>
      <c r="H6" s="190">
        <v>690</v>
      </c>
      <c r="I6" s="189">
        <v>71</v>
      </c>
      <c r="J6" s="190">
        <v>1323</v>
      </c>
      <c r="K6" s="190">
        <v>664</v>
      </c>
      <c r="L6" s="190">
        <v>659</v>
      </c>
      <c r="M6" s="185"/>
      <c r="N6" s="1"/>
      <c r="O6" s="1"/>
      <c r="Q6" s="3" t="s">
        <v>9</v>
      </c>
      <c r="R6" s="9">
        <f>-1*C10/1000</f>
        <v>-2.983</v>
      </c>
      <c r="S6" s="10">
        <f>D10/1000</f>
        <v>2.826</v>
      </c>
    </row>
    <row r="7" spans="1:19" ht="14.25" customHeight="1">
      <c r="A7" s="189">
        <v>2</v>
      </c>
      <c r="B7" s="190">
        <v>969</v>
      </c>
      <c r="C7" s="190">
        <v>503</v>
      </c>
      <c r="D7" s="190">
        <v>466</v>
      </c>
      <c r="E7" s="189">
        <v>37</v>
      </c>
      <c r="F7" s="190">
        <v>1615</v>
      </c>
      <c r="G7" s="190">
        <v>870</v>
      </c>
      <c r="H7" s="190">
        <v>745</v>
      </c>
      <c r="I7" s="189">
        <v>72</v>
      </c>
      <c r="J7" s="190">
        <v>1476</v>
      </c>
      <c r="K7" s="190">
        <v>722</v>
      </c>
      <c r="L7" s="190">
        <v>754</v>
      </c>
      <c r="M7" s="185"/>
      <c r="N7" s="1"/>
      <c r="O7" s="1"/>
      <c r="Q7" s="3" t="s">
        <v>10</v>
      </c>
      <c r="R7" s="9">
        <f>-1*C16/1000</f>
        <v>-3.193</v>
      </c>
      <c r="S7" s="10">
        <f>D16/1000</f>
        <v>2.981</v>
      </c>
    </row>
    <row r="8" spans="1:19" ht="14.25" customHeight="1">
      <c r="A8" s="189">
        <v>3</v>
      </c>
      <c r="B8" s="190">
        <v>988</v>
      </c>
      <c r="C8" s="190">
        <v>496</v>
      </c>
      <c r="D8" s="190">
        <v>492</v>
      </c>
      <c r="E8" s="189">
        <v>38</v>
      </c>
      <c r="F8" s="190">
        <v>1543</v>
      </c>
      <c r="G8" s="190">
        <v>806</v>
      </c>
      <c r="H8" s="190">
        <v>737</v>
      </c>
      <c r="I8" s="189">
        <v>73</v>
      </c>
      <c r="J8" s="190">
        <v>1705</v>
      </c>
      <c r="K8" s="190">
        <v>808</v>
      </c>
      <c r="L8" s="190">
        <v>897</v>
      </c>
      <c r="M8" s="185"/>
      <c r="N8" s="1"/>
      <c r="O8" s="1"/>
      <c r="Q8" s="3" t="s">
        <v>11</v>
      </c>
      <c r="R8" s="9">
        <f>-1*C22/1000</f>
        <v>-3.31</v>
      </c>
      <c r="S8" s="10">
        <f>D22/1000</f>
        <v>3.101</v>
      </c>
    </row>
    <row r="9" spans="1:19" ht="14.25" customHeight="1">
      <c r="A9" s="191">
        <v>4</v>
      </c>
      <c r="B9" s="192">
        <v>1109</v>
      </c>
      <c r="C9" s="192">
        <v>583</v>
      </c>
      <c r="D9" s="192">
        <v>526</v>
      </c>
      <c r="E9" s="191">
        <v>39</v>
      </c>
      <c r="F9" s="192">
        <v>1645</v>
      </c>
      <c r="G9" s="192">
        <v>865</v>
      </c>
      <c r="H9" s="192">
        <v>780</v>
      </c>
      <c r="I9" s="191">
        <v>74</v>
      </c>
      <c r="J9" s="192">
        <v>1657</v>
      </c>
      <c r="K9" s="192">
        <v>778</v>
      </c>
      <c r="L9" s="192">
        <v>879</v>
      </c>
      <c r="M9" s="185"/>
      <c r="N9" s="1"/>
      <c r="O9" s="1"/>
      <c r="Q9" s="3" t="s">
        <v>12</v>
      </c>
      <c r="R9" s="9">
        <f>-1*C28/1000</f>
        <v>-2.374</v>
      </c>
      <c r="S9" s="10">
        <f>D28/1000</f>
        <v>2.179</v>
      </c>
    </row>
    <row r="10" spans="1:19" ht="14.25" customHeight="1">
      <c r="A10" s="193" t="s">
        <v>9</v>
      </c>
      <c r="B10" s="187">
        <v>5809</v>
      </c>
      <c r="C10" s="187">
        <v>2983</v>
      </c>
      <c r="D10" s="187">
        <v>2826</v>
      </c>
      <c r="E10" s="186" t="s">
        <v>13</v>
      </c>
      <c r="F10" s="187">
        <v>9747</v>
      </c>
      <c r="G10" s="187">
        <v>5013</v>
      </c>
      <c r="H10" s="187">
        <v>4734</v>
      </c>
      <c r="I10" s="186" t="s">
        <v>14</v>
      </c>
      <c r="J10" s="187">
        <v>7028</v>
      </c>
      <c r="K10" s="187">
        <v>3217</v>
      </c>
      <c r="L10" s="188">
        <v>3811</v>
      </c>
      <c r="M10" s="185"/>
      <c r="N10" s="1"/>
      <c r="O10" s="1"/>
      <c r="Q10" s="3" t="s">
        <v>15</v>
      </c>
      <c r="R10" s="9">
        <f>-1*C34/1000</f>
        <v>-2.967</v>
      </c>
      <c r="S10" s="10">
        <f>D34/1000</f>
        <v>2.74</v>
      </c>
    </row>
    <row r="11" spans="1:19" ht="14.25" customHeight="1">
      <c r="A11" s="189">
        <v>5</v>
      </c>
      <c r="B11" s="190">
        <v>1093</v>
      </c>
      <c r="C11" s="190">
        <v>565</v>
      </c>
      <c r="D11" s="190">
        <v>528</v>
      </c>
      <c r="E11" s="189">
        <v>40</v>
      </c>
      <c r="F11" s="190">
        <v>1799</v>
      </c>
      <c r="G11" s="190">
        <v>915</v>
      </c>
      <c r="H11" s="190">
        <v>884</v>
      </c>
      <c r="I11" s="189">
        <v>75</v>
      </c>
      <c r="J11" s="190">
        <v>1620</v>
      </c>
      <c r="K11" s="190">
        <v>762</v>
      </c>
      <c r="L11" s="190">
        <v>858</v>
      </c>
      <c r="M11" s="185"/>
      <c r="N11" s="1"/>
      <c r="O11" s="1"/>
      <c r="Q11" s="3" t="s">
        <v>16</v>
      </c>
      <c r="R11" s="9">
        <f>-1*C40/1000</f>
        <v>-3.582</v>
      </c>
      <c r="S11" s="10">
        <f>D40/1000</f>
        <v>3.386</v>
      </c>
    </row>
    <row r="12" spans="1:19" ht="14.25" customHeight="1">
      <c r="A12" s="189">
        <v>6</v>
      </c>
      <c r="B12" s="190">
        <v>1119</v>
      </c>
      <c r="C12" s="190">
        <v>580</v>
      </c>
      <c r="D12" s="190">
        <v>539</v>
      </c>
      <c r="E12" s="189">
        <v>41</v>
      </c>
      <c r="F12" s="190">
        <v>1847</v>
      </c>
      <c r="G12" s="190">
        <v>969</v>
      </c>
      <c r="H12" s="190">
        <v>878</v>
      </c>
      <c r="I12" s="194">
        <v>76</v>
      </c>
      <c r="J12" s="190">
        <v>1600</v>
      </c>
      <c r="K12" s="190">
        <v>742</v>
      </c>
      <c r="L12" s="190">
        <v>858</v>
      </c>
      <c r="M12" s="185"/>
      <c r="N12" s="1"/>
      <c r="O12" s="1"/>
      <c r="Q12" s="3" t="s">
        <v>7</v>
      </c>
      <c r="R12" s="9">
        <f>-1*G4/1000</f>
        <v>-4.134</v>
      </c>
      <c r="S12" s="10">
        <f>H4/1000</f>
        <v>3.622</v>
      </c>
    </row>
    <row r="13" spans="1:19" ht="14.25" customHeight="1">
      <c r="A13" s="189">
        <v>7</v>
      </c>
      <c r="B13" s="190">
        <v>1181</v>
      </c>
      <c r="C13" s="190">
        <v>585</v>
      </c>
      <c r="D13" s="190">
        <v>596</v>
      </c>
      <c r="E13" s="189">
        <v>42</v>
      </c>
      <c r="F13" s="190">
        <v>1882</v>
      </c>
      <c r="G13" s="190">
        <v>1008</v>
      </c>
      <c r="H13" s="190">
        <v>874</v>
      </c>
      <c r="I13" s="189">
        <v>77</v>
      </c>
      <c r="J13" s="190">
        <v>1447</v>
      </c>
      <c r="K13" s="190">
        <v>691</v>
      </c>
      <c r="L13" s="190">
        <v>756</v>
      </c>
      <c r="M13" s="185"/>
      <c r="N13" s="1"/>
      <c r="O13" s="1"/>
      <c r="Q13" s="3" t="s">
        <v>13</v>
      </c>
      <c r="R13" s="9">
        <f>-1*G10/1000</f>
        <v>-5.013</v>
      </c>
      <c r="S13" s="10">
        <f>H10/1000</f>
        <v>4.734</v>
      </c>
    </row>
    <row r="14" spans="1:19" ht="14.25" customHeight="1">
      <c r="A14" s="189">
        <v>8</v>
      </c>
      <c r="B14" s="190">
        <v>1164</v>
      </c>
      <c r="C14" s="190">
        <v>604</v>
      </c>
      <c r="D14" s="190">
        <v>560</v>
      </c>
      <c r="E14" s="189">
        <v>43</v>
      </c>
      <c r="F14" s="190">
        <v>2140</v>
      </c>
      <c r="G14" s="190">
        <v>1056</v>
      </c>
      <c r="H14" s="190">
        <v>1084</v>
      </c>
      <c r="I14" s="194">
        <v>78</v>
      </c>
      <c r="J14" s="190">
        <v>1137</v>
      </c>
      <c r="K14" s="190">
        <v>503</v>
      </c>
      <c r="L14" s="190">
        <v>634</v>
      </c>
      <c r="M14" s="185"/>
      <c r="N14" s="1"/>
      <c r="O14" s="1"/>
      <c r="Q14" s="3" t="s">
        <v>17</v>
      </c>
      <c r="R14" s="9">
        <f>-1*G16/1000</f>
        <v>-4.91</v>
      </c>
      <c r="S14" s="10">
        <f>H16/1000</f>
        <v>4.541</v>
      </c>
    </row>
    <row r="15" spans="1:19" ht="14.25" customHeight="1">
      <c r="A15" s="191">
        <v>9</v>
      </c>
      <c r="B15" s="192">
        <v>1252</v>
      </c>
      <c r="C15" s="192">
        <v>649</v>
      </c>
      <c r="D15" s="192">
        <v>603</v>
      </c>
      <c r="E15" s="191">
        <v>44</v>
      </c>
      <c r="F15" s="192">
        <v>2079</v>
      </c>
      <c r="G15" s="192">
        <v>1065</v>
      </c>
      <c r="H15" s="192">
        <v>1014</v>
      </c>
      <c r="I15" s="191">
        <v>79</v>
      </c>
      <c r="J15" s="192">
        <v>1224</v>
      </c>
      <c r="K15" s="192">
        <v>519</v>
      </c>
      <c r="L15" s="192">
        <v>705</v>
      </c>
      <c r="M15" s="185"/>
      <c r="N15" s="1"/>
      <c r="O15" s="1"/>
      <c r="Q15" s="3" t="s">
        <v>18</v>
      </c>
      <c r="R15" s="9">
        <f>-1*G22/1000</f>
        <v>-4.139</v>
      </c>
      <c r="S15" s="10">
        <f>H22/1000</f>
        <v>4.082</v>
      </c>
    </row>
    <row r="16" spans="1:19" ht="14.25" customHeight="1">
      <c r="A16" s="193" t="s">
        <v>10</v>
      </c>
      <c r="B16" s="187">
        <v>6174</v>
      </c>
      <c r="C16" s="187">
        <v>3193</v>
      </c>
      <c r="D16" s="187">
        <v>2981</v>
      </c>
      <c r="E16" s="186" t="s">
        <v>17</v>
      </c>
      <c r="F16" s="187">
        <v>9451</v>
      </c>
      <c r="G16" s="187">
        <v>4910</v>
      </c>
      <c r="H16" s="187">
        <v>4541</v>
      </c>
      <c r="I16" s="186" t="s">
        <v>19</v>
      </c>
      <c r="J16" s="187">
        <v>5027</v>
      </c>
      <c r="K16" s="187">
        <v>2014</v>
      </c>
      <c r="L16" s="188">
        <v>3013</v>
      </c>
      <c r="M16" s="185"/>
      <c r="N16" s="1"/>
      <c r="O16" s="1"/>
      <c r="Q16" s="3" t="s">
        <v>20</v>
      </c>
      <c r="R16" s="9">
        <f>-1*G28/1000</f>
        <v>-3.905</v>
      </c>
      <c r="S16" s="10">
        <f>H28/1000</f>
        <v>3.988</v>
      </c>
    </row>
    <row r="17" spans="1:19" ht="14.25" customHeight="1">
      <c r="A17" s="189">
        <v>10</v>
      </c>
      <c r="B17" s="190">
        <v>1257</v>
      </c>
      <c r="C17" s="190">
        <v>639</v>
      </c>
      <c r="D17" s="190">
        <v>618</v>
      </c>
      <c r="E17" s="189">
        <v>45</v>
      </c>
      <c r="F17" s="190">
        <v>1951</v>
      </c>
      <c r="G17" s="190">
        <v>1007</v>
      </c>
      <c r="H17" s="190">
        <v>944</v>
      </c>
      <c r="I17" s="189">
        <v>80</v>
      </c>
      <c r="J17" s="190">
        <v>1202</v>
      </c>
      <c r="K17" s="190">
        <v>542</v>
      </c>
      <c r="L17" s="190">
        <v>660</v>
      </c>
      <c r="M17" s="185"/>
      <c r="N17" s="1"/>
      <c r="O17" s="1"/>
      <c r="Q17" s="3" t="s">
        <v>21</v>
      </c>
      <c r="R17" s="9">
        <f>-1*G34/1000</f>
        <v>-4.276</v>
      </c>
      <c r="S17" s="10">
        <f>H34/1000</f>
        <v>4.453</v>
      </c>
    </row>
    <row r="18" spans="1:19" ht="14.25" customHeight="1">
      <c r="A18" s="189">
        <v>11</v>
      </c>
      <c r="B18" s="190">
        <v>1167</v>
      </c>
      <c r="C18" s="190">
        <v>593</v>
      </c>
      <c r="D18" s="190">
        <v>574</v>
      </c>
      <c r="E18" s="189">
        <v>46</v>
      </c>
      <c r="F18" s="190">
        <v>1960</v>
      </c>
      <c r="G18" s="190">
        <v>1013</v>
      </c>
      <c r="H18" s="190">
        <v>947</v>
      </c>
      <c r="I18" s="189">
        <v>81</v>
      </c>
      <c r="J18" s="190">
        <v>1017</v>
      </c>
      <c r="K18" s="190">
        <v>420</v>
      </c>
      <c r="L18" s="190">
        <v>597</v>
      </c>
      <c r="M18" s="185"/>
      <c r="N18" s="1"/>
      <c r="O18" s="1"/>
      <c r="Q18" s="3" t="s">
        <v>22</v>
      </c>
      <c r="R18" s="9">
        <f>-1*G40/1000</f>
        <v>-5.361</v>
      </c>
      <c r="S18" s="10">
        <f>H40/1000</f>
        <v>5.725</v>
      </c>
    </row>
    <row r="19" spans="1:19" ht="14.25" customHeight="1">
      <c r="A19" s="189">
        <v>12</v>
      </c>
      <c r="B19" s="190">
        <v>1211</v>
      </c>
      <c r="C19" s="190">
        <v>624</v>
      </c>
      <c r="D19" s="190">
        <v>587</v>
      </c>
      <c r="E19" s="189">
        <v>47</v>
      </c>
      <c r="F19" s="190">
        <v>1994</v>
      </c>
      <c r="G19" s="190">
        <v>1008</v>
      </c>
      <c r="H19" s="190">
        <v>986</v>
      </c>
      <c r="I19" s="189">
        <v>82</v>
      </c>
      <c r="J19" s="190">
        <v>1045</v>
      </c>
      <c r="K19" s="190">
        <v>420</v>
      </c>
      <c r="L19" s="190">
        <v>625</v>
      </c>
      <c r="M19" s="185"/>
      <c r="N19" s="1"/>
      <c r="O19" s="1"/>
      <c r="Q19" s="3" t="s">
        <v>8</v>
      </c>
      <c r="R19" s="9">
        <f>-1*K4/1000</f>
        <v>-3.944</v>
      </c>
      <c r="S19" s="10">
        <f>L4/1000</f>
        <v>4.258</v>
      </c>
    </row>
    <row r="20" spans="1:19" ht="14.25" customHeight="1">
      <c r="A20" s="189">
        <v>13</v>
      </c>
      <c r="B20" s="190">
        <v>1224</v>
      </c>
      <c r="C20" s="190">
        <v>670</v>
      </c>
      <c r="D20" s="190">
        <v>554</v>
      </c>
      <c r="E20" s="189">
        <v>48</v>
      </c>
      <c r="F20" s="190">
        <v>1790</v>
      </c>
      <c r="G20" s="190">
        <v>946</v>
      </c>
      <c r="H20" s="190">
        <v>844</v>
      </c>
      <c r="I20" s="189">
        <v>83</v>
      </c>
      <c r="J20" s="190">
        <v>888</v>
      </c>
      <c r="K20" s="190">
        <v>319</v>
      </c>
      <c r="L20" s="190">
        <v>569</v>
      </c>
      <c r="M20" s="185"/>
      <c r="N20" s="1"/>
      <c r="O20" s="1"/>
      <c r="Q20" s="3" t="s">
        <v>14</v>
      </c>
      <c r="R20" s="9">
        <f>-1*K10/1000</f>
        <v>-3.217</v>
      </c>
      <c r="S20" s="10">
        <f>L10/1000</f>
        <v>3.811</v>
      </c>
    </row>
    <row r="21" spans="1:19" ht="14.25" customHeight="1">
      <c r="A21" s="191">
        <v>14</v>
      </c>
      <c r="B21" s="192">
        <v>1315</v>
      </c>
      <c r="C21" s="192">
        <v>667</v>
      </c>
      <c r="D21" s="192">
        <v>648</v>
      </c>
      <c r="E21" s="191">
        <v>49</v>
      </c>
      <c r="F21" s="192">
        <v>1756</v>
      </c>
      <c r="G21" s="192">
        <v>936</v>
      </c>
      <c r="H21" s="192">
        <v>820</v>
      </c>
      <c r="I21" s="191">
        <v>84</v>
      </c>
      <c r="J21" s="192">
        <v>875</v>
      </c>
      <c r="K21" s="192">
        <v>313</v>
      </c>
      <c r="L21" s="192">
        <v>562</v>
      </c>
      <c r="M21" s="185"/>
      <c r="N21" s="1"/>
      <c r="O21" s="1"/>
      <c r="Q21" s="3" t="s">
        <v>19</v>
      </c>
      <c r="R21" s="9">
        <f>-1*K16/1000</f>
        <v>-2.014</v>
      </c>
      <c r="S21" s="10">
        <f>L16/1000</f>
        <v>3.013</v>
      </c>
    </row>
    <row r="22" spans="1:19" ht="14.25" customHeight="1">
      <c r="A22" s="186" t="s">
        <v>11</v>
      </c>
      <c r="B22" s="187">
        <v>6411</v>
      </c>
      <c r="C22" s="187">
        <v>3310</v>
      </c>
      <c r="D22" s="187">
        <v>3101</v>
      </c>
      <c r="E22" s="186" t="s">
        <v>18</v>
      </c>
      <c r="F22" s="187">
        <v>8221</v>
      </c>
      <c r="G22" s="187">
        <v>4139</v>
      </c>
      <c r="H22" s="187">
        <v>4082</v>
      </c>
      <c r="I22" s="186" t="s">
        <v>23</v>
      </c>
      <c r="J22" s="187">
        <v>3285</v>
      </c>
      <c r="K22" s="187">
        <v>1082</v>
      </c>
      <c r="L22" s="188">
        <v>2203</v>
      </c>
      <c r="M22" s="185"/>
      <c r="N22" s="1"/>
      <c r="O22" s="1"/>
      <c r="Q22" s="3" t="s">
        <v>23</v>
      </c>
      <c r="R22" s="9">
        <f>-1*K22/1000</f>
        <v>-1.082</v>
      </c>
      <c r="S22" s="10">
        <f>L22/1000</f>
        <v>2.203</v>
      </c>
    </row>
    <row r="23" spans="1:19" ht="14.25" customHeight="1">
      <c r="A23" s="189">
        <v>15</v>
      </c>
      <c r="B23" s="190">
        <v>1280</v>
      </c>
      <c r="C23" s="190">
        <v>677</v>
      </c>
      <c r="D23" s="190">
        <v>603</v>
      </c>
      <c r="E23" s="189">
        <v>50</v>
      </c>
      <c r="F23" s="190">
        <v>1862</v>
      </c>
      <c r="G23" s="190">
        <v>954</v>
      </c>
      <c r="H23" s="190">
        <v>908</v>
      </c>
      <c r="I23" s="189">
        <v>85</v>
      </c>
      <c r="J23" s="190">
        <v>763</v>
      </c>
      <c r="K23" s="190">
        <v>273</v>
      </c>
      <c r="L23" s="190">
        <v>490</v>
      </c>
      <c r="M23" s="185"/>
      <c r="N23" s="1"/>
      <c r="O23" s="1"/>
      <c r="Q23" s="3" t="s">
        <v>24</v>
      </c>
      <c r="R23" s="9">
        <f>-1*K28/1000</f>
        <v>-0.388</v>
      </c>
      <c r="S23" s="10">
        <f>L28/1000</f>
        <v>1.207</v>
      </c>
    </row>
    <row r="24" spans="1:19" ht="14.25" customHeight="1">
      <c r="A24" s="189">
        <v>16</v>
      </c>
      <c r="B24" s="190">
        <v>1380</v>
      </c>
      <c r="C24" s="190">
        <v>732</v>
      </c>
      <c r="D24" s="190">
        <v>648</v>
      </c>
      <c r="E24" s="189">
        <v>51</v>
      </c>
      <c r="F24" s="190">
        <v>1469</v>
      </c>
      <c r="G24" s="190">
        <v>737</v>
      </c>
      <c r="H24" s="190">
        <v>732</v>
      </c>
      <c r="I24" s="189">
        <v>86</v>
      </c>
      <c r="J24" s="190">
        <v>744</v>
      </c>
      <c r="K24" s="190">
        <v>252</v>
      </c>
      <c r="L24" s="190">
        <v>492</v>
      </c>
      <c r="M24" s="185"/>
      <c r="N24" s="1"/>
      <c r="O24" s="1"/>
      <c r="Q24" s="11" t="s">
        <v>25</v>
      </c>
      <c r="R24" s="9">
        <f>-1*K34/1000</f>
        <v>-0.066</v>
      </c>
      <c r="S24" s="10">
        <f>L34/1000</f>
        <v>0.331</v>
      </c>
    </row>
    <row r="25" spans="1:19" ht="14.25" customHeight="1" thickBot="1">
      <c r="A25" s="189">
        <v>17</v>
      </c>
      <c r="B25" s="190">
        <v>1266</v>
      </c>
      <c r="C25" s="190">
        <v>671</v>
      </c>
      <c r="D25" s="190">
        <v>595</v>
      </c>
      <c r="E25" s="189">
        <v>52</v>
      </c>
      <c r="F25" s="190">
        <v>1692</v>
      </c>
      <c r="G25" s="190">
        <v>852</v>
      </c>
      <c r="H25" s="190">
        <v>840</v>
      </c>
      <c r="I25" s="189">
        <v>87</v>
      </c>
      <c r="J25" s="190">
        <v>663</v>
      </c>
      <c r="K25" s="190">
        <v>237</v>
      </c>
      <c r="L25" s="190">
        <v>426</v>
      </c>
      <c r="M25" s="185"/>
      <c r="N25" s="1"/>
      <c r="O25" s="1"/>
      <c r="Q25" s="12" t="s">
        <v>26</v>
      </c>
      <c r="R25" s="13">
        <f>-1*K40/1000</f>
        <v>-0.015</v>
      </c>
      <c r="S25" s="14">
        <f>L40/1000</f>
        <v>0.054</v>
      </c>
    </row>
    <row r="26" spans="1:15" ht="14.25" customHeight="1">
      <c r="A26" s="189">
        <v>18</v>
      </c>
      <c r="B26" s="190">
        <v>1221</v>
      </c>
      <c r="C26" s="190">
        <v>623</v>
      </c>
      <c r="D26" s="190">
        <v>598</v>
      </c>
      <c r="E26" s="189">
        <v>53</v>
      </c>
      <c r="F26" s="190">
        <v>1635</v>
      </c>
      <c r="G26" s="190">
        <v>793</v>
      </c>
      <c r="H26" s="190">
        <v>842</v>
      </c>
      <c r="I26" s="189">
        <v>88</v>
      </c>
      <c r="J26" s="190">
        <v>583</v>
      </c>
      <c r="K26" s="190">
        <v>176</v>
      </c>
      <c r="L26" s="190">
        <v>407</v>
      </c>
      <c r="M26" s="185"/>
      <c r="N26" s="1"/>
      <c r="O26" s="1"/>
    </row>
    <row r="27" spans="1:15" ht="14.25" customHeight="1">
      <c r="A27" s="191">
        <v>19</v>
      </c>
      <c r="B27" s="192">
        <v>1264</v>
      </c>
      <c r="C27" s="192">
        <v>607</v>
      </c>
      <c r="D27" s="192">
        <v>657</v>
      </c>
      <c r="E27" s="191">
        <v>54</v>
      </c>
      <c r="F27" s="192">
        <v>1563</v>
      </c>
      <c r="G27" s="192">
        <v>803</v>
      </c>
      <c r="H27" s="192">
        <v>760</v>
      </c>
      <c r="I27" s="191">
        <v>89</v>
      </c>
      <c r="J27" s="192">
        <v>532</v>
      </c>
      <c r="K27" s="192">
        <v>144</v>
      </c>
      <c r="L27" s="192">
        <v>388</v>
      </c>
      <c r="M27" s="185"/>
      <c r="N27" s="1"/>
      <c r="O27" s="1"/>
    </row>
    <row r="28" spans="1:15" ht="14.25" customHeight="1">
      <c r="A28" s="186" t="s">
        <v>12</v>
      </c>
      <c r="B28" s="187">
        <v>4553</v>
      </c>
      <c r="C28" s="187">
        <v>2374</v>
      </c>
      <c r="D28" s="187">
        <v>2179</v>
      </c>
      <c r="E28" s="186" t="s">
        <v>20</v>
      </c>
      <c r="F28" s="187">
        <v>7893</v>
      </c>
      <c r="G28" s="187">
        <v>3905</v>
      </c>
      <c r="H28" s="187">
        <v>3988</v>
      </c>
      <c r="I28" s="186" t="s">
        <v>24</v>
      </c>
      <c r="J28" s="187">
        <v>1595</v>
      </c>
      <c r="K28" s="187">
        <v>388</v>
      </c>
      <c r="L28" s="188">
        <v>1207</v>
      </c>
      <c r="M28" s="185"/>
      <c r="N28" s="1"/>
      <c r="O28" s="1"/>
    </row>
    <row r="29" spans="1:15" ht="14.25" customHeight="1">
      <c r="A29" s="189">
        <v>20</v>
      </c>
      <c r="B29" s="190">
        <v>1052</v>
      </c>
      <c r="C29" s="190">
        <v>539</v>
      </c>
      <c r="D29" s="190">
        <v>513</v>
      </c>
      <c r="E29" s="189">
        <v>55</v>
      </c>
      <c r="F29" s="190">
        <v>1540</v>
      </c>
      <c r="G29" s="190">
        <v>786</v>
      </c>
      <c r="H29" s="190">
        <v>754</v>
      </c>
      <c r="I29" s="189">
        <v>90</v>
      </c>
      <c r="J29" s="190">
        <v>460</v>
      </c>
      <c r="K29" s="190">
        <v>118</v>
      </c>
      <c r="L29" s="190">
        <v>342</v>
      </c>
      <c r="M29" s="185"/>
      <c r="N29" s="1"/>
      <c r="O29" s="1"/>
    </row>
    <row r="30" spans="1:15" ht="14.25" customHeight="1">
      <c r="A30" s="189">
        <v>21</v>
      </c>
      <c r="B30" s="190">
        <v>919</v>
      </c>
      <c r="C30" s="190">
        <v>458</v>
      </c>
      <c r="D30" s="190">
        <v>461</v>
      </c>
      <c r="E30" s="189">
        <v>56</v>
      </c>
      <c r="F30" s="190">
        <v>1529</v>
      </c>
      <c r="G30" s="190">
        <v>766</v>
      </c>
      <c r="H30" s="190">
        <v>763</v>
      </c>
      <c r="I30" s="189">
        <v>91</v>
      </c>
      <c r="J30" s="190">
        <v>402</v>
      </c>
      <c r="K30" s="190">
        <v>113</v>
      </c>
      <c r="L30" s="190">
        <v>289</v>
      </c>
      <c r="M30" s="185"/>
      <c r="N30" s="1"/>
      <c r="O30" s="1"/>
    </row>
    <row r="31" spans="1:15" ht="14.25" customHeight="1">
      <c r="A31" s="189">
        <v>22</v>
      </c>
      <c r="B31" s="190">
        <v>854</v>
      </c>
      <c r="C31" s="190">
        <v>460</v>
      </c>
      <c r="D31" s="190">
        <v>394</v>
      </c>
      <c r="E31" s="189">
        <v>57</v>
      </c>
      <c r="F31" s="190">
        <v>1611</v>
      </c>
      <c r="G31" s="190">
        <v>772</v>
      </c>
      <c r="H31" s="190">
        <v>839</v>
      </c>
      <c r="I31" s="189">
        <v>92</v>
      </c>
      <c r="J31" s="190">
        <v>292</v>
      </c>
      <c r="K31" s="190">
        <v>74</v>
      </c>
      <c r="L31" s="190">
        <v>218</v>
      </c>
      <c r="M31" s="185"/>
      <c r="N31" s="1"/>
      <c r="O31" s="1"/>
    </row>
    <row r="32" spans="1:15" ht="14.25" customHeight="1">
      <c r="A32" s="189">
        <v>23</v>
      </c>
      <c r="B32" s="190">
        <v>856</v>
      </c>
      <c r="C32" s="190">
        <v>440</v>
      </c>
      <c r="D32" s="190">
        <v>416</v>
      </c>
      <c r="E32" s="189">
        <v>58</v>
      </c>
      <c r="F32" s="190">
        <v>1628</v>
      </c>
      <c r="G32" s="190">
        <v>803</v>
      </c>
      <c r="H32" s="190">
        <v>825</v>
      </c>
      <c r="I32" s="189">
        <v>93</v>
      </c>
      <c r="J32" s="190">
        <v>245</v>
      </c>
      <c r="K32" s="190">
        <v>40</v>
      </c>
      <c r="L32" s="190">
        <v>205</v>
      </c>
      <c r="M32" s="185"/>
      <c r="N32" s="1"/>
      <c r="O32" s="1"/>
    </row>
    <row r="33" spans="1:15" ht="14.25" customHeight="1">
      <c r="A33" s="191">
        <v>24</v>
      </c>
      <c r="B33" s="192">
        <v>872</v>
      </c>
      <c r="C33" s="192">
        <v>477</v>
      </c>
      <c r="D33" s="192">
        <v>395</v>
      </c>
      <c r="E33" s="191">
        <v>59</v>
      </c>
      <c r="F33" s="192">
        <v>1585</v>
      </c>
      <c r="G33" s="192">
        <v>778</v>
      </c>
      <c r="H33" s="192">
        <v>807</v>
      </c>
      <c r="I33" s="191">
        <v>94</v>
      </c>
      <c r="J33" s="192">
        <v>196</v>
      </c>
      <c r="K33" s="192">
        <v>43</v>
      </c>
      <c r="L33" s="192">
        <v>153</v>
      </c>
      <c r="M33" s="185"/>
      <c r="N33" s="1"/>
      <c r="O33" s="1"/>
    </row>
    <row r="34" spans="1:15" ht="14.25" customHeight="1">
      <c r="A34" s="186" t="s">
        <v>15</v>
      </c>
      <c r="B34" s="187">
        <v>5707</v>
      </c>
      <c r="C34" s="187">
        <v>2967</v>
      </c>
      <c r="D34" s="187">
        <v>2740</v>
      </c>
      <c r="E34" s="186" t="s">
        <v>21</v>
      </c>
      <c r="F34" s="187">
        <v>8729</v>
      </c>
      <c r="G34" s="187">
        <v>4276</v>
      </c>
      <c r="H34" s="187">
        <v>4453</v>
      </c>
      <c r="I34" s="186" t="s">
        <v>25</v>
      </c>
      <c r="J34" s="187">
        <v>397</v>
      </c>
      <c r="K34" s="187">
        <v>66</v>
      </c>
      <c r="L34" s="188">
        <v>331</v>
      </c>
      <c r="M34" s="185"/>
      <c r="N34" s="1"/>
      <c r="O34" s="1"/>
    </row>
    <row r="35" spans="1:15" ht="14.25" customHeight="1">
      <c r="A35" s="189">
        <v>25</v>
      </c>
      <c r="B35" s="190">
        <v>1016</v>
      </c>
      <c r="C35" s="190">
        <v>516</v>
      </c>
      <c r="D35" s="190">
        <v>500</v>
      </c>
      <c r="E35" s="189">
        <v>60</v>
      </c>
      <c r="F35" s="190">
        <v>1620</v>
      </c>
      <c r="G35" s="190">
        <v>806</v>
      </c>
      <c r="H35" s="190">
        <v>814</v>
      </c>
      <c r="I35" s="189">
        <v>95</v>
      </c>
      <c r="J35" s="190">
        <v>140</v>
      </c>
      <c r="K35" s="190">
        <v>24</v>
      </c>
      <c r="L35" s="190">
        <v>116</v>
      </c>
      <c r="M35" s="185"/>
      <c r="N35" s="1"/>
      <c r="O35" s="1"/>
    </row>
    <row r="36" spans="1:15" ht="14.25" customHeight="1">
      <c r="A36" s="189">
        <v>26</v>
      </c>
      <c r="B36" s="190">
        <v>1138</v>
      </c>
      <c r="C36" s="190">
        <v>620</v>
      </c>
      <c r="D36" s="190">
        <v>518</v>
      </c>
      <c r="E36" s="189">
        <v>61</v>
      </c>
      <c r="F36" s="190">
        <v>1709</v>
      </c>
      <c r="G36" s="190">
        <v>853</v>
      </c>
      <c r="H36" s="190">
        <v>856</v>
      </c>
      <c r="I36" s="189">
        <v>96</v>
      </c>
      <c r="J36" s="190">
        <v>98</v>
      </c>
      <c r="K36" s="190">
        <v>20</v>
      </c>
      <c r="L36" s="190">
        <v>78</v>
      </c>
      <c r="M36" s="185"/>
      <c r="N36" s="1"/>
      <c r="O36" s="1"/>
    </row>
    <row r="37" spans="1:15" ht="14.25" customHeight="1">
      <c r="A37" s="189">
        <v>27</v>
      </c>
      <c r="B37" s="190">
        <v>1136</v>
      </c>
      <c r="C37" s="190">
        <v>581</v>
      </c>
      <c r="D37" s="190">
        <v>555</v>
      </c>
      <c r="E37" s="189">
        <v>62</v>
      </c>
      <c r="F37" s="190">
        <v>1760</v>
      </c>
      <c r="G37" s="190">
        <v>859</v>
      </c>
      <c r="H37" s="190">
        <v>901</v>
      </c>
      <c r="I37" s="189">
        <v>97</v>
      </c>
      <c r="J37" s="190">
        <v>82</v>
      </c>
      <c r="K37" s="190">
        <v>14</v>
      </c>
      <c r="L37" s="190">
        <v>68</v>
      </c>
      <c r="M37" s="185"/>
      <c r="N37" s="1"/>
      <c r="O37" s="1"/>
    </row>
    <row r="38" spans="1:15" ht="14.25" customHeight="1">
      <c r="A38" s="189">
        <v>28</v>
      </c>
      <c r="B38" s="190">
        <v>1167</v>
      </c>
      <c r="C38" s="190">
        <v>601</v>
      </c>
      <c r="D38" s="190">
        <v>566</v>
      </c>
      <c r="E38" s="189">
        <v>63</v>
      </c>
      <c r="F38" s="190">
        <v>1703</v>
      </c>
      <c r="G38" s="190">
        <v>822</v>
      </c>
      <c r="H38" s="190">
        <v>881</v>
      </c>
      <c r="I38" s="189">
        <v>98</v>
      </c>
      <c r="J38" s="190">
        <v>34</v>
      </c>
      <c r="K38" s="190">
        <v>3</v>
      </c>
      <c r="L38" s="190">
        <v>31</v>
      </c>
      <c r="M38" s="185"/>
      <c r="N38" s="1"/>
      <c r="O38" s="1"/>
    </row>
    <row r="39" spans="1:15" ht="14.25" customHeight="1">
      <c r="A39" s="191">
        <v>29</v>
      </c>
      <c r="B39" s="192">
        <v>1250</v>
      </c>
      <c r="C39" s="192">
        <v>649</v>
      </c>
      <c r="D39" s="192">
        <v>601</v>
      </c>
      <c r="E39" s="191">
        <v>64</v>
      </c>
      <c r="F39" s="192">
        <v>1937</v>
      </c>
      <c r="G39" s="192">
        <v>936</v>
      </c>
      <c r="H39" s="192">
        <v>1001</v>
      </c>
      <c r="I39" s="191">
        <v>99</v>
      </c>
      <c r="J39" s="192">
        <v>43</v>
      </c>
      <c r="K39" s="192">
        <v>5</v>
      </c>
      <c r="L39" s="192">
        <v>38</v>
      </c>
      <c r="M39" s="185"/>
      <c r="N39" s="1"/>
      <c r="O39" s="1"/>
    </row>
    <row r="40" spans="1:15" ht="14.25" customHeight="1">
      <c r="A40" s="186" t="s">
        <v>16</v>
      </c>
      <c r="B40" s="187">
        <v>6968</v>
      </c>
      <c r="C40" s="187">
        <v>3582</v>
      </c>
      <c r="D40" s="187">
        <v>3386</v>
      </c>
      <c r="E40" s="186" t="s">
        <v>22</v>
      </c>
      <c r="F40" s="187">
        <v>11086</v>
      </c>
      <c r="G40" s="187">
        <v>5361</v>
      </c>
      <c r="H40" s="187">
        <v>5725</v>
      </c>
      <c r="I40" s="195" t="s">
        <v>26</v>
      </c>
      <c r="J40" s="187">
        <v>69</v>
      </c>
      <c r="K40" s="187">
        <v>15</v>
      </c>
      <c r="L40" s="188">
        <v>54</v>
      </c>
      <c r="M40" s="185"/>
      <c r="N40" s="1"/>
      <c r="O40" s="1"/>
    </row>
    <row r="41" spans="1:15" ht="14.25" customHeight="1">
      <c r="A41" s="189">
        <v>30</v>
      </c>
      <c r="B41" s="190">
        <v>1266</v>
      </c>
      <c r="C41" s="190">
        <v>617</v>
      </c>
      <c r="D41" s="190">
        <v>649</v>
      </c>
      <c r="E41" s="189">
        <v>65</v>
      </c>
      <c r="F41" s="190">
        <v>1958</v>
      </c>
      <c r="G41" s="190">
        <v>960</v>
      </c>
      <c r="H41" s="190">
        <v>998</v>
      </c>
      <c r="I41" s="191" t="s">
        <v>27</v>
      </c>
      <c r="J41" s="192">
        <v>874</v>
      </c>
      <c r="K41" s="192">
        <v>532</v>
      </c>
      <c r="L41" s="192">
        <v>342</v>
      </c>
      <c r="M41" s="185"/>
      <c r="N41" s="1"/>
      <c r="O41" s="1"/>
    </row>
    <row r="42" spans="1:15" ht="14.25" customHeight="1">
      <c r="A42" s="189">
        <v>31</v>
      </c>
      <c r="B42" s="190">
        <v>1344</v>
      </c>
      <c r="C42" s="190">
        <v>705</v>
      </c>
      <c r="D42" s="190">
        <v>639</v>
      </c>
      <c r="E42" s="189">
        <v>66</v>
      </c>
      <c r="F42" s="190">
        <v>2189</v>
      </c>
      <c r="G42" s="190">
        <v>1094</v>
      </c>
      <c r="H42" s="190">
        <v>1095</v>
      </c>
      <c r="I42" s="189" t="s">
        <v>28</v>
      </c>
      <c r="J42" s="190">
        <v>16952</v>
      </c>
      <c r="K42" s="190">
        <v>8709</v>
      </c>
      <c r="L42" s="190">
        <v>8243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1426</v>
      </c>
      <c r="C43" s="190">
        <v>753</v>
      </c>
      <c r="D43" s="190">
        <v>673</v>
      </c>
      <c r="E43" s="189">
        <v>67</v>
      </c>
      <c r="F43" s="190">
        <v>2284</v>
      </c>
      <c r="G43" s="190">
        <v>1113</v>
      </c>
      <c r="H43" s="190">
        <v>1171</v>
      </c>
      <c r="I43" s="189" t="s">
        <v>29</v>
      </c>
      <c r="J43" s="190">
        <v>75436</v>
      </c>
      <c r="K43" s="190">
        <v>38610</v>
      </c>
      <c r="L43" s="190">
        <v>36826</v>
      </c>
      <c r="M43" s="197"/>
      <c r="N43" s="1"/>
      <c r="O43" s="1"/>
    </row>
    <row r="44" spans="1:15" ht="14.25" customHeight="1">
      <c r="A44" s="189">
        <v>33</v>
      </c>
      <c r="B44" s="190">
        <v>1447</v>
      </c>
      <c r="C44" s="190">
        <v>750</v>
      </c>
      <c r="D44" s="190">
        <v>697</v>
      </c>
      <c r="E44" s="189">
        <v>68</v>
      </c>
      <c r="F44" s="190">
        <v>2354</v>
      </c>
      <c r="G44" s="190">
        <v>1122</v>
      </c>
      <c r="H44" s="190">
        <v>1232</v>
      </c>
      <c r="I44" s="191" t="s">
        <v>30</v>
      </c>
      <c r="J44" s="192">
        <v>36689</v>
      </c>
      <c r="K44" s="192">
        <v>16087</v>
      </c>
      <c r="L44" s="192">
        <v>20602</v>
      </c>
      <c r="M44" s="185"/>
      <c r="N44" s="1"/>
      <c r="O44" s="1"/>
    </row>
    <row r="45" spans="1:15" ht="14.25" customHeight="1" thickBot="1">
      <c r="A45" s="198">
        <v>34</v>
      </c>
      <c r="B45" s="199">
        <v>1485</v>
      </c>
      <c r="C45" s="199">
        <v>757</v>
      </c>
      <c r="D45" s="199">
        <v>728</v>
      </c>
      <c r="E45" s="198">
        <v>69</v>
      </c>
      <c r="F45" s="199">
        <v>2301</v>
      </c>
      <c r="G45" s="199">
        <v>1072</v>
      </c>
      <c r="H45" s="199">
        <v>1229</v>
      </c>
      <c r="I45" s="198" t="s">
        <v>31</v>
      </c>
      <c r="J45" s="200">
        <v>47.24676355973566</v>
      </c>
      <c r="K45" s="200">
        <v>45.568321609942274</v>
      </c>
      <c r="L45" s="200">
        <v>48.86731586240502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41</v>
      </c>
      <c r="K48" s="203" t="s">
        <v>42</v>
      </c>
      <c r="L48" s="204" t="s">
        <v>43</v>
      </c>
    </row>
    <row r="49" spans="9:12" ht="13.5">
      <c r="I49" s="205" t="s">
        <v>53</v>
      </c>
      <c r="J49" s="206">
        <v>15.9</v>
      </c>
      <c r="K49" s="206">
        <v>68.1</v>
      </c>
      <c r="L49" s="207">
        <v>16.1</v>
      </c>
    </row>
    <row r="50" spans="9:12" ht="13.5">
      <c r="I50" s="205" t="s">
        <v>44</v>
      </c>
      <c r="J50" s="206">
        <v>14.9</v>
      </c>
      <c r="K50" s="206">
        <v>66.3</v>
      </c>
      <c r="L50" s="207">
        <v>18.8</v>
      </c>
    </row>
    <row r="51" spans="9:12" ht="13.5">
      <c r="I51" s="205" t="s">
        <v>45</v>
      </c>
      <c r="J51" s="206">
        <v>14.3</v>
      </c>
      <c r="K51" s="206">
        <v>63.1</v>
      </c>
      <c r="L51" s="207">
        <v>22.6</v>
      </c>
    </row>
    <row r="52" spans="9:12" ht="13.5">
      <c r="I52" s="205" t="s">
        <v>50</v>
      </c>
      <c r="J52" s="206">
        <v>13.6</v>
      </c>
      <c r="K52" s="206">
        <v>59.5</v>
      </c>
      <c r="L52" s="207">
        <v>26.9</v>
      </c>
    </row>
    <row r="53" spans="9:12" ht="14.25" thickBot="1">
      <c r="I53" s="83" t="s">
        <v>52</v>
      </c>
      <c r="J53" s="208">
        <v>13.1</v>
      </c>
      <c r="K53" s="208">
        <v>58.4</v>
      </c>
      <c r="L53" s="209">
        <v>28.4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46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51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246603</v>
      </c>
      <c r="C3" s="181">
        <v>121137</v>
      </c>
      <c r="D3" s="181">
        <v>125466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9584</v>
      </c>
      <c r="C4" s="187">
        <v>4896</v>
      </c>
      <c r="D4" s="187">
        <v>4688</v>
      </c>
      <c r="E4" s="186" t="s">
        <v>7</v>
      </c>
      <c r="F4" s="187">
        <v>14525</v>
      </c>
      <c r="G4" s="187">
        <v>7452</v>
      </c>
      <c r="H4" s="187">
        <v>7073</v>
      </c>
      <c r="I4" s="186" t="s">
        <v>8</v>
      </c>
      <c r="J4" s="187">
        <v>15218</v>
      </c>
      <c r="K4" s="187">
        <v>7065</v>
      </c>
      <c r="L4" s="188">
        <v>8153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1838</v>
      </c>
      <c r="C5" s="190">
        <v>927</v>
      </c>
      <c r="D5" s="190">
        <v>911</v>
      </c>
      <c r="E5" s="189">
        <v>35</v>
      </c>
      <c r="F5" s="190">
        <v>2754</v>
      </c>
      <c r="G5" s="190">
        <v>1400</v>
      </c>
      <c r="H5" s="190">
        <v>1354</v>
      </c>
      <c r="I5" s="189">
        <v>70</v>
      </c>
      <c r="J5" s="190">
        <v>3797</v>
      </c>
      <c r="K5" s="190">
        <v>1753</v>
      </c>
      <c r="L5" s="190">
        <v>2044</v>
      </c>
      <c r="M5" s="185"/>
      <c r="N5" s="1"/>
      <c r="O5" s="1"/>
      <c r="Q5" s="3" t="s">
        <v>6</v>
      </c>
      <c r="R5" s="7">
        <f>-1*C4/1000</f>
        <v>-4.896</v>
      </c>
      <c r="S5" s="8">
        <f>D4/1000</f>
        <v>4.688</v>
      </c>
    </row>
    <row r="6" spans="1:19" ht="14.25" customHeight="1">
      <c r="A6" s="189">
        <v>1</v>
      </c>
      <c r="B6" s="190">
        <v>1924</v>
      </c>
      <c r="C6" s="190">
        <v>1016</v>
      </c>
      <c r="D6" s="190">
        <v>908</v>
      </c>
      <c r="E6" s="189">
        <v>36</v>
      </c>
      <c r="F6" s="190">
        <v>2782</v>
      </c>
      <c r="G6" s="190">
        <v>1425</v>
      </c>
      <c r="H6" s="190">
        <v>1357</v>
      </c>
      <c r="I6" s="189">
        <v>71</v>
      </c>
      <c r="J6" s="190">
        <v>2385</v>
      </c>
      <c r="K6" s="190">
        <v>1140</v>
      </c>
      <c r="L6" s="190">
        <v>1245</v>
      </c>
      <c r="M6" s="185"/>
      <c r="N6" s="1"/>
      <c r="O6" s="1"/>
      <c r="Q6" s="3" t="s">
        <v>9</v>
      </c>
      <c r="R6" s="9">
        <f>-1*C10/1000</f>
        <v>-5.459</v>
      </c>
      <c r="S6" s="10">
        <f>D10/1000</f>
        <v>5.341</v>
      </c>
    </row>
    <row r="7" spans="1:19" ht="14.25" customHeight="1">
      <c r="A7" s="189">
        <v>2</v>
      </c>
      <c r="B7" s="190">
        <v>1884</v>
      </c>
      <c r="C7" s="190">
        <v>943</v>
      </c>
      <c r="D7" s="190">
        <v>941</v>
      </c>
      <c r="E7" s="189">
        <v>37</v>
      </c>
      <c r="F7" s="190">
        <v>2917</v>
      </c>
      <c r="G7" s="190">
        <v>1522</v>
      </c>
      <c r="H7" s="190">
        <v>1395</v>
      </c>
      <c r="I7" s="189">
        <v>72</v>
      </c>
      <c r="J7" s="190">
        <v>2690</v>
      </c>
      <c r="K7" s="190">
        <v>1253</v>
      </c>
      <c r="L7" s="190">
        <v>1437</v>
      </c>
      <c r="M7" s="185"/>
      <c r="N7" s="1"/>
      <c r="O7" s="1"/>
      <c r="Q7" s="3" t="s">
        <v>10</v>
      </c>
      <c r="R7" s="9">
        <f>-1*C16/1000</f>
        <v>-5.839</v>
      </c>
      <c r="S7" s="10">
        <f>D16/1000</f>
        <v>5.761</v>
      </c>
    </row>
    <row r="8" spans="1:19" ht="14.25" customHeight="1">
      <c r="A8" s="189">
        <v>3</v>
      </c>
      <c r="B8" s="190">
        <v>1931</v>
      </c>
      <c r="C8" s="190">
        <v>951</v>
      </c>
      <c r="D8" s="190">
        <v>980</v>
      </c>
      <c r="E8" s="189">
        <v>38</v>
      </c>
      <c r="F8" s="190">
        <v>2953</v>
      </c>
      <c r="G8" s="190">
        <v>1559</v>
      </c>
      <c r="H8" s="190">
        <v>1394</v>
      </c>
      <c r="I8" s="189">
        <v>73</v>
      </c>
      <c r="J8" s="190">
        <v>3220</v>
      </c>
      <c r="K8" s="190">
        <v>1472</v>
      </c>
      <c r="L8" s="190">
        <v>1748</v>
      </c>
      <c r="M8" s="185"/>
      <c r="N8" s="1"/>
      <c r="O8" s="1"/>
      <c r="Q8" s="3" t="s">
        <v>11</v>
      </c>
      <c r="R8" s="9">
        <f>-1*C22/1000</f>
        <v>-6.317</v>
      </c>
      <c r="S8" s="10">
        <f>D22/1000</f>
        <v>6.235</v>
      </c>
    </row>
    <row r="9" spans="1:19" ht="14.25" customHeight="1">
      <c r="A9" s="191">
        <v>4</v>
      </c>
      <c r="B9" s="192">
        <v>2007</v>
      </c>
      <c r="C9" s="192">
        <v>1059</v>
      </c>
      <c r="D9" s="192">
        <v>948</v>
      </c>
      <c r="E9" s="191">
        <v>39</v>
      </c>
      <c r="F9" s="192">
        <v>3119</v>
      </c>
      <c r="G9" s="192">
        <v>1546</v>
      </c>
      <c r="H9" s="192">
        <v>1573</v>
      </c>
      <c r="I9" s="191">
        <v>74</v>
      </c>
      <c r="J9" s="192">
        <v>3126</v>
      </c>
      <c r="K9" s="192">
        <v>1447</v>
      </c>
      <c r="L9" s="192">
        <v>1679</v>
      </c>
      <c r="M9" s="185"/>
      <c r="N9" s="1"/>
      <c r="O9" s="1"/>
      <c r="Q9" s="3" t="s">
        <v>12</v>
      </c>
      <c r="R9" s="9">
        <f>-1*C28/1000</f>
        <v>-4.628</v>
      </c>
      <c r="S9" s="10">
        <f>D28/1000</f>
        <v>4.445</v>
      </c>
    </row>
    <row r="10" spans="1:19" ht="14.25" customHeight="1">
      <c r="A10" s="193" t="s">
        <v>9</v>
      </c>
      <c r="B10" s="187">
        <v>10800</v>
      </c>
      <c r="C10" s="187">
        <v>5459</v>
      </c>
      <c r="D10" s="187">
        <v>5341</v>
      </c>
      <c r="E10" s="186" t="s">
        <v>13</v>
      </c>
      <c r="F10" s="187">
        <v>17981</v>
      </c>
      <c r="G10" s="187">
        <v>9269</v>
      </c>
      <c r="H10" s="187">
        <v>8712</v>
      </c>
      <c r="I10" s="186" t="s">
        <v>14</v>
      </c>
      <c r="J10" s="187">
        <v>13434</v>
      </c>
      <c r="K10" s="187">
        <v>6111</v>
      </c>
      <c r="L10" s="188">
        <v>7323</v>
      </c>
      <c r="M10" s="185"/>
      <c r="N10" s="1"/>
      <c r="O10" s="1"/>
      <c r="Q10" s="3" t="s">
        <v>15</v>
      </c>
      <c r="R10" s="9">
        <f>-1*C34/1000</f>
        <v>-5.54</v>
      </c>
      <c r="S10" s="10">
        <f>D34/1000</f>
        <v>5.244</v>
      </c>
    </row>
    <row r="11" spans="1:19" ht="14.25" customHeight="1">
      <c r="A11" s="189">
        <v>5</v>
      </c>
      <c r="B11" s="190">
        <v>2053</v>
      </c>
      <c r="C11" s="190">
        <v>1018</v>
      </c>
      <c r="D11" s="190">
        <v>1035</v>
      </c>
      <c r="E11" s="189">
        <v>40</v>
      </c>
      <c r="F11" s="190">
        <v>3222</v>
      </c>
      <c r="G11" s="190">
        <v>1657</v>
      </c>
      <c r="H11" s="190">
        <v>1565</v>
      </c>
      <c r="I11" s="189">
        <v>75</v>
      </c>
      <c r="J11" s="190">
        <v>3062</v>
      </c>
      <c r="K11" s="190">
        <v>1408</v>
      </c>
      <c r="L11" s="190">
        <v>1654</v>
      </c>
      <c r="M11" s="185"/>
      <c r="N11" s="1"/>
      <c r="O11" s="1"/>
      <c r="Q11" s="3" t="s">
        <v>16</v>
      </c>
      <c r="R11" s="9">
        <f>-1*C40/1000</f>
        <v>-6.912</v>
      </c>
      <c r="S11" s="10">
        <f>D40/1000</f>
        <v>6.177</v>
      </c>
    </row>
    <row r="12" spans="1:19" ht="14.25" customHeight="1">
      <c r="A12" s="189">
        <v>6</v>
      </c>
      <c r="B12" s="190">
        <v>2116</v>
      </c>
      <c r="C12" s="190">
        <v>1058</v>
      </c>
      <c r="D12" s="190">
        <v>1058</v>
      </c>
      <c r="E12" s="189">
        <v>41</v>
      </c>
      <c r="F12" s="190">
        <v>3368</v>
      </c>
      <c r="G12" s="190">
        <v>1728</v>
      </c>
      <c r="H12" s="190">
        <v>1640</v>
      </c>
      <c r="I12" s="194">
        <v>76</v>
      </c>
      <c r="J12" s="190">
        <v>2994</v>
      </c>
      <c r="K12" s="190">
        <v>1381</v>
      </c>
      <c r="L12" s="190">
        <v>1613</v>
      </c>
      <c r="M12" s="185"/>
      <c r="N12" s="1"/>
      <c r="O12" s="1"/>
      <c r="Q12" s="3" t="s">
        <v>7</v>
      </c>
      <c r="R12" s="9">
        <f>-1*G4/1000</f>
        <v>-7.452</v>
      </c>
      <c r="S12" s="10">
        <f>H4/1000</f>
        <v>7.073</v>
      </c>
    </row>
    <row r="13" spans="1:19" ht="14.25" customHeight="1">
      <c r="A13" s="189">
        <v>7</v>
      </c>
      <c r="B13" s="190">
        <v>2085</v>
      </c>
      <c r="C13" s="190">
        <v>1057</v>
      </c>
      <c r="D13" s="190">
        <v>1028</v>
      </c>
      <c r="E13" s="189">
        <v>42</v>
      </c>
      <c r="F13" s="190">
        <v>3569</v>
      </c>
      <c r="G13" s="190">
        <v>1890</v>
      </c>
      <c r="H13" s="190">
        <v>1679</v>
      </c>
      <c r="I13" s="189">
        <v>77</v>
      </c>
      <c r="J13" s="190">
        <v>2767</v>
      </c>
      <c r="K13" s="190">
        <v>1265</v>
      </c>
      <c r="L13" s="190">
        <v>1502</v>
      </c>
      <c r="M13" s="185"/>
      <c r="N13" s="1"/>
      <c r="O13" s="1"/>
      <c r="Q13" s="3" t="s">
        <v>13</v>
      </c>
      <c r="R13" s="9">
        <f>-1*G10/1000</f>
        <v>-9.269</v>
      </c>
      <c r="S13" s="10">
        <f>H10/1000</f>
        <v>8.712</v>
      </c>
    </row>
    <row r="14" spans="1:19" ht="14.25" customHeight="1">
      <c r="A14" s="189">
        <v>8</v>
      </c>
      <c r="B14" s="190">
        <v>2248</v>
      </c>
      <c r="C14" s="190">
        <v>1148</v>
      </c>
      <c r="D14" s="190">
        <v>1100</v>
      </c>
      <c r="E14" s="189">
        <v>43</v>
      </c>
      <c r="F14" s="190">
        <v>3796</v>
      </c>
      <c r="G14" s="190">
        <v>1984</v>
      </c>
      <c r="H14" s="190">
        <v>1812</v>
      </c>
      <c r="I14" s="194">
        <v>78</v>
      </c>
      <c r="J14" s="190">
        <v>2297</v>
      </c>
      <c r="K14" s="190">
        <v>1021</v>
      </c>
      <c r="L14" s="190">
        <v>1276</v>
      </c>
      <c r="M14" s="185"/>
      <c r="N14" s="1"/>
      <c r="O14" s="1"/>
      <c r="Q14" s="3" t="s">
        <v>17</v>
      </c>
      <c r="R14" s="9">
        <f>-1*G16/1000</f>
        <v>-9.889</v>
      </c>
      <c r="S14" s="10">
        <f>H16/1000</f>
        <v>9.345</v>
      </c>
    </row>
    <row r="15" spans="1:19" ht="14.25" customHeight="1">
      <c r="A15" s="191">
        <v>9</v>
      </c>
      <c r="B15" s="192">
        <v>2298</v>
      </c>
      <c r="C15" s="192">
        <v>1178</v>
      </c>
      <c r="D15" s="192">
        <v>1120</v>
      </c>
      <c r="E15" s="191">
        <v>44</v>
      </c>
      <c r="F15" s="192">
        <v>4026</v>
      </c>
      <c r="G15" s="192">
        <v>2010</v>
      </c>
      <c r="H15" s="192">
        <v>2016</v>
      </c>
      <c r="I15" s="191">
        <v>79</v>
      </c>
      <c r="J15" s="192">
        <v>2314</v>
      </c>
      <c r="K15" s="192">
        <v>1036</v>
      </c>
      <c r="L15" s="192">
        <v>1278</v>
      </c>
      <c r="M15" s="185"/>
      <c r="N15" s="1"/>
      <c r="O15" s="1"/>
      <c r="Q15" s="3" t="s">
        <v>18</v>
      </c>
      <c r="R15" s="9">
        <f>-1*G22/1000</f>
        <v>-8.449</v>
      </c>
      <c r="S15" s="10">
        <f>H22/1000</f>
        <v>8.233</v>
      </c>
    </row>
    <row r="16" spans="1:19" ht="14.25" customHeight="1">
      <c r="A16" s="193" t="s">
        <v>10</v>
      </c>
      <c r="B16" s="187">
        <v>11600</v>
      </c>
      <c r="C16" s="187">
        <v>5839</v>
      </c>
      <c r="D16" s="187">
        <v>5761</v>
      </c>
      <c r="E16" s="186" t="s">
        <v>17</v>
      </c>
      <c r="F16" s="187">
        <v>19234</v>
      </c>
      <c r="G16" s="187">
        <v>9889</v>
      </c>
      <c r="H16" s="187">
        <v>9345</v>
      </c>
      <c r="I16" s="186" t="s">
        <v>19</v>
      </c>
      <c r="J16" s="187">
        <v>9736</v>
      </c>
      <c r="K16" s="187">
        <v>3956</v>
      </c>
      <c r="L16" s="188">
        <v>5780</v>
      </c>
      <c r="M16" s="185"/>
      <c r="N16" s="1"/>
      <c r="O16" s="1"/>
      <c r="Q16" s="3" t="s">
        <v>20</v>
      </c>
      <c r="R16" s="9">
        <f>-1*G28/1000</f>
        <v>-7.676</v>
      </c>
      <c r="S16" s="10">
        <f>H28/1000</f>
        <v>7.693</v>
      </c>
    </row>
    <row r="17" spans="1:19" ht="14.25" customHeight="1">
      <c r="A17" s="189">
        <v>10</v>
      </c>
      <c r="B17" s="190">
        <v>2212</v>
      </c>
      <c r="C17" s="190">
        <v>1096</v>
      </c>
      <c r="D17" s="190">
        <v>1116</v>
      </c>
      <c r="E17" s="189">
        <v>45</v>
      </c>
      <c r="F17" s="190">
        <v>3960</v>
      </c>
      <c r="G17" s="190">
        <v>2015</v>
      </c>
      <c r="H17" s="190">
        <v>1945</v>
      </c>
      <c r="I17" s="189">
        <v>80</v>
      </c>
      <c r="J17" s="190">
        <v>2363</v>
      </c>
      <c r="K17" s="190">
        <v>1054</v>
      </c>
      <c r="L17" s="190">
        <v>1309</v>
      </c>
      <c r="M17" s="185"/>
      <c r="N17" s="1"/>
      <c r="O17" s="1"/>
      <c r="Q17" s="3" t="s">
        <v>21</v>
      </c>
      <c r="R17" s="9">
        <f>-1*G34/1000</f>
        <v>-7.798</v>
      </c>
      <c r="S17" s="10">
        <f>H34/1000</f>
        <v>7.788</v>
      </c>
    </row>
    <row r="18" spans="1:19" ht="14.25" customHeight="1">
      <c r="A18" s="189">
        <v>11</v>
      </c>
      <c r="B18" s="190">
        <v>2307</v>
      </c>
      <c r="C18" s="190">
        <v>1134</v>
      </c>
      <c r="D18" s="190">
        <v>1173</v>
      </c>
      <c r="E18" s="189">
        <v>46</v>
      </c>
      <c r="F18" s="190">
        <v>4007</v>
      </c>
      <c r="G18" s="190">
        <v>2088</v>
      </c>
      <c r="H18" s="190">
        <v>1919</v>
      </c>
      <c r="I18" s="189">
        <v>81</v>
      </c>
      <c r="J18" s="190">
        <v>2074</v>
      </c>
      <c r="K18" s="190">
        <v>843</v>
      </c>
      <c r="L18" s="190">
        <v>1231</v>
      </c>
      <c r="M18" s="185"/>
      <c r="N18" s="1"/>
      <c r="O18" s="1"/>
      <c r="Q18" s="3" t="s">
        <v>22</v>
      </c>
      <c r="R18" s="9">
        <f>-1*G40/1000</f>
        <v>-9.411</v>
      </c>
      <c r="S18" s="10">
        <f>H40/1000</f>
        <v>9.706</v>
      </c>
    </row>
    <row r="19" spans="1:19" ht="14.25" customHeight="1">
      <c r="A19" s="189">
        <v>12</v>
      </c>
      <c r="B19" s="190">
        <v>2270</v>
      </c>
      <c r="C19" s="190">
        <v>1140</v>
      </c>
      <c r="D19" s="190">
        <v>1130</v>
      </c>
      <c r="E19" s="189">
        <v>47</v>
      </c>
      <c r="F19" s="190">
        <v>3933</v>
      </c>
      <c r="G19" s="190">
        <v>2010</v>
      </c>
      <c r="H19" s="190">
        <v>1923</v>
      </c>
      <c r="I19" s="189">
        <v>82</v>
      </c>
      <c r="J19" s="190">
        <v>1942</v>
      </c>
      <c r="K19" s="190">
        <v>771</v>
      </c>
      <c r="L19" s="190">
        <v>1171</v>
      </c>
      <c r="M19" s="185"/>
      <c r="N19" s="1"/>
      <c r="O19" s="1"/>
      <c r="Q19" s="3" t="s">
        <v>8</v>
      </c>
      <c r="R19" s="9">
        <f>-1*K4/1000</f>
        <v>-7.065</v>
      </c>
      <c r="S19" s="10">
        <f>L4/1000</f>
        <v>8.153</v>
      </c>
    </row>
    <row r="20" spans="1:19" ht="14.25" customHeight="1">
      <c r="A20" s="189">
        <v>13</v>
      </c>
      <c r="B20" s="190">
        <v>2357</v>
      </c>
      <c r="C20" s="190">
        <v>1217</v>
      </c>
      <c r="D20" s="190">
        <v>1140</v>
      </c>
      <c r="E20" s="189">
        <v>48</v>
      </c>
      <c r="F20" s="190">
        <v>3751</v>
      </c>
      <c r="G20" s="190">
        <v>1917</v>
      </c>
      <c r="H20" s="190">
        <v>1834</v>
      </c>
      <c r="I20" s="189">
        <v>83</v>
      </c>
      <c r="J20" s="190">
        <v>1753</v>
      </c>
      <c r="K20" s="190">
        <v>696</v>
      </c>
      <c r="L20" s="190">
        <v>1057</v>
      </c>
      <c r="M20" s="185"/>
      <c r="N20" s="1"/>
      <c r="O20" s="1"/>
      <c r="Q20" s="3" t="s">
        <v>14</v>
      </c>
      <c r="R20" s="9">
        <f>-1*K10/1000</f>
        <v>-6.111</v>
      </c>
      <c r="S20" s="10">
        <f>L10/1000</f>
        <v>7.323</v>
      </c>
    </row>
    <row r="21" spans="1:19" ht="14.25" customHeight="1">
      <c r="A21" s="191">
        <v>14</v>
      </c>
      <c r="B21" s="192">
        <v>2454</v>
      </c>
      <c r="C21" s="192">
        <v>1252</v>
      </c>
      <c r="D21" s="192">
        <v>1202</v>
      </c>
      <c r="E21" s="191">
        <v>49</v>
      </c>
      <c r="F21" s="192">
        <v>3583</v>
      </c>
      <c r="G21" s="192">
        <v>1859</v>
      </c>
      <c r="H21" s="192">
        <v>1724</v>
      </c>
      <c r="I21" s="191">
        <v>84</v>
      </c>
      <c r="J21" s="192">
        <v>1604</v>
      </c>
      <c r="K21" s="192">
        <v>592</v>
      </c>
      <c r="L21" s="192">
        <v>1012</v>
      </c>
      <c r="M21" s="185"/>
      <c r="N21" s="1"/>
      <c r="O21" s="1"/>
      <c r="Q21" s="3" t="s">
        <v>19</v>
      </c>
      <c r="R21" s="9">
        <f>-1*K16/1000</f>
        <v>-3.956</v>
      </c>
      <c r="S21" s="10">
        <f>L16/1000</f>
        <v>5.78</v>
      </c>
    </row>
    <row r="22" spans="1:19" ht="14.25" customHeight="1">
      <c r="A22" s="186" t="s">
        <v>11</v>
      </c>
      <c r="B22" s="187">
        <v>12552</v>
      </c>
      <c r="C22" s="187">
        <v>6317</v>
      </c>
      <c r="D22" s="187">
        <v>6235</v>
      </c>
      <c r="E22" s="186" t="s">
        <v>18</v>
      </c>
      <c r="F22" s="187">
        <v>16682</v>
      </c>
      <c r="G22" s="187">
        <v>8449</v>
      </c>
      <c r="H22" s="187">
        <v>8233</v>
      </c>
      <c r="I22" s="186" t="s">
        <v>23</v>
      </c>
      <c r="J22" s="187">
        <v>5855</v>
      </c>
      <c r="K22" s="187">
        <v>1948</v>
      </c>
      <c r="L22" s="188">
        <v>3907</v>
      </c>
      <c r="M22" s="185"/>
      <c r="N22" s="1"/>
      <c r="O22" s="1"/>
      <c r="Q22" s="3" t="s">
        <v>23</v>
      </c>
      <c r="R22" s="9">
        <f>-1*K22/1000</f>
        <v>-1.948</v>
      </c>
      <c r="S22" s="10">
        <f>L22/1000</f>
        <v>3.907</v>
      </c>
    </row>
    <row r="23" spans="1:19" ht="14.25" customHeight="1">
      <c r="A23" s="189">
        <v>15</v>
      </c>
      <c r="B23" s="190">
        <v>2535</v>
      </c>
      <c r="C23" s="190">
        <v>1299</v>
      </c>
      <c r="D23" s="190">
        <v>1236</v>
      </c>
      <c r="E23" s="189">
        <v>50</v>
      </c>
      <c r="F23" s="190">
        <v>3758</v>
      </c>
      <c r="G23" s="190">
        <v>1899</v>
      </c>
      <c r="H23" s="190">
        <v>1859</v>
      </c>
      <c r="I23" s="189">
        <v>85</v>
      </c>
      <c r="J23" s="190">
        <v>1480</v>
      </c>
      <c r="K23" s="190">
        <v>532</v>
      </c>
      <c r="L23" s="190">
        <v>948</v>
      </c>
      <c r="M23" s="185"/>
      <c r="N23" s="1"/>
      <c r="O23" s="1"/>
      <c r="Q23" s="3" t="s">
        <v>24</v>
      </c>
      <c r="R23" s="9">
        <f>-1*K28/1000</f>
        <v>-0.734</v>
      </c>
      <c r="S23" s="10">
        <f>L28/1000</f>
        <v>1.992</v>
      </c>
    </row>
    <row r="24" spans="1:19" ht="14.25" customHeight="1">
      <c r="A24" s="189">
        <v>16</v>
      </c>
      <c r="B24" s="190">
        <v>2526</v>
      </c>
      <c r="C24" s="190">
        <v>1253</v>
      </c>
      <c r="D24" s="190">
        <v>1273</v>
      </c>
      <c r="E24" s="189">
        <v>51</v>
      </c>
      <c r="F24" s="190">
        <v>2844</v>
      </c>
      <c r="G24" s="190">
        <v>1475</v>
      </c>
      <c r="H24" s="190">
        <v>1369</v>
      </c>
      <c r="I24" s="189">
        <v>86</v>
      </c>
      <c r="J24" s="190">
        <v>1335</v>
      </c>
      <c r="K24" s="190">
        <v>454</v>
      </c>
      <c r="L24" s="190">
        <v>881</v>
      </c>
      <c r="M24" s="185"/>
      <c r="N24" s="1"/>
      <c r="O24" s="1"/>
      <c r="Q24" s="11" t="s">
        <v>25</v>
      </c>
      <c r="R24" s="9">
        <f>-1*K34/1000</f>
        <v>-0.106</v>
      </c>
      <c r="S24" s="10">
        <f>L34/1000</f>
        <v>0.544</v>
      </c>
    </row>
    <row r="25" spans="1:19" ht="14.25" customHeight="1" thickBot="1">
      <c r="A25" s="189">
        <v>17</v>
      </c>
      <c r="B25" s="190">
        <v>2501</v>
      </c>
      <c r="C25" s="190">
        <v>1297</v>
      </c>
      <c r="D25" s="190">
        <v>1204</v>
      </c>
      <c r="E25" s="189">
        <v>52</v>
      </c>
      <c r="F25" s="190">
        <v>3628</v>
      </c>
      <c r="G25" s="190">
        <v>1806</v>
      </c>
      <c r="H25" s="190">
        <v>1822</v>
      </c>
      <c r="I25" s="189">
        <v>87</v>
      </c>
      <c r="J25" s="190">
        <v>1164</v>
      </c>
      <c r="K25" s="190">
        <v>370</v>
      </c>
      <c r="L25" s="190">
        <v>794</v>
      </c>
      <c r="M25" s="185"/>
      <c r="N25" s="1"/>
      <c r="O25" s="1"/>
      <c r="Q25" s="12" t="s">
        <v>26</v>
      </c>
      <c r="R25" s="13">
        <f>-1*K40/1000</f>
        <v>-0.023</v>
      </c>
      <c r="S25" s="14">
        <f>L40/1000</f>
        <v>0.083</v>
      </c>
    </row>
    <row r="26" spans="1:15" ht="14.25" customHeight="1">
      <c r="A26" s="189">
        <v>18</v>
      </c>
      <c r="B26" s="190">
        <v>2532</v>
      </c>
      <c r="C26" s="190">
        <v>1262</v>
      </c>
      <c r="D26" s="190">
        <v>1270</v>
      </c>
      <c r="E26" s="189">
        <v>53</v>
      </c>
      <c r="F26" s="190">
        <v>3292</v>
      </c>
      <c r="G26" s="190">
        <v>1667</v>
      </c>
      <c r="H26" s="190">
        <v>1625</v>
      </c>
      <c r="I26" s="189">
        <v>88</v>
      </c>
      <c r="J26" s="190">
        <v>973</v>
      </c>
      <c r="K26" s="190">
        <v>318</v>
      </c>
      <c r="L26" s="190">
        <v>655</v>
      </c>
      <c r="M26" s="185"/>
      <c r="N26" s="1"/>
      <c r="O26" s="1"/>
    </row>
    <row r="27" spans="1:15" ht="14.25" customHeight="1">
      <c r="A27" s="191">
        <v>19</v>
      </c>
      <c r="B27" s="192">
        <v>2458</v>
      </c>
      <c r="C27" s="192">
        <v>1206</v>
      </c>
      <c r="D27" s="192">
        <v>1252</v>
      </c>
      <c r="E27" s="191">
        <v>54</v>
      </c>
      <c r="F27" s="192">
        <v>3160</v>
      </c>
      <c r="G27" s="192">
        <v>1602</v>
      </c>
      <c r="H27" s="192">
        <v>1558</v>
      </c>
      <c r="I27" s="191">
        <v>89</v>
      </c>
      <c r="J27" s="192">
        <v>903</v>
      </c>
      <c r="K27" s="192">
        <v>274</v>
      </c>
      <c r="L27" s="192">
        <v>629</v>
      </c>
      <c r="M27" s="185"/>
      <c r="N27" s="1"/>
      <c r="O27" s="1"/>
    </row>
    <row r="28" spans="1:15" ht="14.25" customHeight="1">
      <c r="A28" s="186" t="s">
        <v>12</v>
      </c>
      <c r="B28" s="187">
        <v>9073</v>
      </c>
      <c r="C28" s="187">
        <v>4628</v>
      </c>
      <c r="D28" s="187">
        <v>4445</v>
      </c>
      <c r="E28" s="186" t="s">
        <v>20</v>
      </c>
      <c r="F28" s="187">
        <v>15369</v>
      </c>
      <c r="G28" s="187">
        <v>7676</v>
      </c>
      <c r="H28" s="187">
        <v>7693</v>
      </c>
      <c r="I28" s="186" t="s">
        <v>24</v>
      </c>
      <c r="J28" s="187">
        <v>2726</v>
      </c>
      <c r="K28" s="187">
        <v>734</v>
      </c>
      <c r="L28" s="188">
        <v>1992</v>
      </c>
      <c r="M28" s="185"/>
      <c r="N28" s="1"/>
      <c r="O28" s="1"/>
    </row>
    <row r="29" spans="1:15" ht="14.25" customHeight="1">
      <c r="A29" s="189">
        <v>20</v>
      </c>
      <c r="B29" s="190">
        <v>2162</v>
      </c>
      <c r="C29" s="190">
        <v>1068</v>
      </c>
      <c r="D29" s="190">
        <v>1094</v>
      </c>
      <c r="E29" s="189">
        <v>55</v>
      </c>
      <c r="F29" s="190">
        <v>3132</v>
      </c>
      <c r="G29" s="190">
        <v>1595</v>
      </c>
      <c r="H29" s="190">
        <v>1537</v>
      </c>
      <c r="I29" s="189">
        <v>90</v>
      </c>
      <c r="J29" s="190">
        <v>804</v>
      </c>
      <c r="K29" s="190">
        <v>258</v>
      </c>
      <c r="L29" s="190">
        <v>546</v>
      </c>
      <c r="M29" s="185"/>
      <c r="N29" s="1"/>
      <c r="O29" s="1"/>
    </row>
    <row r="30" spans="1:15" ht="14.25" customHeight="1">
      <c r="A30" s="189">
        <v>21</v>
      </c>
      <c r="B30" s="190">
        <v>1712</v>
      </c>
      <c r="C30" s="190">
        <v>863</v>
      </c>
      <c r="D30" s="190">
        <v>849</v>
      </c>
      <c r="E30" s="189">
        <v>56</v>
      </c>
      <c r="F30" s="190">
        <v>3048</v>
      </c>
      <c r="G30" s="190">
        <v>1545</v>
      </c>
      <c r="H30" s="190">
        <v>1503</v>
      </c>
      <c r="I30" s="189">
        <v>91</v>
      </c>
      <c r="J30" s="190">
        <v>638</v>
      </c>
      <c r="K30" s="190">
        <v>166</v>
      </c>
      <c r="L30" s="190">
        <v>472</v>
      </c>
      <c r="M30" s="185"/>
      <c r="N30" s="1"/>
      <c r="O30" s="1"/>
    </row>
    <row r="31" spans="1:15" ht="14.25" customHeight="1">
      <c r="A31" s="189">
        <v>22</v>
      </c>
      <c r="B31" s="190">
        <v>1753</v>
      </c>
      <c r="C31" s="190">
        <v>891</v>
      </c>
      <c r="D31" s="190">
        <v>862</v>
      </c>
      <c r="E31" s="189">
        <v>57</v>
      </c>
      <c r="F31" s="190">
        <v>2992</v>
      </c>
      <c r="G31" s="190">
        <v>1451</v>
      </c>
      <c r="H31" s="190">
        <v>1541</v>
      </c>
      <c r="I31" s="189">
        <v>92</v>
      </c>
      <c r="J31" s="190">
        <v>528</v>
      </c>
      <c r="K31" s="190">
        <v>144</v>
      </c>
      <c r="L31" s="190">
        <v>384</v>
      </c>
      <c r="M31" s="185"/>
      <c r="N31" s="1"/>
      <c r="O31" s="1"/>
    </row>
    <row r="32" spans="1:15" ht="14.25" customHeight="1">
      <c r="A32" s="189">
        <v>23</v>
      </c>
      <c r="B32" s="190">
        <v>1693</v>
      </c>
      <c r="C32" s="190">
        <v>880</v>
      </c>
      <c r="D32" s="190">
        <v>813</v>
      </c>
      <c r="E32" s="189">
        <v>58</v>
      </c>
      <c r="F32" s="190">
        <v>3128</v>
      </c>
      <c r="G32" s="190">
        <v>1583</v>
      </c>
      <c r="H32" s="190">
        <v>1545</v>
      </c>
      <c r="I32" s="189">
        <v>93</v>
      </c>
      <c r="J32" s="190">
        <v>418</v>
      </c>
      <c r="K32" s="190">
        <v>92</v>
      </c>
      <c r="L32" s="190">
        <v>326</v>
      </c>
      <c r="M32" s="185"/>
      <c r="N32" s="1"/>
      <c r="O32" s="1"/>
    </row>
    <row r="33" spans="1:15" ht="14.25" customHeight="1">
      <c r="A33" s="191">
        <v>24</v>
      </c>
      <c r="B33" s="192">
        <v>1753</v>
      </c>
      <c r="C33" s="192">
        <v>926</v>
      </c>
      <c r="D33" s="192">
        <v>827</v>
      </c>
      <c r="E33" s="191">
        <v>59</v>
      </c>
      <c r="F33" s="192">
        <v>3069</v>
      </c>
      <c r="G33" s="192">
        <v>1502</v>
      </c>
      <c r="H33" s="192">
        <v>1567</v>
      </c>
      <c r="I33" s="191">
        <v>94</v>
      </c>
      <c r="J33" s="192">
        <v>338</v>
      </c>
      <c r="K33" s="192">
        <v>74</v>
      </c>
      <c r="L33" s="192">
        <v>264</v>
      </c>
      <c r="M33" s="185"/>
      <c r="N33" s="1"/>
      <c r="O33" s="1"/>
    </row>
    <row r="34" spans="1:15" ht="14.25" customHeight="1">
      <c r="A34" s="186" t="s">
        <v>15</v>
      </c>
      <c r="B34" s="187">
        <v>10784</v>
      </c>
      <c r="C34" s="187">
        <v>5540</v>
      </c>
      <c r="D34" s="187">
        <v>5244</v>
      </c>
      <c r="E34" s="186" t="s">
        <v>21</v>
      </c>
      <c r="F34" s="187">
        <v>15586</v>
      </c>
      <c r="G34" s="187">
        <v>7798</v>
      </c>
      <c r="H34" s="187">
        <v>7788</v>
      </c>
      <c r="I34" s="186" t="s">
        <v>25</v>
      </c>
      <c r="J34" s="187">
        <v>650</v>
      </c>
      <c r="K34" s="187">
        <v>106</v>
      </c>
      <c r="L34" s="188">
        <v>544</v>
      </c>
      <c r="M34" s="185"/>
      <c r="N34" s="1"/>
      <c r="O34" s="1"/>
    </row>
    <row r="35" spans="1:15" ht="14.25" customHeight="1">
      <c r="A35" s="189">
        <v>25</v>
      </c>
      <c r="B35" s="190">
        <v>1932</v>
      </c>
      <c r="C35" s="190">
        <v>980</v>
      </c>
      <c r="D35" s="190">
        <v>952</v>
      </c>
      <c r="E35" s="189">
        <v>60</v>
      </c>
      <c r="F35" s="190">
        <v>2989</v>
      </c>
      <c r="G35" s="190">
        <v>1525</v>
      </c>
      <c r="H35" s="190">
        <v>1464</v>
      </c>
      <c r="I35" s="189">
        <v>95</v>
      </c>
      <c r="J35" s="190">
        <v>215</v>
      </c>
      <c r="K35" s="190">
        <v>33</v>
      </c>
      <c r="L35" s="190">
        <v>182</v>
      </c>
      <c r="M35" s="185"/>
      <c r="N35" s="1"/>
      <c r="O35" s="1"/>
    </row>
    <row r="36" spans="1:15" ht="14.25" customHeight="1">
      <c r="A36" s="189">
        <v>26</v>
      </c>
      <c r="B36" s="190">
        <v>2071</v>
      </c>
      <c r="C36" s="190">
        <v>1064</v>
      </c>
      <c r="D36" s="190">
        <v>1007</v>
      </c>
      <c r="E36" s="189">
        <v>61</v>
      </c>
      <c r="F36" s="190">
        <v>3035</v>
      </c>
      <c r="G36" s="190">
        <v>1469</v>
      </c>
      <c r="H36" s="190">
        <v>1566</v>
      </c>
      <c r="I36" s="189">
        <v>96</v>
      </c>
      <c r="J36" s="190">
        <v>174</v>
      </c>
      <c r="K36" s="190">
        <v>36</v>
      </c>
      <c r="L36" s="190">
        <v>138</v>
      </c>
      <c r="M36" s="185"/>
      <c r="N36" s="1"/>
      <c r="O36" s="1"/>
    </row>
    <row r="37" spans="1:15" ht="14.25" customHeight="1">
      <c r="A37" s="189">
        <v>27</v>
      </c>
      <c r="B37" s="190">
        <v>2201</v>
      </c>
      <c r="C37" s="190">
        <v>1156</v>
      </c>
      <c r="D37" s="190">
        <v>1045</v>
      </c>
      <c r="E37" s="189">
        <v>62</v>
      </c>
      <c r="F37" s="190">
        <v>3113</v>
      </c>
      <c r="G37" s="190">
        <v>1584</v>
      </c>
      <c r="H37" s="190">
        <v>1529</v>
      </c>
      <c r="I37" s="189">
        <v>97</v>
      </c>
      <c r="J37" s="190">
        <v>116</v>
      </c>
      <c r="K37" s="190">
        <v>18</v>
      </c>
      <c r="L37" s="190">
        <v>98</v>
      </c>
      <c r="M37" s="185"/>
      <c r="N37" s="1"/>
      <c r="O37" s="1"/>
    </row>
    <row r="38" spans="1:15" ht="14.25" customHeight="1">
      <c r="A38" s="189">
        <v>28</v>
      </c>
      <c r="B38" s="190">
        <v>2192</v>
      </c>
      <c r="C38" s="190">
        <v>1119</v>
      </c>
      <c r="D38" s="190">
        <v>1073</v>
      </c>
      <c r="E38" s="189">
        <v>63</v>
      </c>
      <c r="F38" s="190">
        <v>3091</v>
      </c>
      <c r="G38" s="190">
        <v>1514</v>
      </c>
      <c r="H38" s="190">
        <v>1577</v>
      </c>
      <c r="I38" s="189">
        <v>98</v>
      </c>
      <c r="J38" s="190">
        <v>88</v>
      </c>
      <c r="K38" s="190">
        <v>7</v>
      </c>
      <c r="L38" s="190">
        <v>81</v>
      </c>
      <c r="M38" s="185"/>
      <c r="N38" s="1"/>
      <c r="O38" s="1"/>
    </row>
    <row r="39" spans="1:15" ht="14.25" customHeight="1">
      <c r="A39" s="191">
        <v>29</v>
      </c>
      <c r="B39" s="192">
        <v>2388</v>
      </c>
      <c r="C39" s="192">
        <v>1221</v>
      </c>
      <c r="D39" s="192">
        <v>1167</v>
      </c>
      <c r="E39" s="191">
        <v>64</v>
      </c>
      <c r="F39" s="192">
        <v>3358</v>
      </c>
      <c r="G39" s="192">
        <v>1706</v>
      </c>
      <c r="H39" s="192">
        <v>1652</v>
      </c>
      <c r="I39" s="191">
        <v>99</v>
      </c>
      <c r="J39" s="192">
        <v>57</v>
      </c>
      <c r="K39" s="192">
        <v>12</v>
      </c>
      <c r="L39" s="192">
        <v>45</v>
      </c>
      <c r="M39" s="185"/>
      <c r="N39" s="216"/>
      <c r="O39" s="216"/>
    </row>
    <row r="40" spans="1:15" ht="14.25" customHeight="1">
      <c r="A40" s="186" t="s">
        <v>16</v>
      </c>
      <c r="B40" s="187">
        <v>13089</v>
      </c>
      <c r="C40" s="187">
        <v>6912</v>
      </c>
      <c r="D40" s="187">
        <v>6177</v>
      </c>
      <c r="E40" s="186" t="s">
        <v>22</v>
      </c>
      <c r="F40" s="187">
        <v>19117</v>
      </c>
      <c r="G40" s="187">
        <v>9411</v>
      </c>
      <c r="H40" s="187">
        <v>9706</v>
      </c>
      <c r="I40" s="195" t="s">
        <v>26</v>
      </c>
      <c r="J40" s="187">
        <v>106</v>
      </c>
      <c r="K40" s="187">
        <v>23</v>
      </c>
      <c r="L40" s="188">
        <v>83</v>
      </c>
      <c r="M40" s="185"/>
      <c r="N40" s="216"/>
      <c r="O40" s="216"/>
    </row>
    <row r="41" spans="1:15" ht="14.25" customHeight="1">
      <c r="A41" s="189">
        <v>30</v>
      </c>
      <c r="B41" s="190">
        <v>2545</v>
      </c>
      <c r="C41" s="190">
        <v>1386</v>
      </c>
      <c r="D41" s="190">
        <v>1159</v>
      </c>
      <c r="E41" s="189">
        <v>65</v>
      </c>
      <c r="F41" s="190">
        <v>3428</v>
      </c>
      <c r="G41" s="190">
        <v>1748</v>
      </c>
      <c r="H41" s="190">
        <v>1680</v>
      </c>
      <c r="I41" s="191" t="s">
        <v>27</v>
      </c>
      <c r="J41" s="192">
        <v>2902</v>
      </c>
      <c r="K41" s="192">
        <v>1659</v>
      </c>
      <c r="L41" s="192">
        <v>1243</v>
      </c>
      <c r="M41" s="185"/>
      <c r="N41" s="1"/>
      <c r="O41" s="1"/>
    </row>
    <row r="42" spans="1:15" ht="14.25" customHeight="1">
      <c r="A42" s="189">
        <v>31</v>
      </c>
      <c r="B42" s="190">
        <v>2471</v>
      </c>
      <c r="C42" s="190">
        <v>1299</v>
      </c>
      <c r="D42" s="190">
        <v>1172</v>
      </c>
      <c r="E42" s="189">
        <v>66</v>
      </c>
      <c r="F42" s="190">
        <v>3595</v>
      </c>
      <c r="G42" s="190">
        <v>1817</v>
      </c>
      <c r="H42" s="190">
        <v>1778</v>
      </c>
      <c r="I42" s="189" t="s">
        <v>28</v>
      </c>
      <c r="J42" s="190">
        <v>31984</v>
      </c>
      <c r="K42" s="190">
        <v>16194</v>
      </c>
      <c r="L42" s="190">
        <v>15790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2627</v>
      </c>
      <c r="C43" s="190">
        <v>1371</v>
      </c>
      <c r="D43" s="190">
        <v>1256</v>
      </c>
      <c r="E43" s="189">
        <v>67</v>
      </c>
      <c r="F43" s="190">
        <v>3920</v>
      </c>
      <c r="G43" s="190">
        <v>1907</v>
      </c>
      <c r="H43" s="190">
        <v>2013</v>
      </c>
      <c r="I43" s="189" t="s">
        <v>29</v>
      </c>
      <c r="J43" s="190">
        <v>144875</v>
      </c>
      <c r="K43" s="190">
        <v>73930</v>
      </c>
      <c r="L43" s="190">
        <v>70945</v>
      </c>
      <c r="M43" s="197"/>
      <c r="N43" s="1"/>
      <c r="O43" s="1"/>
    </row>
    <row r="44" spans="1:15" ht="14.25" customHeight="1">
      <c r="A44" s="189">
        <v>33</v>
      </c>
      <c r="B44" s="190">
        <v>2759</v>
      </c>
      <c r="C44" s="190">
        <v>1421</v>
      </c>
      <c r="D44" s="190">
        <v>1338</v>
      </c>
      <c r="E44" s="189">
        <v>68</v>
      </c>
      <c r="F44" s="190">
        <v>4009</v>
      </c>
      <c r="G44" s="190">
        <v>1965</v>
      </c>
      <c r="H44" s="190">
        <v>2044</v>
      </c>
      <c r="I44" s="191" t="s">
        <v>30</v>
      </c>
      <c r="J44" s="192">
        <v>66842</v>
      </c>
      <c r="K44" s="192">
        <v>29354</v>
      </c>
      <c r="L44" s="192">
        <v>37488</v>
      </c>
      <c r="M44" s="185"/>
      <c r="N44" s="1"/>
      <c r="O44" s="1"/>
    </row>
    <row r="45" spans="1:15" ht="14.25" customHeight="1" thickBot="1">
      <c r="A45" s="198">
        <v>34</v>
      </c>
      <c r="B45" s="199">
        <v>2687</v>
      </c>
      <c r="C45" s="199">
        <v>1435</v>
      </c>
      <c r="D45" s="199">
        <v>1252</v>
      </c>
      <c r="E45" s="198">
        <v>69</v>
      </c>
      <c r="F45" s="199">
        <v>4165</v>
      </c>
      <c r="G45" s="199">
        <v>1974</v>
      </c>
      <c r="H45" s="199">
        <v>2191</v>
      </c>
      <c r="I45" s="198" t="s">
        <v>31</v>
      </c>
      <c r="J45" s="200">
        <v>46.88834883730473</v>
      </c>
      <c r="K45" s="200">
        <v>45.453916202146004</v>
      </c>
      <c r="L45" s="200">
        <v>48.26798982475065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41</v>
      </c>
      <c r="K48" s="203" t="s">
        <v>42</v>
      </c>
      <c r="L48" s="204" t="s">
        <v>43</v>
      </c>
    </row>
    <row r="49" spans="9:12" ht="13.5">
      <c r="I49" s="205" t="s">
        <v>54</v>
      </c>
      <c r="J49" s="206">
        <v>16.1</v>
      </c>
      <c r="K49" s="206">
        <v>67.9</v>
      </c>
      <c r="L49" s="207">
        <v>15.9</v>
      </c>
    </row>
    <row r="50" spans="9:12" ht="13.5">
      <c r="I50" s="205" t="s">
        <v>44</v>
      </c>
      <c r="J50" s="206">
        <v>15.4</v>
      </c>
      <c r="K50" s="206">
        <v>67.4</v>
      </c>
      <c r="L50" s="207">
        <v>17.2</v>
      </c>
    </row>
    <row r="51" spans="9:12" ht="13.5">
      <c r="I51" s="205" t="s">
        <v>45</v>
      </c>
      <c r="J51" s="206">
        <v>14.7</v>
      </c>
      <c r="K51" s="206">
        <v>63.5</v>
      </c>
      <c r="L51" s="207">
        <v>21.8</v>
      </c>
    </row>
    <row r="52" spans="9:12" ht="13.5">
      <c r="I52" s="205" t="s">
        <v>50</v>
      </c>
      <c r="J52" s="206">
        <v>13.5</v>
      </c>
      <c r="K52" s="206">
        <v>60.3</v>
      </c>
      <c r="L52" s="207">
        <v>26.1</v>
      </c>
    </row>
    <row r="53" spans="9:12" ht="14.25" thickBot="1">
      <c r="I53" s="83" t="s">
        <v>52</v>
      </c>
      <c r="J53" s="208">
        <v>13.1</v>
      </c>
      <c r="K53" s="208">
        <v>59.4</v>
      </c>
      <c r="L53" s="209">
        <v>27.4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51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87929</v>
      </c>
      <c r="C3" s="139">
        <v>45010</v>
      </c>
      <c r="D3" s="139">
        <v>42919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3906</v>
      </c>
      <c r="C4" s="145">
        <v>1961</v>
      </c>
      <c r="D4" s="145">
        <v>1945</v>
      </c>
      <c r="E4" s="144" t="s">
        <v>7</v>
      </c>
      <c r="F4" s="145">
        <v>5978</v>
      </c>
      <c r="G4" s="145">
        <v>3176</v>
      </c>
      <c r="H4" s="145">
        <v>2802</v>
      </c>
      <c r="I4" s="144" t="s">
        <v>8</v>
      </c>
      <c r="J4" s="145">
        <v>4558</v>
      </c>
      <c r="K4" s="145">
        <v>2178</v>
      </c>
      <c r="L4" s="146">
        <v>2380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758</v>
      </c>
      <c r="C5" s="148">
        <v>375</v>
      </c>
      <c r="D5" s="148">
        <v>383</v>
      </c>
      <c r="E5" s="147">
        <v>35</v>
      </c>
      <c r="F5" s="148">
        <v>1171</v>
      </c>
      <c r="G5" s="148">
        <v>616</v>
      </c>
      <c r="H5" s="148">
        <v>555</v>
      </c>
      <c r="I5" s="147">
        <v>70</v>
      </c>
      <c r="J5" s="148">
        <v>1147</v>
      </c>
      <c r="K5" s="148">
        <v>589</v>
      </c>
      <c r="L5" s="148">
        <v>558</v>
      </c>
      <c r="M5" s="143"/>
      <c r="N5" s="15"/>
      <c r="O5" s="15"/>
      <c r="Q5" s="17" t="s">
        <v>6</v>
      </c>
      <c r="R5" s="21">
        <f>-1*C4/1000</f>
        <v>-1.961</v>
      </c>
      <c r="S5" s="22">
        <f>D4/1000</f>
        <v>1.945</v>
      </c>
    </row>
    <row r="6" spans="1:19" ht="14.25" customHeight="1">
      <c r="A6" s="147">
        <v>1</v>
      </c>
      <c r="B6" s="148">
        <v>781</v>
      </c>
      <c r="C6" s="148">
        <v>394</v>
      </c>
      <c r="D6" s="148">
        <v>387</v>
      </c>
      <c r="E6" s="147">
        <v>36</v>
      </c>
      <c r="F6" s="148">
        <v>1135</v>
      </c>
      <c r="G6" s="148">
        <v>609</v>
      </c>
      <c r="H6" s="148">
        <v>526</v>
      </c>
      <c r="I6" s="147">
        <v>71</v>
      </c>
      <c r="J6" s="148">
        <v>761</v>
      </c>
      <c r="K6" s="148">
        <v>347</v>
      </c>
      <c r="L6" s="148">
        <v>414</v>
      </c>
      <c r="M6" s="143"/>
      <c r="N6" s="15"/>
      <c r="O6" s="15"/>
      <c r="Q6" s="17" t="s">
        <v>9</v>
      </c>
      <c r="R6" s="23">
        <f>-1*C10/1000</f>
        <v>-2.125</v>
      </c>
      <c r="S6" s="24">
        <f>D10/1000</f>
        <v>2.079</v>
      </c>
    </row>
    <row r="7" spans="1:19" ht="14.25" customHeight="1">
      <c r="A7" s="147">
        <v>2</v>
      </c>
      <c r="B7" s="148">
        <v>767</v>
      </c>
      <c r="C7" s="148">
        <v>387</v>
      </c>
      <c r="D7" s="148">
        <v>380</v>
      </c>
      <c r="E7" s="147">
        <v>37</v>
      </c>
      <c r="F7" s="148">
        <v>1180</v>
      </c>
      <c r="G7" s="148">
        <v>618</v>
      </c>
      <c r="H7" s="148">
        <v>562</v>
      </c>
      <c r="I7" s="147">
        <v>72</v>
      </c>
      <c r="J7" s="148">
        <v>829</v>
      </c>
      <c r="K7" s="148">
        <v>407</v>
      </c>
      <c r="L7" s="148">
        <v>422</v>
      </c>
      <c r="M7" s="143"/>
      <c r="N7" s="15"/>
      <c r="O7" s="15"/>
      <c r="Q7" s="17" t="s">
        <v>10</v>
      </c>
      <c r="R7" s="23">
        <f>-1*C16/1000</f>
        <v>-2.313</v>
      </c>
      <c r="S7" s="24">
        <f>D16/1000</f>
        <v>2.084</v>
      </c>
    </row>
    <row r="8" spans="1:19" ht="14.25" customHeight="1">
      <c r="A8" s="147">
        <v>3</v>
      </c>
      <c r="B8" s="148">
        <v>768</v>
      </c>
      <c r="C8" s="148">
        <v>380</v>
      </c>
      <c r="D8" s="148">
        <v>388</v>
      </c>
      <c r="E8" s="147">
        <v>38</v>
      </c>
      <c r="F8" s="148">
        <v>1246</v>
      </c>
      <c r="G8" s="148">
        <v>684</v>
      </c>
      <c r="H8" s="148">
        <v>562</v>
      </c>
      <c r="I8" s="147">
        <v>73</v>
      </c>
      <c r="J8" s="148">
        <v>918</v>
      </c>
      <c r="K8" s="148">
        <v>428</v>
      </c>
      <c r="L8" s="148">
        <v>490</v>
      </c>
      <c r="M8" s="143"/>
      <c r="N8" s="15"/>
      <c r="O8" s="15"/>
      <c r="Q8" s="17" t="s">
        <v>11</v>
      </c>
      <c r="R8" s="23">
        <f>-1*C22/1000</f>
        <v>-2.454</v>
      </c>
      <c r="S8" s="24">
        <f>D22/1000</f>
        <v>2.154</v>
      </c>
    </row>
    <row r="9" spans="1:19" ht="14.25" customHeight="1">
      <c r="A9" s="149">
        <v>4</v>
      </c>
      <c r="B9" s="150">
        <v>832</v>
      </c>
      <c r="C9" s="150">
        <v>425</v>
      </c>
      <c r="D9" s="150">
        <v>407</v>
      </c>
      <c r="E9" s="149">
        <v>39</v>
      </c>
      <c r="F9" s="150">
        <v>1246</v>
      </c>
      <c r="G9" s="150">
        <v>649</v>
      </c>
      <c r="H9" s="150">
        <v>597</v>
      </c>
      <c r="I9" s="149">
        <v>74</v>
      </c>
      <c r="J9" s="150">
        <v>903</v>
      </c>
      <c r="K9" s="150">
        <v>407</v>
      </c>
      <c r="L9" s="150">
        <v>496</v>
      </c>
      <c r="M9" s="143"/>
      <c r="N9" s="15"/>
      <c r="O9" s="15"/>
      <c r="Q9" s="17" t="s">
        <v>12</v>
      </c>
      <c r="R9" s="23">
        <f>-1*C28/1000</f>
        <v>-2.364</v>
      </c>
      <c r="S9" s="24">
        <f>D28/1000</f>
        <v>1.517</v>
      </c>
    </row>
    <row r="10" spans="1:19" ht="14.25" customHeight="1">
      <c r="A10" s="151" t="s">
        <v>9</v>
      </c>
      <c r="B10" s="145">
        <v>4204</v>
      </c>
      <c r="C10" s="145">
        <v>2125</v>
      </c>
      <c r="D10" s="145">
        <v>2079</v>
      </c>
      <c r="E10" s="144" t="s">
        <v>13</v>
      </c>
      <c r="F10" s="145">
        <v>6845</v>
      </c>
      <c r="G10" s="145">
        <v>3544</v>
      </c>
      <c r="H10" s="145">
        <v>3301</v>
      </c>
      <c r="I10" s="144" t="s">
        <v>14</v>
      </c>
      <c r="J10" s="145">
        <v>4081</v>
      </c>
      <c r="K10" s="145">
        <v>1840</v>
      </c>
      <c r="L10" s="146">
        <v>2241</v>
      </c>
      <c r="M10" s="143"/>
      <c r="N10" s="15"/>
      <c r="O10" s="15"/>
      <c r="Q10" s="17" t="s">
        <v>15</v>
      </c>
      <c r="R10" s="23">
        <f>-1*C34/1000</f>
        <v>-2.794</v>
      </c>
      <c r="S10" s="24">
        <f>D34/1000</f>
        <v>1.938</v>
      </c>
    </row>
    <row r="11" spans="1:19" ht="14.25" customHeight="1">
      <c r="A11" s="147">
        <v>5</v>
      </c>
      <c r="B11" s="148">
        <v>795</v>
      </c>
      <c r="C11" s="148">
        <v>397</v>
      </c>
      <c r="D11" s="148">
        <v>398</v>
      </c>
      <c r="E11" s="147">
        <v>40</v>
      </c>
      <c r="F11" s="148">
        <v>1278</v>
      </c>
      <c r="G11" s="148">
        <v>671</v>
      </c>
      <c r="H11" s="148">
        <v>607</v>
      </c>
      <c r="I11" s="147">
        <v>75</v>
      </c>
      <c r="J11" s="148">
        <v>914</v>
      </c>
      <c r="K11" s="148">
        <v>436</v>
      </c>
      <c r="L11" s="148">
        <v>478</v>
      </c>
      <c r="M11" s="143"/>
      <c r="N11" s="15"/>
      <c r="O11" s="15"/>
      <c r="Q11" s="17" t="s">
        <v>16</v>
      </c>
      <c r="R11" s="23">
        <f>-1*C40/1000</f>
        <v>-2.954</v>
      </c>
      <c r="S11" s="24">
        <f>D40/1000</f>
        <v>2.457</v>
      </c>
    </row>
    <row r="12" spans="1:19" ht="14.25" customHeight="1">
      <c r="A12" s="147">
        <v>6</v>
      </c>
      <c r="B12" s="148">
        <v>814</v>
      </c>
      <c r="C12" s="148">
        <v>411</v>
      </c>
      <c r="D12" s="148">
        <v>403</v>
      </c>
      <c r="E12" s="147">
        <v>41</v>
      </c>
      <c r="F12" s="148">
        <v>1289</v>
      </c>
      <c r="G12" s="148">
        <v>702</v>
      </c>
      <c r="H12" s="148">
        <v>587</v>
      </c>
      <c r="I12" s="152">
        <v>76</v>
      </c>
      <c r="J12" s="148">
        <v>951</v>
      </c>
      <c r="K12" s="148">
        <v>453</v>
      </c>
      <c r="L12" s="148">
        <v>498</v>
      </c>
      <c r="M12" s="143"/>
      <c r="N12" s="15"/>
      <c r="O12" s="15"/>
      <c r="Q12" s="17" t="s">
        <v>7</v>
      </c>
      <c r="R12" s="23">
        <f>-1*G4/1000</f>
        <v>-3.176</v>
      </c>
      <c r="S12" s="24">
        <f>H4/1000</f>
        <v>2.802</v>
      </c>
    </row>
    <row r="13" spans="1:19" ht="14.25" customHeight="1">
      <c r="A13" s="147">
        <v>7</v>
      </c>
      <c r="B13" s="148">
        <v>846</v>
      </c>
      <c r="C13" s="148">
        <v>434</v>
      </c>
      <c r="D13" s="148">
        <v>412</v>
      </c>
      <c r="E13" s="147">
        <v>42</v>
      </c>
      <c r="F13" s="148">
        <v>1400</v>
      </c>
      <c r="G13" s="148">
        <v>710</v>
      </c>
      <c r="H13" s="148">
        <v>690</v>
      </c>
      <c r="I13" s="147">
        <v>77</v>
      </c>
      <c r="J13" s="148">
        <v>847</v>
      </c>
      <c r="K13" s="148">
        <v>361</v>
      </c>
      <c r="L13" s="148">
        <v>486</v>
      </c>
      <c r="M13" s="143"/>
      <c r="N13" s="15"/>
      <c r="O13" s="15"/>
      <c r="Q13" s="17" t="s">
        <v>13</v>
      </c>
      <c r="R13" s="23">
        <f>-1*G10/1000</f>
        <v>-3.544</v>
      </c>
      <c r="S13" s="24">
        <f>H10/1000</f>
        <v>3.301</v>
      </c>
    </row>
    <row r="14" spans="1:19" ht="14.25" customHeight="1">
      <c r="A14" s="147">
        <v>8</v>
      </c>
      <c r="B14" s="148">
        <v>849</v>
      </c>
      <c r="C14" s="148">
        <v>415</v>
      </c>
      <c r="D14" s="148">
        <v>434</v>
      </c>
      <c r="E14" s="147">
        <v>43</v>
      </c>
      <c r="F14" s="148">
        <v>1423</v>
      </c>
      <c r="G14" s="148">
        <v>745</v>
      </c>
      <c r="H14" s="148">
        <v>678</v>
      </c>
      <c r="I14" s="152">
        <v>78</v>
      </c>
      <c r="J14" s="148">
        <v>658</v>
      </c>
      <c r="K14" s="148">
        <v>296</v>
      </c>
      <c r="L14" s="148">
        <v>362</v>
      </c>
      <c r="M14" s="143"/>
      <c r="N14" s="15"/>
      <c r="O14" s="15"/>
      <c r="Q14" s="17" t="s">
        <v>17</v>
      </c>
      <c r="R14" s="23">
        <f>-1*G16/1000</f>
        <v>-3.537</v>
      </c>
      <c r="S14" s="24">
        <f>H16/1000</f>
        <v>3.053</v>
      </c>
    </row>
    <row r="15" spans="1:19" ht="14.25" customHeight="1">
      <c r="A15" s="149">
        <v>9</v>
      </c>
      <c r="B15" s="150">
        <v>900</v>
      </c>
      <c r="C15" s="150">
        <v>468</v>
      </c>
      <c r="D15" s="150">
        <v>432</v>
      </c>
      <c r="E15" s="149">
        <v>44</v>
      </c>
      <c r="F15" s="150">
        <v>1455</v>
      </c>
      <c r="G15" s="150">
        <v>716</v>
      </c>
      <c r="H15" s="150">
        <v>739</v>
      </c>
      <c r="I15" s="149">
        <v>79</v>
      </c>
      <c r="J15" s="150">
        <v>711</v>
      </c>
      <c r="K15" s="150">
        <v>294</v>
      </c>
      <c r="L15" s="150">
        <v>417</v>
      </c>
      <c r="M15" s="143"/>
      <c r="N15" s="15"/>
      <c r="O15" s="15"/>
      <c r="Q15" s="17" t="s">
        <v>18</v>
      </c>
      <c r="R15" s="23">
        <f>-1*G22/1000</f>
        <v>-2.842</v>
      </c>
      <c r="S15" s="24">
        <f>H22/1000</f>
        <v>2.46</v>
      </c>
    </row>
    <row r="16" spans="1:19" ht="14.25" customHeight="1">
      <c r="A16" s="151" t="s">
        <v>10</v>
      </c>
      <c r="B16" s="145">
        <v>4397</v>
      </c>
      <c r="C16" s="145">
        <v>2313</v>
      </c>
      <c r="D16" s="145">
        <v>2084</v>
      </c>
      <c r="E16" s="144" t="s">
        <v>17</v>
      </c>
      <c r="F16" s="145">
        <v>6590</v>
      </c>
      <c r="G16" s="145">
        <v>3537</v>
      </c>
      <c r="H16" s="145">
        <v>3053</v>
      </c>
      <c r="I16" s="144" t="s">
        <v>19</v>
      </c>
      <c r="J16" s="145">
        <v>3359</v>
      </c>
      <c r="K16" s="145">
        <v>1389</v>
      </c>
      <c r="L16" s="146">
        <v>1970</v>
      </c>
      <c r="M16" s="143"/>
      <c r="N16" s="15"/>
      <c r="O16" s="15"/>
      <c r="Q16" s="17" t="s">
        <v>20</v>
      </c>
      <c r="R16" s="23">
        <f>-1*G28/1000</f>
        <v>-2.521</v>
      </c>
      <c r="S16" s="24">
        <f>H28/1000</f>
        <v>2.417</v>
      </c>
    </row>
    <row r="17" spans="1:19" ht="14.25" customHeight="1">
      <c r="A17" s="147">
        <v>10</v>
      </c>
      <c r="B17" s="148">
        <v>855</v>
      </c>
      <c r="C17" s="148">
        <v>434</v>
      </c>
      <c r="D17" s="148">
        <v>421</v>
      </c>
      <c r="E17" s="147">
        <v>45</v>
      </c>
      <c r="F17" s="148">
        <v>1408</v>
      </c>
      <c r="G17" s="148">
        <v>732</v>
      </c>
      <c r="H17" s="148">
        <v>676</v>
      </c>
      <c r="I17" s="147">
        <v>80</v>
      </c>
      <c r="J17" s="148">
        <v>776</v>
      </c>
      <c r="K17" s="148">
        <v>330</v>
      </c>
      <c r="L17" s="148">
        <v>446</v>
      </c>
      <c r="M17" s="143"/>
      <c r="N17" s="15"/>
      <c r="O17" s="15"/>
      <c r="Q17" s="17" t="s">
        <v>21</v>
      </c>
      <c r="R17" s="23">
        <f>-1*G34/1000</f>
        <v>-2.508</v>
      </c>
      <c r="S17" s="24">
        <f>H34/1000</f>
        <v>2.619</v>
      </c>
    </row>
    <row r="18" spans="1:19" ht="14.25" customHeight="1">
      <c r="A18" s="147">
        <v>11</v>
      </c>
      <c r="B18" s="148">
        <v>818</v>
      </c>
      <c r="C18" s="148">
        <v>411</v>
      </c>
      <c r="D18" s="148">
        <v>407</v>
      </c>
      <c r="E18" s="147">
        <v>46</v>
      </c>
      <c r="F18" s="148">
        <v>1367</v>
      </c>
      <c r="G18" s="148">
        <v>743</v>
      </c>
      <c r="H18" s="148">
        <v>624</v>
      </c>
      <c r="I18" s="147">
        <v>81</v>
      </c>
      <c r="J18" s="148">
        <v>669</v>
      </c>
      <c r="K18" s="148">
        <v>261</v>
      </c>
      <c r="L18" s="148">
        <v>408</v>
      </c>
      <c r="M18" s="143"/>
      <c r="N18" s="15"/>
      <c r="O18" s="15"/>
      <c r="Q18" s="17" t="s">
        <v>22</v>
      </c>
      <c r="R18" s="23">
        <f>-1*G40/1000</f>
        <v>-2.957</v>
      </c>
      <c r="S18" s="24">
        <f>H40/1000</f>
        <v>3.049</v>
      </c>
    </row>
    <row r="19" spans="1:19" ht="14.25" customHeight="1">
      <c r="A19" s="147">
        <v>12</v>
      </c>
      <c r="B19" s="148">
        <v>892</v>
      </c>
      <c r="C19" s="148">
        <v>496</v>
      </c>
      <c r="D19" s="148">
        <v>396</v>
      </c>
      <c r="E19" s="147">
        <v>47</v>
      </c>
      <c r="F19" s="148">
        <v>1307</v>
      </c>
      <c r="G19" s="148">
        <v>707</v>
      </c>
      <c r="H19" s="148">
        <v>600</v>
      </c>
      <c r="I19" s="147">
        <v>82</v>
      </c>
      <c r="J19" s="148">
        <v>691</v>
      </c>
      <c r="K19" s="148">
        <v>290</v>
      </c>
      <c r="L19" s="148">
        <v>401</v>
      </c>
      <c r="M19" s="143"/>
      <c r="N19" s="15"/>
      <c r="O19" s="15"/>
      <c r="Q19" s="17" t="s">
        <v>8</v>
      </c>
      <c r="R19" s="23">
        <f>-1*K4/1000</f>
        <v>-2.178</v>
      </c>
      <c r="S19" s="24">
        <f>L4/1000</f>
        <v>2.38</v>
      </c>
    </row>
    <row r="20" spans="1:19" ht="14.25" customHeight="1">
      <c r="A20" s="147">
        <v>13</v>
      </c>
      <c r="B20" s="148">
        <v>901</v>
      </c>
      <c r="C20" s="148">
        <v>479</v>
      </c>
      <c r="D20" s="148">
        <v>422</v>
      </c>
      <c r="E20" s="147">
        <v>48</v>
      </c>
      <c r="F20" s="148">
        <v>1281</v>
      </c>
      <c r="G20" s="148">
        <v>705</v>
      </c>
      <c r="H20" s="148">
        <v>576</v>
      </c>
      <c r="I20" s="147">
        <v>83</v>
      </c>
      <c r="J20" s="148">
        <v>644</v>
      </c>
      <c r="K20" s="148">
        <v>265</v>
      </c>
      <c r="L20" s="148">
        <v>379</v>
      </c>
      <c r="M20" s="143"/>
      <c r="N20" s="15"/>
      <c r="O20" s="15"/>
      <c r="Q20" s="17" t="s">
        <v>14</v>
      </c>
      <c r="R20" s="23">
        <f>-1*K10/1000</f>
        <v>-1.84</v>
      </c>
      <c r="S20" s="24">
        <f>L10/1000</f>
        <v>2.241</v>
      </c>
    </row>
    <row r="21" spans="1:19" ht="14.25" customHeight="1">
      <c r="A21" s="149">
        <v>14</v>
      </c>
      <c r="B21" s="150">
        <v>931</v>
      </c>
      <c r="C21" s="150">
        <v>493</v>
      </c>
      <c r="D21" s="150">
        <v>438</v>
      </c>
      <c r="E21" s="149">
        <v>49</v>
      </c>
      <c r="F21" s="150">
        <v>1227</v>
      </c>
      <c r="G21" s="150">
        <v>650</v>
      </c>
      <c r="H21" s="150">
        <v>577</v>
      </c>
      <c r="I21" s="149">
        <v>84</v>
      </c>
      <c r="J21" s="150">
        <v>579</v>
      </c>
      <c r="K21" s="150">
        <v>243</v>
      </c>
      <c r="L21" s="150">
        <v>336</v>
      </c>
      <c r="M21" s="143"/>
      <c r="N21" s="15"/>
      <c r="O21" s="15"/>
      <c r="Q21" s="17" t="s">
        <v>19</v>
      </c>
      <c r="R21" s="23">
        <f>-1*K16/1000</f>
        <v>-1.389</v>
      </c>
      <c r="S21" s="24">
        <f>L16/1000</f>
        <v>1.97</v>
      </c>
    </row>
    <row r="22" spans="1:19" ht="14.25" customHeight="1">
      <c r="A22" s="144" t="s">
        <v>11</v>
      </c>
      <c r="B22" s="145">
        <v>4608</v>
      </c>
      <c r="C22" s="145">
        <v>2454</v>
      </c>
      <c r="D22" s="145">
        <v>2154</v>
      </c>
      <c r="E22" s="144" t="s">
        <v>18</v>
      </c>
      <c r="F22" s="145">
        <v>5302</v>
      </c>
      <c r="G22" s="145">
        <v>2842</v>
      </c>
      <c r="H22" s="145">
        <v>2460</v>
      </c>
      <c r="I22" s="144" t="s">
        <v>23</v>
      </c>
      <c r="J22" s="145">
        <v>2053</v>
      </c>
      <c r="K22" s="145">
        <v>810</v>
      </c>
      <c r="L22" s="146">
        <v>1243</v>
      </c>
      <c r="M22" s="143"/>
      <c r="N22" s="15"/>
      <c r="O22" s="15"/>
      <c r="Q22" s="17" t="s">
        <v>23</v>
      </c>
      <c r="R22" s="23">
        <f>-1*K22/1000</f>
        <v>-0.81</v>
      </c>
      <c r="S22" s="24">
        <f>L22/1000</f>
        <v>1.243</v>
      </c>
    </row>
    <row r="23" spans="1:19" ht="14.25" customHeight="1">
      <c r="A23" s="147">
        <v>15</v>
      </c>
      <c r="B23" s="148">
        <v>932</v>
      </c>
      <c r="C23" s="148">
        <v>477</v>
      </c>
      <c r="D23" s="148">
        <v>455</v>
      </c>
      <c r="E23" s="147">
        <v>50</v>
      </c>
      <c r="F23" s="148">
        <v>1228</v>
      </c>
      <c r="G23" s="148">
        <v>660</v>
      </c>
      <c r="H23" s="148">
        <v>568</v>
      </c>
      <c r="I23" s="147">
        <v>85</v>
      </c>
      <c r="J23" s="148">
        <v>513</v>
      </c>
      <c r="K23" s="148">
        <v>211</v>
      </c>
      <c r="L23" s="148">
        <v>302</v>
      </c>
      <c r="M23" s="143"/>
      <c r="N23" s="15"/>
      <c r="O23" s="15"/>
      <c r="Q23" s="17" t="s">
        <v>24</v>
      </c>
      <c r="R23" s="23">
        <f>-1*K28/1000</f>
        <v>-0.248</v>
      </c>
      <c r="S23" s="24">
        <f>L28/1000</f>
        <v>0.741</v>
      </c>
    </row>
    <row r="24" spans="1:19" ht="14.25" customHeight="1">
      <c r="A24" s="147">
        <v>16</v>
      </c>
      <c r="B24" s="148">
        <v>907</v>
      </c>
      <c r="C24" s="148">
        <v>476</v>
      </c>
      <c r="D24" s="148">
        <v>431</v>
      </c>
      <c r="E24" s="147">
        <v>51</v>
      </c>
      <c r="F24" s="148">
        <v>943</v>
      </c>
      <c r="G24" s="148">
        <v>506</v>
      </c>
      <c r="H24" s="148">
        <v>437</v>
      </c>
      <c r="I24" s="147">
        <v>86</v>
      </c>
      <c r="J24" s="148">
        <v>439</v>
      </c>
      <c r="K24" s="148">
        <v>176</v>
      </c>
      <c r="L24" s="148">
        <v>263</v>
      </c>
      <c r="M24" s="143"/>
      <c r="N24" s="15"/>
      <c r="O24" s="15"/>
      <c r="Q24" s="25" t="s">
        <v>25</v>
      </c>
      <c r="R24" s="23">
        <f>-1*K34/1000</f>
        <v>-0.056</v>
      </c>
      <c r="S24" s="24">
        <f>L34/1000</f>
        <v>0.213</v>
      </c>
    </row>
    <row r="25" spans="1:19" ht="14.25" customHeight="1" thickBot="1">
      <c r="A25" s="147">
        <v>17</v>
      </c>
      <c r="B25" s="148">
        <v>936</v>
      </c>
      <c r="C25" s="148">
        <v>484</v>
      </c>
      <c r="D25" s="148">
        <v>452</v>
      </c>
      <c r="E25" s="147">
        <v>52</v>
      </c>
      <c r="F25" s="148">
        <v>1128</v>
      </c>
      <c r="G25" s="148">
        <v>602</v>
      </c>
      <c r="H25" s="148">
        <v>526</v>
      </c>
      <c r="I25" s="147">
        <v>87</v>
      </c>
      <c r="J25" s="148">
        <v>434</v>
      </c>
      <c r="K25" s="148">
        <v>178</v>
      </c>
      <c r="L25" s="148">
        <v>256</v>
      </c>
      <c r="M25" s="143"/>
      <c r="N25" s="15"/>
      <c r="O25" s="15"/>
      <c r="Q25" s="26" t="s">
        <v>26</v>
      </c>
      <c r="R25" s="27">
        <f>-1*K40/1000</f>
        <v>-0.007</v>
      </c>
      <c r="S25" s="28">
        <f>L40/1000</f>
        <v>0.034</v>
      </c>
    </row>
    <row r="26" spans="1:15" ht="14.25" customHeight="1">
      <c r="A26" s="147">
        <v>18</v>
      </c>
      <c r="B26" s="148">
        <v>911</v>
      </c>
      <c r="C26" s="148">
        <v>516</v>
      </c>
      <c r="D26" s="148">
        <v>395</v>
      </c>
      <c r="E26" s="147">
        <v>53</v>
      </c>
      <c r="F26" s="148">
        <v>1033</v>
      </c>
      <c r="G26" s="148">
        <v>556</v>
      </c>
      <c r="H26" s="148">
        <v>477</v>
      </c>
      <c r="I26" s="147">
        <v>88</v>
      </c>
      <c r="J26" s="148">
        <v>345</v>
      </c>
      <c r="K26" s="148">
        <v>135</v>
      </c>
      <c r="L26" s="148">
        <v>210</v>
      </c>
      <c r="M26" s="143"/>
      <c r="N26" s="15"/>
      <c r="O26" s="15"/>
    </row>
    <row r="27" spans="1:15" ht="14.25" customHeight="1">
      <c r="A27" s="149">
        <v>19</v>
      </c>
      <c r="B27" s="150">
        <v>922</v>
      </c>
      <c r="C27" s="150">
        <v>501</v>
      </c>
      <c r="D27" s="150">
        <v>421</v>
      </c>
      <c r="E27" s="149">
        <v>54</v>
      </c>
      <c r="F27" s="150">
        <v>970</v>
      </c>
      <c r="G27" s="150">
        <v>518</v>
      </c>
      <c r="H27" s="150">
        <v>452</v>
      </c>
      <c r="I27" s="149">
        <v>89</v>
      </c>
      <c r="J27" s="150">
        <v>322</v>
      </c>
      <c r="K27" s="150">
        <v>110</v>
      </c>
      <c r="L27" s="150">
        <v>212</v>
      </c>
      <c r="M27" s="143"/>
      <c r="N27" s="15"/>
      <c r="O27" s="15"/>
    </row>
    <row r="28" spans="1:15" ht="14.25" customHeight="1">
      <c r="A28" s="144" t="s">
        <v>12</v>
      </c>
      <c r="B28" s="145">
        <v>3881</v>
      </c>
      <c r="C28" s="145">
        <v>2364</v>
      </c>
      <c r="D28" s="145">
        <v>1517</v>
      </c>
      <c r="E28" s="144" t="s">
        <v>20</v>
      </c>
      <c r="F28" s="145">
        <v>4938</v>
      </c>
      <c r="G28" s="145">
        <v>2521</v>
      </c>
      <c r="H28" s="145">
        <v>2417</v>
      </c>
      <c r="I28" s="144" t="s">
        <v>24</v>
      </c>
      <c r="J28" s="145">
        <v>989</v>
      </c>
      <c r="K28" s="145">
        <v>248</v>
      </c>
      <c r="L28" s="146">
        <v>741</v>
      </c>
      <c r="M28" s="143"/>
      <c r="N28" s="15"/>
      <c r="O28" s="15"/>
    </row>
    <row r="29" spans="1:15" ht="14.25" customHeight="1">
      <c r="A29" s="147">
        <v>20</v>
      </c>
      <c r="B29" s="148">
        <v>802</v>
      </c>
      <c r="C29" s="148">
        <v>501</v>
      </c>
      <c r="D29" s="148">
        <v>301</v>
      </c>
      <c r="E29" s="147">
        <v>55</v>
      </c>
      <c r="F29" s="148">
        <v>1041</v>
      </c>
      <c r="G29" s="148">
        <v>522</v>
      </c>
      <c r="H29" s="148">
        <v>519</v>
      </c>
      <c r="I29" s="147">
        <v>90</v>
      </c>
      <c r="J29" s="148">
        <v>271</v>
      </c>
      <c r="K29" s="148">
        <v>74</v>
      </c>
      <c r="L29" s="148">
        <v>197</v>
      </c>
      <c r="M29" s="143"/>
      <c r="N29" s="15"/>
      <c r="O29" s="15"/>
    </row>
    <row r="30" spans="1:15" ht="14.25" customHeight="1">
      <c r="A30" s="147">
        <v>21</v>
      </c>
      <c r="B30" s="148">
        <v>785</v>
      </c>
      <c r="C30" s="148">
        <v>468</v>
      </c>
      <c r="D30" s="148">
        <v>317</v>
      </c>
      <c r="E30" s="147">
        <v>56</v>
      </c>
      <c r="F30" s="148">
        <v>1006</v>
      </c>
      <c r="G30" s="148">
        <v>510</v>
      </c>
      <c r="H30" s="148">
        <v>496</v>
      </c>
      <c r="I30" s="147">
        <v>91</v>
      </c>
      <c r="J30" s="148">
        <v>232</v>
      </c>
      <c r="K30" s="148">
        <v>73</v>
      </c>
      <c r="L30" s="148">
        <v>159</v>
      </c>
      <c r="M30" s="143"/>
      <c r="N30" s="15"/>
      <c r="O30" s="15"/>
    </row>
    <row r="31" spans="1:15" ht="14.25" customHeight="1">
      <c r="A31" s="147">
        <v>22</v>
      </c>
      <c r="B31" s="148">
        <v>727</v>
      </c>
      <c r="C31" s="148">
        <v>416</v>
      </c>
      <c r="D31" s="148">
        <v>311</v>
      </c>
      <c r="E31" s="147">
        <v>57</v>
      </c>
      <c r="F31" s="148">
        <v>935</v>
      </c>
      <c r="G31" s="148">
        <v>466</v>
      </c>
      <c r="H31" s="148">
        <v>469</v>
      </c>
      <c r="I31" s="147">
        <v>92</v>
      </c>
      <c r="J31" s="148">
        <v>205</v>
      </c>
      <c r="K31" s="148">
        <v>54</v>
      </c>
      <c r="L31" s="148">
        <v>151</v>
      </c>
      <c r="M31" s="143"/>
      <c r="N31" s="15"/>
      <c r="O31" s="15"/>
    </row>
    <row r="32" spans="1:15" ht="14.25" customHeight="1">
      <c r="A32" s="147">
        <v>23</v>
      </c>
      <c r="B32" s="148">
        <v>756</v>
      </c>
      <c r="C32" s="148">
        <v>489</v>
      </c>
      <c r="D32" s="148">
        <v>267</v>
      </c>
      <c r="E32" s="147">
        <v>58</v>
      </c>
      <c r="F32" s="148">
        <v>994</v>
      </c>
      <c r="G32" s="148">
        <v>520</v>
      </c>
      <c r="H32" s="148">
        <v>474</v>
      </c>
      <c r="I32" s="147">
        <v>93</v>
      </c>
      <c r="J32" s="148">
        <v>151</v>
      </c>
      <c r="K32" s="148">
        <v>23</v>
      </c>
      <c r="L32" s="148">
        <v>128</v>
      </c>
      <c r="M32" s="143"/>
      <c r="N32" s="15"/>
      <c r="O32" s="15"/>
    </row>
    <row r="33" spans="1:15" ht="14.25" customHeight="1">
      <c r="A33" s="149">
        <v>24</v>
      </c>
      <c r="B33" s="150">
        <v>811</v>
      </c>
      <c r="C33" s="150">
        <v>490</v>
      </c>
      <c r="D33" s="150">
        <v>321</v>
      </c>
      <c r="E33" s="149">
        <v>59</v>
      </c>
      <c r="F33" s="150">
        <v>962</v>
      </c>
      <c r="G33" s="150">
        <v>503</v>
      </c>
      <c r="H33" s="150">
        <v>459</v>
      </c>
      <c r="I33" s="149">
        <v>94</v>
      </c>
      <c r="J33" s="150">
        <v>130</v>
      </c>
      <c r="K33" s="150">
        <v>24</v>
      </c>
      <c r="L33" s="150">
        <v>106</v>
      </c>
      <c r="M33" s="143"/>
      <c r="N33" s="15"/>
      <c r="O33" s="15"/>
    </row>
    <row r="34" spans="1:15" ht="14.25" customHeight="1">
      <c r="A34" s="144" t="s">
        <v>15</v>
      </c>
      <c r="B34" s="145">
        <v>4732</v>
      </c>
      <c r="C34" s="145">
        <v>2794</v>
      </c>
      <c r="D34" s="145">
        <v>1938</v>
      </c>
      <c r="E34" s="144" t="s">
        <v>21</v>
      </c>
      <c r="F34" s="145">
        <v>5127</v>
      </c>
      <c r="G34" s="145">
        <v>2508</v>
      </c>
      <c r="H34" s="145">
        <v>2619</v>
      </c>
      <c r="I34" s="144" t="s">
        <v>25</v>
      </c>
      <c r="J34" s="145">
        <v>269</v>
      </c>
      <c r="K34" s="145">
        <v>56</v>
      </c>
      <c r="L34" s="146">
        <v>213</v>
      </c>
      <c r="M34" s="143"/>
      <c r="N34" s="15"/>
      <c r="O34" s="15"/>
    </row>
    <row r="35" spans="1:15" ht="14.25" customHeight="1">
      <c r="A35" s="147">
        <v>25</v>
      </c>
      <c r="B35" s="148">
        <v>859</v>
      </c>
      <c r="C35" s="148">
        <v>506</v>
      </c>
      <c r="D35" s="148">
        <v>353</v>
      </c>
      <c r="E35" s="147">
        <v>60</v>
      </c>
      <c r="F35" s="148">
        <v>954</v>
      </c>
      <c r="G35" s="148">
        <v>471</v>
      </c>
      <c r="H35" s="148">
        <v>483</v>
      </c>
      <c r="I35" s="147">
        <v>95</v>
      </c>
      <c r="J35" s="148">
        <v>86</v>
      </c>
      <c r="K35" s="148">
        <v>19</v>
      </c>
      <c r="L35" s="148">
        <v>67</v>
      </c>
      <c r="M35" s="143"/>
      <c r="N35" s="15"/>
      <c r="O35" s="15"/>
    </row>
    <row r="36" spans="1:15" ht="14.25" customHeight="1">
      <c r="A36" s="147">
        <v>26</v>
      </c>
      <c r="B36" s="148">
        <v>928</v>
      </c>
      <c r="C36" s="148">
        <v>559</v>
      </c>
      <c r="D36" s="148">
        <v>369</v>
      </c>
      <c r="E36" s="147">
        <v>61</v>
      </c>
      <c r="F36" s="148">
        <v>955</v>
      </c>
      <c r="G36" s="148">
        <v>462</v>
      </c>
      <c r="H36" s="148">
        <v>493</v>
      </c>
      <c r="I36" s="147">
        <v>96</v>
      </c>
      <c r="J36" s="148">
        <v>69</v>
      </c>
      <c r="K36" s="148">
        <v>14</v>
      </c>
      <c r="L36" s="148">
        <v>55</v>
      </c>
      <c r="M36" s="143"/>
      <c r="N36" s="15"/>
      <c r="O36" s="15"/>
    </row>
    <row r="37" spans="1:15" ht="14.25" customHeight="1">
      <c r="A37" s="147">
        <v>27</v>
      </c>
      <c r="B37" s="148">
        <v>968</v>
      </c>
      <c r="C37" s="148">
        <v>565</v>
      </c>
      <c r="D37" s="148">
        <v>403</v>
      </c>
      <c r="E37" s="147">
        <v>62</v>
      </c>
      <c r="F37" s="148">
        <v>1062</v>
      </c>
      <c r="G37" s="148">
        <v>542</v>
      </c>
      <c r="H37" s="148">
        <v>520</v>
      </c>
      <c r="I37" s="147">
        <v>97</v>
      </c>
      <c r="J37" s="148">
        <v>45</v>
      </c>
      <c r="K37" s="148">
        <v>12</v>
      </c>
      <c r="L37" s="148">
        <v>33</v>
      </c>
      <c r="M37" s="143"/>
      <c r="N37" s="15"/>
      <c r="O37" s="15"/>
    </row>
    <row r="38" spans="1:15" ht="14.25" customHeight="1">
      <c r="A38" s="147">
        <v>28</v>
      </c>
      <c r="B38" s="148">
        <v>991</v>
      </c>
      <c r="C38" s="148">
        <v>589</v>
      </c>
      <c r="D38" s="148">
        <v>402</v>
      </c>
      <c r="E38" s="147">
        <v>63</v>
      </c>
      <c r="F38" s="148">
        <v>1048</v>
      </c>
      <c r="G38" s="148">
        <v>490</v>
      </c>
      <c r="H38" s="148">
        <v>558</v>
      </c>
      <c r="I38" s="147">
        <v>98</v>
      </c>
      <c r="J38" s="148">
        <v>41</v>
      </c>
      <c r="K38" s="148">
        <v>7</v>
      </c>
      <c r="L38" s="148">
        <v>34</v>
      </c>
      <c r="M38" s="143"/>
      <c r="N38" s="15"/>
      <c r="O38" s="15"/>
    </row>
    <row r="39" spans="1:15" ht="14.25" customHeight="1">
      <c r="A39" s="149">
        <v>29</v>
      </c>
      <c r="B39" s="150">
        <v>986</v>
      </c>
      <c r="C39" s="150">
        <v>575</v>
      </c>
      <c r="D39" s="150">
        <v>411</v>
      </c>
      <c r="E39" s="149">
        <v>64</v>
      </c>
      <c r="F39" s="150">
        <v>1108</v>
      </c>
      <c r="G39" s="150">
        <v>543</v>
      </c>
      <c r="H39" s="150">
        <v>565</v>
      </c>
      <c r="I39" s="149">
        <v>99</v>
      </c>
      <c r="J39" s="150">
        <v>28</v>
      </c>
      <c r="K39" s="150">
        <v>4</v>
      </c>
      <c r="L39" s="150">
        <v>24</v>
      </c>
      <c r="M39" s="143"/>
      <c r="N39" s="15"/>
      <c r="O39" s="15"/>
    </row>
    <row r="40" spans="1:15" ht="14.25" customHeight="1">
      <c r="A40" s="144" t="s">
        <v>16</v>
      </c>
      <c r="B40" s="145">
        <v>5411</v>
      </c>
      <c r="C40" s="145">
        <v>2954</v>
      </c>
      <c r="D40" s="145">
        <v>2457</v>
      </c>
      <c r="E40" s="144" t="s">
        <v>22</v>
      </c>
      <c r="F40" s="145">
        <v>6006</v>
      </c>
      <c r="G40" s="145">
        <v>2957</v>
      </c>
      <c r="H40" s="145">
        <v>3049</v>
      </c>
      <c r="I40" s="153" t="s">
        <v>26</v>
      </c>
      <c r="J40" s="145">
        <v>41</v>
      </c>
      <c r="K40" s="145">
        <v>7</v>
      </c>
      <c r="L40" s="146">
        <v>34</v>
      </c>
      <c r="M40" s="143"/>
      <c r="N40" s="15"/>
      <c r="O40" s="15"/>
    </row>
    <row r="41" spans="1:15" ht="14.25" customHeight="1">
      <c r="A41" s="147">
        <v>30</v>
      </c>
      <c r="B41" s="148">
        <v>1034</v>
      </c>
      <c r="C41" s="148">
        <v>583</v>
      </c>
      <c r="D41" s="148">
        <v>451</v>
      </c>
      <c r="E41" s="147">
        <v>65</v>
      </c>
      <c r="F41" s="148">
        <v>1156</v>
      </c>
      <c r="G41" s="148">
        <v>591</v>
      </c>
      <c r="H41" s="148">
        <v>565</v>
      </c>
      <c r="I41" s="149" t="s">
        <v>27</v>
      </c>
      <c r="J41" s="150">
        <v>654</v>
      </c>
      <c r="K41" s="150">
        <v>432</v>
      </c>
      <c r="L41" s="150">
        <v>222</v>
      </c>
      <c r="M41" s="143"/>
      <c r="N41" s="15"/>
      <c r="O41" s="15"/>
    </row>
    <row r="42" spans="1:15" ht="14.25" customHeight="1">
      <c r="A42" s="147">
        <v>31</v>
      </c>
      <c r="B42" s="148">
        <v>991</v>
      </c>
      <c r="C42" s="148">
        <v>534</v>
      </c>
      <c r="D42" s="148">
        <v>457</v>
      </c>
      <c r="E42" s="147">
        <v>66</v>
      </c>
      <c r="F42" s="148">
        <v>1156</v>
      </c>
      <c r="G42" s="148">
        <v>568</v>
      </c>
      <c r="H42" s="148">
        <v>588</v>
      </c>
      <c r="I42" s="147" t="s">
        <v>28</v>
      </c>
      <c r="J42" s="148">
        <v>12507</v>
      </c>
      <c r="K42" s="148">
        <v>6399</v>
      </c>
      <c r="L42" s="148">
        <v>6108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1035</v>
      </c>
      <c r="C43" s="148">
        <v>566</v>
      </c>
      <c r="D43" s="148">
        <v>469</v>
      </c>
      <c r="E43" s="147">
        <v>67</v>
      </c>
      <c r="F43" s="148">
        <v>1200</v>
      </c>
      <c r="G43" s="148">
        <v>601</v>
      </c>
      <c r="H43" s="148">
        <v>599</v>
      </c>
      <c r="I43" s="147" t="s">
        <v>29</v>
      </c>
      <c r="J43" s="148">
        <v>53412</v>
      </c>
      <c r="K43" s="148">
        <v>28694</v>
      </c>
      <c r="L43" s="148">
        <v>24718</v>
      </c>
      <c r="M43" s="155"/>
      <c r="N43" s="15"/>
      <c r="O43" s="15"/>
    </row>
    <row r="44" spans="1:15" ht="14.25" customHeight="1">
      <c r="A44" s="147">
        <v>33</v>
      </c>
      <c r="B44" s="148">
        <v>1181</v>
      </c>
      <c r="C44" s="148">
        <v>627</v>
      </c>
      <c r="D44" s="148">
        <v>554</v>
      </c>
      <c r="E44" s="147">
        <v>68</v>
      </c>
      <c r="F44" s="148">
        <v>1248</v>
      </c>
      <c r="G44" s="148">
        <v>584</v>
      </c>
      <c r="H44" s="148">
        <v>664</v>
      </c>
      <c r="I44" s="149" t="s">
        <v>30</v>
      </c>
      <c r="J44" s="150">
        <v>21356</v>
      </c>
      <c r="K44" s="150">
        <v>9485</v>
      </c>
      <c r="L44" s="150">
        <v>11871</v>
      </c>
      <c r="M44" s="143"/>
      <c r="N44" s="15"/>
      <c r="O44" s="15"/>
    </row>
    <row r="45" spans="1:15" ht="14.25" customHeight="1" thickBot="1">
      <c r="A45" s="156">
        <v>34</v>
      </c>
      <c r="B45" s="157">
        <v>1170</v>
      </c>
      <c r="C45" s="157">
        <v>644</v>
      </c>
      <c r="D45" s="157">
        <v>526</v>
      </c>
      <c r="E45" s="156">
        <v>69</v>
      </c>
      <c r="F45" s="157">
        <v>1246</v>
      </c>
      <c r="G45" s="157">
        <v>613</v>
      </c>
      <c r="H45" s="157">
        <v>633</v>
      </c>
      <c r="I45" s="156" t="s">
        <v>31</v>
      </c>
      <c r="J45" s="158">
        <v>44.81333142366084</v>
      </c>
      <c r="K45" s="158">
        <v>43.107519404190406</v>
      </c>
      <c r="L45" s="158">
        <v>46.594292339040216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41</v>
      </c>
      <c r="K48" s="161" t="s">
        <v>42</v>
      </c>
      <c r="L48" s="162" t="s">
        <v>43</v>
      </c>
    </row>
    <row r="49" spans="9:12" ht="13.5">
      <c r="I49" s="163" t="s">
        <v>53</v>
      </c>
      <c r="J49" s="164">
        <v>16.2</v>
      </c>
      <c r="K49" s="164">
        <v>69</v>
      </c>
      <c r="L49" s="165">
        <v>14.8</v>
      </c>
    </row>
    <row r="50" spans="9:12" ht="13.5">
      <c r="I50" s="163" t="s">
        <v>44</v>
      </c>
      <c r="J50" s="164">
        <v>15.9</v>
      </c>
      <c r="K50" s="164">
        <v>66.9</v>
      </c>
      <c r="L50" s="165">
        <v>17.2</v>
      </c>
    </row>
    <row r="51" spans="9:12" ht="13.5">
      <c r="I51" s="163" t="s">
        <v>45</v>
      </c>
      <c r="J51" s="164">
        <v>15.5</v>
      </c>
      <c r="K51" s="164">
        <v>65.1</v>
      </c>
      <c r="L51" s="165">
        <v>19.5</v>
      </c>
    </row>
    <row r="52" spans="9:12" ht="13.5">
      <c r="I52" s="163" t="s">
        <v>50</v>
      </c>
      <c r="J52" s="164">
        <v>14.9</v>
      </c>
      <c r="K52" s="164">
        <v>62</v>
      </c>
      <c r="L52" s="165">
        <v>23.2</v>
      </c>
    </row>
    <row r="53" spans="9:12" ht="14.25" thickBot="1">
      <c r="I53" s="83" t="s">
        <v>52</v>
      </c>
      <c r="J53" s="166">
        <v>14.3</v>
      </c>
      <c r="K53" s="166">
        <v>61.2</v>
      </c>
      <c r="L53" s="167">
        <v>24.5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51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52113</v>
      </c>
      <c r="C3" s="139">
        <v>26493</v>
      </c>
      <c r="D3" s="139">
        <v>25620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2412</v>
      </c>
      <c r="C4" s="145">
        <v>1198</v>
      </c>
      <c r="D4" s="145">
        <v>1214</v>
      </c>
      <c r="E4" s="144" t="s">
        <v>7</v>
      </c>
      <c r="F4" s="145">
        <v>3544</v>
      </c>
      <c r="G4" s="145">
        <v>1886</v>
      </c>
      <c r="H4" s="145">
        <v>1658</v>
      </c>
      <c r="I4" s="144" t="s">
        <v>8</v>
      </c>
      <c r="J4" s="145">
        <v>2991</v>
      </c>
      <c r="K4" s="145">
        <v>1482</v>
      </c>
      <c r="L4" s="146">
        <v>1509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454</v>
      </c>
      <c r="C5" s="148">
        <v>232</v>
      </c>
      <c r="D5" s="148">
        <v>222</v>
      </c>
      <c r="E5" s="147">
        <v>35</v>
      </c>
      <c r="F5" s="148">
        <v>712</v>
      </c>
      <c r="G5" s="148">
        <v>363</v>
      </c>
      <c r="H5" s="148">
        <v>349</v>
      </c>
      <c r="I5" s="147">
        <v>70</v>
      </c>
      <c r="J5" s="148">
        <v>761</v>
      </c>
      <c r="K5" s="148">
        <v>382</v>
      </c>
      <c r="L5" s="148">
        <v>379</v>
      </c>
      <c r="M5" s="143"/>
      <c r="N5" s="15"/>
      <c r="O5" s="15"/>
      <c r="Q5" s="17" t="s">
        <v>6</v>
      </c>
      <c r="R5" s="21">
        <f>-1*C4/1000</f>
        <v>-1.198</v>
      </c>
      <c r="S5" s="22">
        <f>D4/1000</f>
        <v>1.214</v>
      </c>
    </row>
    <row r="6" spans="1:19" ht="14.25" customHeight="1">
      <c r="A6" s="147">
        <v>1</v>
      </c>
      <c r="B6" s="148">
        <v>466</v>
      </c>
      <c r="C6" s="148">
        <v>259</v>
      </c>
      <c r="D6" s="148">
        <v>207</v>
      </c>
      <c r="E6" s="147">
        <v>36</v>
      </c>
      <c r="F6" s="148">
        <v>701</v>
      </c>
      <c r="G6" s="148">
        <v>366</v>
      </c>
      <c r="H6" s="148">
        <v>335</v>
      </c>
      <c r="I6" s="147">
        <v>71</v>
      </c>
      <c r="J6" s="148">
        <v>463</v>
      </c>
      <c r="K6" s="148">
        <v>218</v>
      </c>
      <c r="L6" s="148">
        <v>245</v>
      </c>
      <c r="M6" s="143"/>
      <c r="N6" s="15"/>
      <c r="O6" s="15"/>
      <c r="Q6" s="17" t="s">
        <v>9</v>
      </c>
      <c r="R6" s="23">
        <f>-1*C10/1000</f>
        <v>-1.302</v>
      </c>
      <c r="S6" s="24">
        <f>D10/1000</f>
        <v>1.202</v>
      </c>
    </row>
    <row r="7" spans="1:19" ht="14.25" customHeight="1">
      <c r="A7" s="147">
        <v>2</v>
      </c>
      <c r="B7" s="148">
        <v>498</v>
      </c>
      <c r="C7" s="148">
        <v>245</v>
      </c>
      <c r="D7" s="148">
        <v>253</v>
      </c>
      <c r="E7" s="147">
        <v>37</v>
      </c>
      <c r="F7" s="148">
        <v>706</v>
      </c>
      <c r="G7" s="148">
        <v>380</v>
      </c>
      <c r="H7" s="148">
        <v>326</v>
      </c>
      <c r="I7" s="147">
        <v>72</v>
      </c>
      <c r="J7" s="148">
        <v>546</v>
      </c>
      <c r="K7" s="148">
        <v>269</v>
      </c>
      <c r="L7" s="148">
        <v>277</v>
      </c>
      <c r="M7" s="143"/>
      <c r="N7" s="15"/>
      <c r="O7" s="15"/>
      <c r="Q7" s="17" t="s">
        <v>10</v>
      </c>
      <c r="R7" s="23">
        <f>-1*C16/1000</f>
        <v>-1.22</v>
      </c>
      <c r="S7" s="24">
        <f>D16/1000</f>
        <v>1.203</v>
      </c>
    </row>
    <row r="8" spans="1:19" ht="14.25" customHeight="1">
      <c r="A8" s="147">
        <v>3</v>
      </c>
      <c r="B8" s="148">
        <v>493</v>
      </c>
      <c r="C8" s="148">
        <v>240</v>
      </c>
      <c r="D8" s="148">
        <v>253</v>
      </c>
      <c r="E8" s="147">
        <v>38</v>
      </c>
      <c r="F8" s="148">
        <v>704</v>
      </c>
      <c r="G8" s="148">
        <v>379</v>
      </c>
      <c r="H8" s="148">
        <v>325</v>
      </c>
      <c r="I8" s="147">
        <v>73</v>
      </c>
      <c r="J8" s="148">
        <v>616</v>
      </c>
      <c r="K8" s="148">
        <v>321</v>
      </c>
      <c r="L8" s="148">
        <v>295</v>
      </c>
      <c r="M8" s="143"/>
      <c r="N8" s="15"/>
      <c r="O8" s="15"/>
      <c r="Q8" s="17" t="s">
        <v>11</v>
      </c>
      <c r="R8" s="23">
        <f>-1*C22/1000</f>
        <v>-1.274</v>
      </c>
      <c r="S8" s="24">
        <f>D22/1000</f>
        <v>1.364</v>
      </c>
    </row>
    <row r="9" spans="1:19" ht="14.25" customHeight="1">
      <c r="A9" s="149">
        <v>4</v>
      </c>
      <c r="B9" s="150">
        <v>501</v>
      </c>
      <c r="C9" s="150">
        <v>222</v>
      </c>
      <c r="D9" s="150">
        <v>279</v>
      </c>
      <c r="E9" s="149">
        <v>39</v>
      </c>
      <c r="F9" s="150">
        <v>721</v>
      </c>
      <c r="G9" s="150">
        <v>398</v>
      </c>
      <c r="H9" s="150">
        <v>323</v>
      </c>
      <c r="I9" s="149">
        <v>74</v>
      </c>
      <c r="J9" s="150">
        <v>605</v>
      </c>
      <c r="K9" s="150">
        <v>292</v>
      </c>
      <c r="L9" s="150">
        <v>313</v>
      </c>
      <c r="M9" s="143"/>
      <c r="N9" s="15"/>
      <c r="O9" s="15"/>
      <c r="Q9" s="17" t="s">
        <v>12</v>
      </c>
      <c r="R9" s="23">
        <f>-1*C28/1000</f>
        <v>-1.017</v>
      </c>
      <c r="S9" s="24">
        <f>D28/1000</f>
        <v>0.76</v>
      </c>
    </row>
    <row r="10" spans="1:19" ht="14.25" customHeight="1">
      <c r="A10" s="151" t="s">
        <v>9</v>
      </c>
      <c r="B10" s="145">
        <v>2504</v>
      </c>
      <c r="C10" s="145">
        <v>1302</v>
      </c>
      <c r="D10" s="145">
        <v>1202</v>
      </c>
      <c r="E10" s="144" t="s">
        <v>13</v>
      </c>
      <c r="F10" s="145">
        <v>3900</v>
      </c>
      <c r="G10" s="145">
        <v>2058</v>
      </c>
      <c r="H10" s="145">
        <v>1842</v>
      </c>
      <c r="I10" s="144" t="s">
        <v>14</v>
      </c>
      <c r="J10" s="145">
        <v>2537</v>
      </c>
      <c r="K10" s="145">
        <v>1188</v>
      </c>
      <c r="L10" s="146">
        <v>1349</v>
      </c>
      <c r="M10" s="143"/>
      <c r="N10" s="15"/>
      <c r="O10" s="15"/>
      <c r="Q10" s="17" t="s">
        <v>15</v>
      </c>
      <c r="R10" s="23">
        <f>-1*C34/1000</f>
        <v>-1.67</v>
      </c>
      <c r="S10" s="24">
        <f>D34/1000</f>
        <v>1.24</v>
      </c>
    </row>
    <row r="11" spans="1:19" ht="14.25" customHeight="1">
      <c r="A11" s="147">
        <v>5</v>
      </c>
      <c r="B11" s="148">
        <v>512</v>
      </c>
      <c r="C11" s="148">
        <v>282</v>
      </c>
      <c r="D11" s="148">
        <v>230</v>
      </c>
      <c r="E11" s="147">
        <v>40</v>
      </c>
      <c r="F11" s="148">
        <v>752</v>
      </c>
      <c r="G11" s="148">
        <v>385</v>
      </c>
      <c r="H11" s="148">
        <v>367</v>
      </c>
      <c r="I11" s="147">
        <v>75</v>
      </c>
      <c r="J11" s="148">
        <v>614</v>
      </c>
      <c r="K11" s="148">
        <v>292</v>
      </c>
      <c r="L11" s="148">
        <v>322</v>
      </c>
      <c r="M11" s="143"/>
      <c r="N11" s="15"/>
      <c r="O11" s="15"/>
      <c r="Q11" s="17" t="s">
        <v>16</v>
      </c>
      <c r="R11" s="23">
        <f>-1*C40/1000</f>
        <v>-1.833</v>
      </c>
      <c r="S11" s="24">
        <f>D40/1000</f>
        <v>1.564</v>
      </c>
    </row>
    <row r="12" spans="1:19" ht="14.25" customHeight="1">
      <c r="A12" s="147">
        <v>6</v>
      </c>
      <c r="B12" s="148">
        <v>472</v>
      </c>
      <c r="C12" s="148">
        <v>259</v>
      </c>
      <c r="D12" s="148">
        <v>213</v>
      </c>
      <c r="E12" s="147">
        <v>41</v>
      </c>
      <c r="F12" s="148">
        <v>747</v>
      </c>
      <c r="G12" s="148">
        <v>402</v>
      </c>
      <c r="H12" s="148">
        <v>345</v>
      </c>
      <c r="I12" s="152">
        <v>76</v>
      </c>
      <c r="J12" s="148">
        <v>555</v>
      </c>
      <c r="K12" s="148">
        <v>248</v>
      </c>
      <c r="L12" s="148">
        <v>307</v>
      </c>
      <c r="M12" s="143"/>
      <c r="N12" s="15"/>
      <c r="O12" s="15"/>
      <c r="Q12" s="17" t="s">
        <v>7</v>
      </c>
      <c r="R12" s="23">
        <f>-1*G4/1000</f>
        <v>-1.886</v>
      </c>
      <c r="S12" s="24">
        <f>H4/1000</f>
        <v>1.658</v>
      </c>
    </row>
    <row r="13" spans="1:19" ht="14.25" customHeight="1">
      <c r="A13" s="147">
        <v>7</v>
      </c>
      <c r="B13" s="148">
        <v>535</v>
      </c>
      <c r="C13" s="148">
        <v>254</v>
      </c>
      <c r="D13" s="148">
        <v>281</v>
      </c>
      <c r="E13" s="147">
        <v>42</v>
      </c>
      <c r="F13" s="148">
        <v>751</v>
      </c>
      <c r="G13" s="148">
        <v>413</v>
      </c>
      <c r="H13" s="148">
        <v>338</v>
      </c>
      <c r="I13" s="147">
        <v>77</v>
      </c>
      <c r="J13" s="148">
        <v>526</v>
      </c>
      <c r="K13" s="148">
        <v>236</v>
      </c>
      <c r="L13" s="148">
        <v>290</v>
      </c>
      <c r="M13" s="143"/>
      <c r="N13" s="15"/>
      <c r="O13" s="15"/>
      <c r="Q13" s="17" t="s">
        <v>13</v>
      </c>
      <c r="R13" s="23">
        <f>-1*G10/1000</f>
        <v>-2.058</v>
      </c>
      <c r="S13" s="24">
        <f>H10/1000</f>
        <v>1.842</v>
      </c>
    </row>
    <row r="14" spans="1:19" ht="14.25" customHeight="1">
      <c r="A14" s="147">
        <v>8</v>
      </c>
      <c r="B14" s="148">
        <v>465</v>
      </c>
      <c r="C14" s="148">
        <v>251</v>
      </c>
      <c r="D14" s="148">
        <v>214</v>
      </c>
      <c r="E14" s="147">
        <v>43</v>
      </c>
      <c r="F14" s="148">
        <v>838</v>
      </c>
      <c r="G14" s="148">
        <v>433</v>
      </c>
      <c r="H14" s="148">
        <v>405</v>
      </c>
      <c r="I14" s="152">
        <v>78</v>
      </c>
      <c r="J14" s="148">
        <v>427</v>
      </c>
      <c r="K14" s="148">
        <v>211</v>
      </c>
      <c r="L14" s="148">
        <v>216</v>
      </c>
      <c r="M14" s="143"/>
      <c r="N14" s="15"/>
      <c r="O14" s="15"/>
      <c r="Q14" s="17" t="s">
        <v>17</v>
      </c>
      <c r="R14" s="23">
        <f>-1*G16/1000</f>
        <v>-1.969</v>
      </c>
      <c r="S14" s="24">
        <f>H16/1000</f>
        <v>1.792</v>
      </c>
    </row>
    <row r="15" spans="1:19" ht="14.25" customHeight="1">
      <c r="A15" s="149">
        <v>9</v>
      </c>
      <c r="B15" s="150">
        <v>520</v>
      </c>
      <c r="C15" s="150">
        <v>256</v>
      </c>
      <c r="D15" s="150">
        <v>264</v>
      </c>
      <c r="E15" s="149">
        <v>44</v>
      </c>
      <c r="F15" s="150">
        <v>812</v>
      </c>
      <c r="G15" s="150">
        <v>425</v>
      </c>
      <c r="H15" s="150">
        <v>387</v>
      </c>
      <c r="I15" s="149">
        <v>79</v>
      </c>
      <c r="J15" s="150">
        <v>415</v>
      </c>
      <c r="K15" s="150">
        <v>201</v>
      </c>
      <c r="L15" s="150">
        <v>214</v>
      </c>
      <c r="M15" s="143"/>
      <c r="N15" s="15"/>
      <c r="O15" s="15"/>
      <c r="Q15" s="17" t="s">
        <v>18</v>
      </c>
      <c r="R15" s="23">
        <f>-1*G22/1000</f>
        <v>-1.654</v>
      </c>
      <c r="S15" s="24">
        <f>H22/1000</f>
        <v>1.487</v>
      </c>
    </row>
    <row r="16" spans="1:19" ht="14.25" customHeight="1">
      <c r="A16" s="151" t="s">
        <v>10</v>
      </c>
      <c r="B16" s="145">
        <v>2423</v>
      </c>
      <c r="C16" s="145">
        <v>1220</v>
      </c>
      <c r="D16" s="145">
        <v>1203</v>
      </c>
      <c r="E16" s="144" t="s">
        <v>17</v>
      </c>
      <c r="F16" s="145">
        <v>3761</v>
      </c>
      <c r="G16" s="145">
        <v>1969</v>
      </c>
      <c r="H16" s="145">
        <v>1792</v>
      </c>
      <c r="I16" s="144" t="s">
        <v>19</v>
      </c>
      <c r="J16" s="145">
        <v>1736</v>
      </c>
      <c r="K16" s="145">
        <v>741</v>
      </c>
      <c r="L16" s="146">
        <v>995</v>
      </c>
      <c r="M16" s="143"/>
      <c r="N16" s="15"/>
      <c r="O16" s="15"/>
      <c r="Q16" s="17" t="s">
        <v>20</v>
      </c>
      <c r="R16" s="23">
        <f>-1*G28/1000</f>
        <v>-1.657</v>
      </c>
      <c r="S16" s="24">
        <f>H28/1000</f>
        <v>1.492</v>
      </c>
    </row>
    <row r="17" spans="1:19" ht="14.25" customHeight="1">
      <c r="A17" s="147">
        <v>10</v>
      </c>
      <c r="B17" s="148">
        <v>458</v>
      </c>
      <c r="C17" s="148">
        <v>227</v>
      </c>
      <c r="D17" s="148">
        <v>231</v>
      </c>
      <c r="E17" s="147">
        <v>45</v>
      </c>
      <c r="F17" s="148">
        <v>769</v>
      </c>
      <c r="G17" s="148">
        <v>394</v>
      </c>
      <c r="H17" s="148">
        <v>375</v>
      </c>
      <c r="I17" s="147">
        <v>80</v>
      </c>
      <c r="J17" s="148">
        <v>402</v>
      </c>
      <c r="K17" s="148">
        <v>197</v>
      </c>
      <c r="L17" s="148">
        <v>205</v>
      </c>
      <c r="M17" s="143"/>
      <c r="N17" s="15"/>
      <c r="O17" s="15"/>
      <c r="Q17" s="17" t="s">
        <v>21</v>
      </c>
      <c r="R17" s="23">
        <f>-1*G34/1000</f>
        <v>-1.633</v>
      </c>
      <c r="S17" s="24">
        <f>H34/1000</f>
        <v>1.613</v>
      </c>
    </row>
    <row r="18" spans="1:19" ht="14.25" customHeight="1">
      <c r="A18" s="147">
        <v>11</v>
      </c>
      <c r="B18" s="148">
        <v>467</v>
      </c>
      <c r="C18" s="148">
        <v>232</v>
      </c>
      <c r="D18" s="148">
        <v>235</v>
      </c>
      <c r="E18" s="147">
        <v>46</v>
      </c>
      <c r="F18" s="148">
        <v>740</v>
      </c>
      <c r="G18" s="148">
        <v>386</v>
      </c>
      <c r="H18" s="148">
        <v>354</v>
      </c>
      <c r="I18" s="147">
        <v>81</v>
      </c>
      <c r="J18" s="148">
        <v>373</v>
      </c>
      <c r="K18" s="148">
        <v>164</v>
      </c>
      <c r="L18" s="148">
        <v>209</v>
      </c>
      <c r="M18" s="143"/>
      <c r="N18" s="15"/>
      <c r="O18" s="15"/>
      <c r="Q18" s="17" t="s">
        <v>22</v>
      </c>
      <c r="R18" s="23">
        <f>-1*G40/1000</f>
        <v>-1.996</v>
      </c>
      <c r="S18" s="24">
        <f>H40/1000</f>
        <v>2.074</v>
      </c>
    </row>
    <row r="19" spans="1:19" ht="14.25" customHeight="1">
      <c r="A19" s="147">
        <v>12</v>
      </c>
      <c r="B19" s="148">
        <v>481</v>
      </c>
      <c r="C19" s="148">
        <v>236</v>
      </c>
      <c r="D19" s="148">
        <v>245</v>
      </c>
      <c r="E19" s="147">
        <v>47</v>
      </c>
      <c r="F19" s="148">
        <v>766</v>
      </c>
      <c r="G19" s="148">
        <v>405</v>
      </c>
      <c r="H19" s="148">
        <v>361</v>
      </c>
      <c r="I19" s="147">
        <v>82</v>
      </c>
      <c r="J19" s="148">
        <v>373</v>
      </c>
      <c r="K19" s="148">
        <v>167</v>
      </c>
      <c r="L19" s="148">
        <v>206</v>
      </c>
      <c r="M19" s="143"/>
      <c r="N19" s="15"/>
      <c r="O19" s="15"/>
      <c r="Q19" s="17" t="s">
        <v>8</v>
      </c>
      <c r="R19" s="23">
        <f>-1*K4/1000</f>
        <v>-1.482</v>
      </c>
      <c r="S19" s="24">
        <f>L4/1000</f>
        <v>1.509</v>
      </c>
    </row>
    <row r="20" spans="1:19" ht="14.25" customHeight="1">
      <c r="A20" s="147">
        <v>13</v>
      </c>
      <c r="B20" s="148">
        <v>505</v>
      </c>
      <c r="C20" s="148">
        <v>270</v>
      </c>
      <c r="D20" s="148">
        <v>235</v>
      </c>
      <c r="E20" s="147">
        <v>48</v>
      </c>
      <c r="F20" s="148">
        <v>712</v>
      </c>
      <c r="G20" s="148">
        <v>375</v>
      </c>
      <c r="H20" s="148">
        <v>337</v>
      </c>
      <c r="I20" s="147">
        <v>83</v>
      </c>
      <c r="J20" s="148">
        <v>298</v>
      </c>
      <c r="K20" s="148">
        <v>113</v>
      </c>
      <c r="L20" s="148">
        <v>185</v>
      </c>
      <c r="M20" s="143"/>
      <c r="N20" s="15"/>
      <c r="O20" s="15"/>
      <c r="Q20" s="17" t="s">
        <v>14</v>
      </c>
      <c r="R20" s="23">
        <f>-1*K10/1000</f>
        <v>-1.188</v>
      </c>
      <c r="S20" s="24">
        <f>L10/1000</f>
        <v>1.349</v>
      </c>
    </row>
    <row r="21" spans="1:19" ht="14.25" customHeight="1">
      <c r="A21" s="149">
        <v>14</v>
      </c>
      <c r="B21" s="150">
        <v>512</v>
      </c>
      <c r="C21" s="150">
        <v>255</v>
      </c>
      <c r="D21" s="150">
        <v>257</v>
      </c>
      <c r="E21" s="149">
        <v>49</v>
      </c>
      <c r="F21" s="150">
        <v>774</v>
      </c>
      <c r="G21" s="150">
        <v>409</v>
      </c>
      <c r="H21" s="150">
        <v>365</v>
      </c>
      <c r="I21" s="149">
        <v>84</v>
      </c>
      <c r="J21" s="150">
        <v>290</v>
      </c>
      <c r="K21" s="150">
        <v>100</v>
      </c>
      <c r="L21" s="150">
        <v>190</v>
      </c>
      <c r="M21" s="143"/>
      <c r="N21" s="15"/>
      <c r="O21" s="15"/>
      <c r="Q21" s="17" t="s">
        <v>19</v>
      </c>
      <c r="R21" s="23">
        <f>-1*K16/1000</f>
        <v>-0.741</v>
      </c>
      <c r="S21" s="24">
        <f>L16/1000</f>
        <v>0.995</v>
      </c>
    </row>
    <row r="22" spans="1:19" ht="14.25" customHeight="1">
      <c r="A22" s="144" t="s">
        <v>11</v>
      </c>
      <c r="B22" s="145">
        <v>2638</v>
      </c>
      <c r="C22" s="145">
        <v>1274</v>
      </c>
      <c r="D22" s="145">
        <v>1364</v>
      </c>
      <c r="E22" s="144" t="s">
        <v>18</v>
      </c>
      <c r="F22" s="145">
        <v>3141</v>
      </c>
      <c r="G22" s="145">
        <v>1654</v>
      </c>
      <c r="H22" s="145">
        <v>1487</v>
      </c>
      <c r="I22" s="144" t="s">
        <v>23</v>
      </c>
      <c r="J22" s="145">
        <v>1133</v>
      </c>
      <c r="K22" s="145">
        <v>437</v>
      </c>
      <c r="L22" s="146">
        <v>696</v>
      </c>
      <c r="M22" s="143"/>
      <c r="N22" s="15"/>
      <c r="O22" s="15"/>
      <c r="Q22" s="17" t="s">
        <v>23</v>
      </c>
      <c r="R22" s="23">
        <f>-1*K22/1000</f>
        <v>-0.437</v>
      </c>
      <c r="S22" s="24">
        <f>L22/1000</f>
        <v>0.696</v>
      </c>
    </row>
    <row r="23" spans="1:19" ht="14.25" customHeight="1">
      <c r="A23" s="147">
        <v>15</v>
      </c>
      <c r="B23" s="148">
        <v>525</v>
      </c>
      <c r="C23" s="148">
        <v>243</v>
      </c>
      <c r="D23" s="148">
        <v>282</v>
      </c>
      <c r="E23" s="147">
        <v>50</v>
      </c>
      <c r="F23" s="148">
        <v>699</v>
      </c>
      <c r="G23" s="148">
        <v>379</v>
      </c>
      <c r="H23" s="148">
        <v>320</v>
      </c>
      <c r="I23" s="147">
        <v>85</v>
      </c>
      <c r="J23" s="148">
        <v>273</v>
      </c>
      <c r="K23" s="148">
        <v>105</v>
      </c>
      <c r="L23" s="148">
        <v>168</v>
      </c>
      <c r="M23" s="143"/>
      <c r="N23" s="15"/>
      <c r="O23" s="15"/>
      <c r="Q23" s="17" t="s">
        <v>24</v>
      </c>
      <c r="R23" s="23">
        <f>-1*K28/1000</f>
        <v>-0.134</v>
      </c>
      <c r="S23" s="24">
        <f>L28/1000</f>
        <v>0.335</v>
      </c>
    </row>
    <row r="24" spans="1:19" ht="14.25" customHeight="1">
      <c r="A24" s="147">
        <v>16</v>
      </c>
      <c r="B24" s="148">
        <v>529</v>
      </c>
      <c r="C24" s="148">
        <v>256</v>
      </c>
      <c r="D24" s="148">
        <v>273</v>
      </c>
      <c r="E24" s="147">
        <v>51</v>
      </c>
      <c r="F24" s="148">
        <v>510</v>
      </c>
      <c r="G24" s="148">
        <v>261</v>
      </c>
      <c r="H24" s="148">
        <v>249</v>
      </c>
      <c r="I24" s="147">
        <v>86</v>
      </c>
      <c r="J24" s="148">
        <v>259</v>
      </c>
      <c r="K24" s="148">
        <v>103</v>
      </c>
      <c r="L24" s="148">
        <v>156</v>
      </c>
      <c r="M24" s="143"/>
      <c r="N24" s="15"/>
      <c r="O24" s="15"/>
      <c r="Q24" s="25" t="s">
        <v>25</v>
      </c>
      <c r="R24" s="23">
        <f>-1*K34/1000</f>
        <v>-0.014</v>
      </c>
      <c r="S24" s="24">
        <f>L34/1000</f>
        <v>0.104</v>
      </c>
    </row>
    <row r="25" spans="1:19" ht="14.25" customHeight="1" thickBot="1">
      <c r="A25" s="147">
        <v>17</v>
      </c>
      <c r="B25" s="148">
        <v>542</v>
      </c>
      <c r="C25" s="148">
        <v>257</v>
      </c>
      <c r="D25" s="148">
        <v>285</v>
      </c>
      <c r="E25" s="147">
        <v>52</v>
      </c>
      <c r="F25" s="148">
        <v>634</v>
      </c>
      <c r="G25" s="148">
        <v>320</v>
      </c>
      <c r="H25" s="148">
        <v>314</v>
      </c>
      <c r="I25" s="147">
        <v>87</v>
      </c>
      <c r="J25" s="148">
        <v>242</v>
      </c>
      <c r="K25" s="148">
        <v>89</v>
      </c>
      <c r="L25" s="148">
        <v>153</v>
      </c>
      <c r="M25" s="143"/>
      <c r="N25" s="15"/>
      <c r="O25" s="15"/>
      <c r="Q25" s="26" t="s">
        <v>26</v>
      </c>
      <c r="R25" s="27">
        <f>-1*K40/1000</f>
        <v>-0.007</v>
      </c>
      <c r="S25" s="28">
        <f>L40/1000</f>
        <v>0.017</v>
      </c>
    </row>
    <row r="26" spans="1:15" ht="14.25" customHeight="1">
      <c r="A26" s="147">
        <v>18</v>
      </c>
      <c r="B26" s="148">
        <v>493</v>
      </c>
      <c r="C26" s="148">
        <v>233</v>
      </c>
      <c r="D26" s="148">
        <v>260</v>
      </c>
      <c r="E26" s="147">
        <v>53</v>
      </c>
      <c r="F26" s="148">
        <v>660</v>
      </c>
      <c r="G26" s="148">
        <v>368</v>
      </c>
      <c r="H26" s="148">
        <v>292</v>
      </c>
      <c r="I26" s="147">
        <v>88</v>
      </c>
      <c r="J26" s="148">
        <v>181</v>
      </c>
      <c r="K26" s="148">
        <v>81</v>
      </c>
      <c r="L26" s="148">
        <v>100</v>
      </c>
      <c r="M26" s="143"/>
      <c r="N26" s="15"/>
      <c r="O26" s="15"/>
    </row>
    <row r="27" spans="1:15" ht="14.25" customHeight="1">
      <c r="A27" s="149">
        <v>19</v>
      </c>
      <c r="B27" s="150">
        <v>549</v>
      </c>
      <c r="C27" s="150">
        <v>285</v>
      </c>
      <c r="D27" s="150">
        <v>264</v>
      </c>
      <c r="E27" s="149">
        <v>54</v>
      </c>
      <c r="F27" s="150">
        <v>638</v>
      </c>
      <c r="G27" s="150">
        <v>326</v>
      </c>
      <c r="H27" s="150">
        <v>312</v>
      </c>
      <c r="I27" s="149">
        <v>89</v>
      </c>
      <c r="J27" s="150">
        <v>178</v>
      </c>
      <c r="K27" s="150">
        <v>59</v>
      </c>
      <c r="L27" s="150">
        <v>119</v>
      </c>
      <c r="M27" s="143"/>
      <c r="N27" s="15"/>
      <c r="O27" s="15"/>
    </row>
    <row r="28" spans="1:15" ht="14.25" customHeight="1">
      <c r="A28" s="144" t="s">
        <v>12</v>
      </c>
      <c r="B28" s="145">
        <v>1777</v>
      </c>
      <c r="C28" s="145">
        <v>1017</v>
      </c>
      <c r="D28" s="145">
        <v>760</v>
      </c>
      <c r="E28" s="144" t="s">
        <v>20</v>
      </c>
      <c r="F28" s="145">
        <v>3149</v>
      </c>
      <c r="G28" s="145">
        <v>1657</v>
      </c>
      <c r="H28" s="145">
        <v>1492</v>
      </c>
      <c r="I28" s="144" t="s">
        <v>24</v>
      </c>
      <c r="J28" s="145">
        <v>469</v>
      </c>
      <c r="K28" s="145">
        <v>134</v>
      </c>
      <c r="L28" s="146">
        <v>335</v>
      </c>
      <c r="M28" s="143"/>
      <c r="N28" s="15"/>
      <c r="O28" s="15"/>
    </row>
    <row r="29" spans="1:15" ht="14.25" customHeight="1">
      <c r="A29" s="147">
        <v>20</v>
      </c>
      <c r="B29" s="148">
        <v>443</v>
      </c>
      <c r="C29" s="148">
        <v>239</v>
      </c>
      <c r="D29" s="148">
        <v>204</v>
      </c>
      <c r="E29" s="147">
        <v>55</v>
      </c>
      <c r="F29" s="148">
        <v>627</v>
      </c>
      <c r="G29" s="148">
        <v>345</v>
      </c>
      <c r="H29" s="148">
        <v>282</v>
      </c>
      <c r="I29" s="147">
        <v>90</v>
      </c>
      <c r="J29" s="148">
        <v>147</v>
      </c>
      <c r="K29" s="148">
        <v>47</v>
      </c>
      <c r="L29" s="148">
        <v>100</v>
      </c>
      <c r="M29" s="143"/>
      <c r="N29" s="15"/>
      <c r="O29" s="15"/>
    </row>
    <row r="30" spans="1:15" ht="14.25" customHeight="1">
      <c r="A30" s="147">
        <v>21</v>
      </c>
      <c r="B30" s="148">
        <v>295</v>
      </c>
      <c r="C30" s="148">
        <v>172</v>
      </c>
      <c r="D30" s="148">
        <v>123</v>
      </c>
      <c r="E30" s="147">
        <v>56</v>
      </c>
      <c r="F30" s="148">
        <v>629</v>
      </c>
      <c r="G30" s="148">
        <v>322</v>
      </c>
      <c r="H30" s="148">
        <v>307</v>
      </c>
      <c r="I30" s="147">
        <v>91</v>
      </c>
      <c r="J30" s="148">
        <v>102</v>
      </c>
      <c r="K30" s="148">
        <v>28</v>
      </c>
      <c r="L30" s="148">
        <v>74</v>
      </c>
      <c r="M30" s="143"/>
      <c r="N30" s="15"/>
      <c r="O30" s="15"/>
    </row>
    <row r="31" spans="1:15" ht="14.25" customHeight="1">
      <c r="A31" s="147">
        <v>22</v>
      </c>
      <c r="B31" s="148">
        <v>312</v>
      </c>
      <c r="C31" s="148">
        <v>172</v>
      </c>
      <c r="D31" s="148">
        <v>140</v>
      </c>
      <c r="E31" s="147">
        <v>57</v>
      </c>
      <c r="F31" s="148">
        <v>637</v>
      </c>
      <c r="G31" s="148">
        <v>331</v>
      </c>
      <c r="H31" s="148">
        <v>306</v>
      </c>
      <c r="I31" s="147">
        <v>92</v>
      </c>
      <c r="J31" s="148">
        <v>87</v>
      </c>
      <c r="K31" s="148">
        <v>25</v>
      </c>
      <c r="L31" s="148">
        <v>62</v>
      </c>
      <c r="M31" s="143"/>
      <c r="N31" s="15"/>
      <c r="O31" s="15"/>
    </row>
    <row r="32" spans="1:15" ht="14.25" customHeight="1">
      <c r="A32" s="147">
        <v>23</v>
      </c>
      <c r="B32" s="148">
        <v>354</v>
      </c>
      <c r="C32" s="148">
        <v>226</v>
      </c>
      <c r="D32" s="148">
        <v>128</v>
      </c>
      <c r="E32" s="147">
        <v>58</v>
      </c>
      <c r="F32" s="148">
        <v>668</v>
      </c>
      <c r="G32" s="148">
        <v>362</v>
      </c>
      <c r="H32" s="148">
        <v>306</v>
      </c>
      <c r="I32" s="147">
        <v>93</v>
      </c>
      <c r="J32" s="148">
        <v>76</v>
      </c>
      <c r="K32" s="148">
        <v>18</v>
      </c>
      <c r="L32" s="148">
        <v>58</v>
      </c>
      <c r="M32" s="143"/>
      <c r="N32" s="15"/>
      <c r="O32" s="15"/>
    </row>
    <row r="33" spans="1:15" ht="14.25" customHeight="1">
      <c r="A33" s="149">
        <v>24</v>
      </c>
      <c r="B33" s="150">
        <v>373</v>
      </c>
      <c r="C33" s="150">
        <v>208</v>
      </c>
      <c r="D33" s="150">
        <v>165</v>
      </c>
      <c r="E33" s="149">
        <v>59</v>
      </c>
      <c r="F33" s="150">
        <v>588</v>
      </c>
      <c r="G33" s="150">
        <v>297</v>
      </c>
      <c r="H33" s="150">
        <v>291</v>
      </c>
      <c r="I33" s="149">
        <v>94</v>
      </c>
      <c r="J33" s="150">
        <v>57</v>
      </c>
      <c r="K33" s="150">
        <v>16</v>
      </c>
      <c r="L33" s="150">
        <v>41</v>
      </c>
      <c r="M33" s="143"/>
      <c r="N33" s="15"/>
      <c r="O33" s="15"/>
    </row>
    <row r="34" spans="1:15" ht="14.25" customHeight="1">
      <c r="A34" s="144" t="s">
        <v>15</v>
      </c>
      <c r="B34" s="145">
        <v>2910</v>
      </c>
      <c r="C34" s="145">
        <v>1670</v>
      </c>
      <c r="D34" s="145">
        <v>1240</v>
      </c>
      <c r="E34" s="144" t="s">
        <v>21</v>
      </c>
      <c r="F34" s="145">
        <v>3246</v>
      </c>
      <c r="G34" s="145">
        <v>1633</v>
      </c>
      <c r="H34" s="145">
        <v>1613</v>
      </c>
      <c r="I34" s="144" t="s">
        <v>25</v>
      </c>
      <c r="J34" s="145">
        <v>118</v>
      </c>
      <c r="K34" s="145">
        <v>14</v>
      </c>
      <c r="L34" s="146">
        <v>104</v>
      </c>
      <c r="M34" s="143"/>
      <c r="N34" s="15"/>
      <c r="O34" s="15"/>
    </row>
    <row r="35" spans="1:15" ht="14.25" customHeight="1">
      <c r="A35" s="147">
        <v>25</v>
      </c>
      <c r="B35" s="148">
        <v>475</v>
      </c>
      <c r="C35" s="148">
        <v>272</v>
      </c>
      <c r="D35" s="148">
        <v>203</v>
      </c>
      <c r="E35" s="147">
        <v>60</v>
      </c>
      <c r="F35" s="148">
        <v>541</v>
      </c>
      <c r="G35" s="148">
        <v>277</v>
      </c>
      <c r="H35" s="148">
        <v>264</v>
      </c>
      <c r="I35" s="147">
        <v>95</v>
      </c>
      <c r="J35" s="148">
        <v>39</v>
      </c>
      <c r="K35" s="148">
        <v>2</v>
      </c>
      <c r="L35" s="148">
        <v>37</v>
      </c>
      <c r="M35" s="143"/>
      <c r="N35" s="15"/>
      <c r="O35" s="15"/>
    </row>
    <row r="36" spans="1:15" ht="14.25" customHeight="1">
      <c r="A36" s="147">
        <v>26</v>
      </c>
      <c r="B36" s="148">
        <v>520</v>
      </c>
      <c r="C36" s="148">
        <v>296</v>
      </c>
      <c r="D36" s="148">
        <v>224</v>
      </c>
      <c r="E36" s="147">
        <v>61</v>
      </c>
      <c r="F36" s="148">
        <v>678</v>
      </c>
      <c r="G36" s="148">
        <v>370</v>
      </c>
      <c r="H36" s="148">
        <v>308</v>
      </c>
      <c r="I36" s="147">
        <v>96</v>
      </c>
      <c r="J36" s="148">
        <v>29</v>
      </c>
      <c r="K36" s="148">
        <v>4</v>
      </c>
      <c r="L36" s="148">
        <v>25</v>
      </c>
      <c r="M36" s="143"/>
      <c r="N36" s="15"/>
      <c r="O36" s="15"/>
    </row>
    <row r="37" spans="1:15" ht="14.25" customHeight="1">
      <c r="A37" s="147">
        <v>27</v>
      </c>
      <c r="B37" s="148">
        <v>629</v>
      </c>
      <c r="C37" s="148">
        <v>373</v>
      </c>
      <c r="D37" s="148">
        <v>256</v>
      </c>
      <c r="E37" s="147">
        <v>62</v>
      </c>
      <c r="F37" s="148">
        <v>657</v>
      </c>
      <c r="G37" s="148">
        <v>339</v>
      </c>
      <c r="H37" s="148">
        <v>318</v>
      </c>
      <c r="I37" s="147">
        <v>97</v>
      </c>
      <c r="J37" s="148">
        <v>18</v>
      </c>
      <c r="K37" s="148">
        <v>2</v>
      </c>
      <c r="L37" s="148">
        <v>16</v>
      </c>
      <c r="M37" s="143"/>
      <c r="N37" s="15"/>
      <c r="O37" s="15"/>
    </row>
    <row r="38" spans="1:15" ht="14.25" customHeight="1">
      <c r="A38" s="147">
        <v>28</v>
      </c>
      <c r="B38" s="148">
        <v>625</v>
      </c>
      <c r="C38" s="148">
        <v>349</v>
      </c>
      <c r="D38" s="148">
        <v>276</v>
      </c>
      <c r="E38" s="147">
        <v>63</v>
      </c>
      <c r="F38" s="148">
        <v>670</v>
      </c>
      <c r="G38" s="148">
        <v>330</v>
      </c>
      <c r="H38" s="148">
        <v>340</v>
      </c>
      <c r="I38" s="147">
        <v>98</v>
      </c>
      <c r="J38" s="148">
        <v>16</v>
      </c>
      <c r="K38" s="148">
        <v>3</v>
      </c>
      <c r="L38" s="148">
        <v>13</v>
      </c>
      <c r="M38" s="143"/>
      <c r="N38" s="15"/>
      <c r="O38" s="15"/>
    </row>
    <row r="39" spans="1:15" ht="14.25" customHeight="1">
      <c r="A39" s="149">
        <v>29</v>
      </c>
      <c r="B39" s="150">
        <v>661</v>
      </c>
      <c r="C39" s="150">
        <v>380</v>
      </c>
      <c r="D39" s="150">
        <v>281</v>
      </c>
      <c r="E39" s="149">
        <v>64</v>
      </c>
      <c r="F39" s="150">
        <v>700</v>
      </c>
      <c r="G39" s="150">
        <v>317</v>
      </c>
      <c r="H39" s="150">
        <v>383</v>
      </c>
      <c r="I39" s="149">
        <v>99</v>
      </c>
      <c r="J39" s="150">
        <v>16</v>
      </c>
      <c r="K39" s="150">
        <v>3</v>
      </c>
      <c r="L39" s="150">
        <v>13</v>
      </c>
      <c r="M39" s="143"/>
      <c r="N39" s="15"/>
      <c r="O39" s="15"/>
    </row>
    <row r="40" spans="1:15" ht="14.25" customHeight="1">
      <c r="A40" s="144" t="s">
        <v>16</v>
      </c>
      <c r="B40" s="145">
        <v>3397</v>
      </c>
      <c r="C40" s="145">
        <v>1833</v>
      </c>
      <c r="D40" s="145">
        <v>1564</v>
      </c>
      <c r="E40" s="144" t="s">
        <v>22</v>
      </c>
      <c r="F40" s="145">
        <v>4070</v>
      </c>
      <c r="G40" s="145">
        <v>1996</v>
      </c>
      <c r="H40" s="145">
        <v>2074</v>
      </c>
      <c r="I40" s="153" t="s">
        <v>26</v>
      </c>
      <c r="J40" s="145">
        <v>24</v>
      </c>
      <c r="K40" s="145">
        <v>7</v>
      </c>
      <c r="L40" s="146">
        <v>17</v>
      </c>
      <c r="M40" s="143"/>
      <c r="N40" s="15"/>
      <c r="O40" s="15"/>
    </row>
    <row r="41" spans="1:15" ht="14.25" customHeight="1">
      <c r="A41" s="147">
        <v>30</v>
      </c>
      <c r="B41" s="148">
        <v>653</v>
      </c>
      <c r="C41" s="148">
        <v>357</v>
      </c>
      <c r="D41" s="148">
        <v>296</v>
      </c>
      <c r="E41" s="147">
        <v>65</v>
      </c>
      <c r="F41" s="148">
        <v>742</v>
      </c>
      <c r="G41" s="148">
        <v>349</v>
      </c>
      <c r="H41" s="148">
        <v>393</v>
      </c>
      <c r="I41" s="149" t="s">
        <v>27</v>
      </c>
      <c r="J41" s="150">
        <v>233</v>
      </c>
      <c r="K41" s="150">
        <v>123</v>
      </c>
      <c r="L41" s="150">
        <v>110</v>
      </c>
      <c r="M41" s="143"/>
      <c r="N41" s="15"/>
      <c r="O41" s="15"/>
    </row>
    <row r="42" spans="1:15" ht="14.25" customHeight="1">
      <c r="A42" s="147">
        <v>31</v>
      </c>
      <c r="B42" s="148">
        <v>670</v>
      </c>
      <c r="C42" s="148">
        <v>335</v>
      </c>
      <c r="D42" s="148">
        <v>335</v>
      </c>
      <c r="E42" s="147">
        <v>66</v>
      </c>
      <c r="F42" s="148">
        <v>780</v>
      </c>
      <c r="G42" s="148">
        <v>390</v>
      </c>
      <c r="H42" s="148">
        <v>390</v>
      </c>
      <c r="I42" s="147" t="s">
        <v>28</v>
      </c>
      <c r="J42" s="148">
        <v>7339</v>
      </c>
      <c r="K42" s="148">
        <v>3720</v>
      </c>
      <c r="L42" s="148">
        <v>3619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635</v>
      </c>
      <c r="C43" s="148">
        <v>356</v>
      </c>
      <c r="D43" s="148">
        <v>279</v>
      </c>
      <c r="E43" s="147">
        <v>67</v>
      </c>
      <c r="F43" s="148">
        <v>814</v>
      </c>
      <c r="G43" s="148">
        <v>413</v>
      </c>
      <c r="H43" s="148">
        <v>401</v>
      </c>
      <c r="I43" s="147" t="s">
        <v>29</v>
      </c>
      <c r="J43" s="148">
        <v>31463</v>
      </c>
      <c r="K43" s="148">
        <v>16651</v>
      </c>
      <c r="L43" s="148">
        <v>14812</v>
      </c>
      <c r="M43" s="155"/>
      <c r="N43" s="15"/>
      <c r="O43" s="15"/>
    </row>
    <row r="44" spans="1:15" ht="14.25" customHeight="1">
      <c r="A44" s="147">
        <v>33</v>
      </c>
      <c r="B44" s="148">
        <v>716</v>
      </c>
      <c r="C44" s="148">
        <v>403</v>
      </c>
      <c r="D44" s="148">
        <v>313</v>
      </c>
      <c r="E44" s="147">
        <v>68</v>
      </c>
      <c r="F44" s="148">
        <v>898</v>
      </c>
      <c r="G44" s="148">
        <v>440</v>
      </c>
      <c r="H44" s="148">
        <v>458</v>
      </c>
      <c r="I44" s="149" t="s">
        <v>30</v>
      </c>
      <c r="J44" s="150">
        <v>13078</v>
      </c>
      <c r="K44" s="150">
        <v>5999</v>
      </c>
      <c r="L44" s="150">
        <v>7079</v>
      </c>
      <c r="M44" s="143"/>
      <c r="N44" s="15"/>
      <c r="O44" s="15"/>
    </row>
    <row r="45" spans="1:15" ht="14.25" customHeight="1" thickBot="1">
      <c r="A45" s="156">
        <v>34</v>
      </c>
      <c r="B45" s="157">
        <v>723</v>
      </c>
      <c r="C45" s="157">
        <v>382</v>
      </c>
      <c r="D45" s="157">
        <v>341</v>
      </c>
      <c r="E45" s="156">
        <v>69</v>
      </c>
      <c r="F45" s="157">
        <v>836</v>
      </c>
      <c r="G45" s="157">
        <v>404</v>
      </c>
      <c r="H45" s="157">
        <v>432</v>
      </c>
      <c r="I45" s="156" t="s">
        <v>31</v>
      </c>
      <c r="J45" s="158">
        <v>45.216538164996145</v>
      </c>
      <c r="K45" s="158">
        <v>44.09264315510049</v>
      </c>
      <c r="L45" s="158">
        <v>46.378322226577815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41</v>
      </c>
      <c r="K48" s="161" t="s">
        <v>42</v>
      </c>
      <c r="L48" s="162" t="s">
        <v>43</v>
      </c>
    </row>
    <row r="49" spans="9:12" ht="13.5">
      <c r="I49" s="163" t="s">
        <v>55</v>
      </c>
      <c r="J49" s="164">
        <v>16.8</v>
      </c>
      <c r="K49" s="164">
        <v>70.1</v>
      </c>
      <c r="L49" s="165">
        <v>13.1</v>
      </c>
    </row>
    <row r="50" spans="9:12" ht="13.5">
      <c r="I50" s="163" t="s">
        <v>44</v>
      </c>
      <c r="J50" s="164">
        <v>15.5</v>
      </c>
      <c r="K50" s="164">
        <v>68.6</v>
      </c>
      <c r="L50" s="165">
        <v>15.9</v>
      </c>
    </row>
    <row r="51" spans="9:12" ht="13.5">
      <c r="I51" s="163" t="s">
        <v>45</v>
      </c>
      <c r="J51" s="164">
        <v>15.2</v>
      </c>
      <c r="K51" s="164">
        <v>65.7</v>
      </c>
      <c r="L51" s="165">
        <v>19.1</v>
      </c>
    </row>
    <row r="52" spans="9:12" ht="13.5">
      <c r="I52" s="163" t="s">
        <v>50</v>
      </c>
      <c r="J52" s="164">
        <v>14.6</v>
      </c>
      <c r="K52" s="164">
        <v>61.8</v>
      </c>
      <c r="L52" s="165">
        <v>23.6</v>
      </c>
    </row>
    <row r="53" spans="9:12" ht="14.25" thickBot="1">
      <c r="I53" s="83" t="s">
        <v>52</v>
      </c>
      <c r="J53" s="166">
        <v>14.1</v>
      </c>
      <c r="K53" s="166">
        <v>60.6</v>
      </c>
      <c r="L53" s="167">
        <v>25.2</v>
      </c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37242</v>
      </c>
      <c r="C3" s="97">
        <v>18136</v>
      </c>
      <c r="D3" s="97">
        <v>19106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1363</v>
      </c>
      <c r="C4" s="103">
        <v>721</v>
      </c>
      <c r="D4" s="103">
        <v>642</v>
      </c>
      <c r="E4" s="102" t="s">
        <v>7</v>
      </c>
      <c r="F4" s="103">
        <v>2131</v>
      </c>
      <c r="G4" s="103">
        <v>1070</v>
      </c>
      <c r="H4" s="103">
        <v>1061</v>
      </c>
      <c r="I4" s="102" t="s">
        <v>8</v>
      </c>
      <c r="J4" s="103">
        <v>2948</v>
      </c>
      <c r="K4" s="103">
        <v>1417</v>
      </c>
      <c r="L4" s="104">
        <v>1531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216</v>
      </c>
      <c r="C5" s="106">
        <v>114</v>
      </c>
      <c r="D5" s="106">
        <v>102</v>
      </c>
      <c r="E5" s="105">
        <v>35</v>
      </c>
      <c r="F5" s="106">
        <v>410</v>
      </c>
      <c r="G5" s="106">
        <v>195</v>
      </c>
      <c r="H5" s="106">
        <v>215</v>
      </c>
      <c r="I5" s="105">
        <v>70</v>
      </c>
      <c r="J5" s="106">
        <v>786</v>
      </c>
      <c r="K5" s="106">
        <v>394</v>
      </c>
      <c r="L5" s="106">
        <v>392</v>
      </c>
      <c r="M5" s="101"/>
      <c r="N5" s="29"/>
      <c r="O5" s="29"/>
      <c r="Q5" s="31" t="s">
        <v>6</v>
      </c>
      <c r="R5" s="35">
        <f>-1*C4/1000</f>
        <v>-0.721</v>
      </c>
      <c r="S5" s="36">
        <f>D4/1000</f>
        <v>0.642</v>
      </c>
    </row>
    <row r="6" spans="1:19" ht="14.25" customHeight="1">
      <c r="A6" s="105">
        <v>1</v>
      </c>
      <c r="B6" s="106">
        <v>301</v>
      </c>
      <c r="C6" s="106">
        <v>149</v>
      </c>
      <c r="D6" s="106">
        <v>152</v>
      </c>
      <c r="E6" s="105">
        <v>36</v>
      </c>
      <c r="F6" s="106">
        <v>388</v>
      </c>
      <c r="G6" s="106">
        <v>202</v>
      </c>
      <c r="H6" s="106">
        <v>186</v>
      </c>
      <c r="I6" s="105">
        <v>71</v>
      </c>
      <c r="J6" s="106">
        <v>464</v>
      </c>
      <c r="K6" s="106">
        <v>230</v>
      </c>
      <c r="L6" s="106">
        <v>234</v>
      </c>
      <c r="M6" s="101"/>
      <c r="N6" s="29"/>
      <c r="O6" s="29"/>
      <c r="Q6" s="31" t="s">
        <v>9</v>
      </c>
      <c r="R6" s="37">
        <f>-1*C10/1000</f>
        <v>-0.786</v>
      </c>
      <c r="S6" s="38">
        <f>D10/1000</f>
        <v>0.747</v>
      </c>
    </row>
    <row r="7" spans="1:19" ht="14.25" customHeight="1">
      <c r="A7" s="105">
        <v>2</v>
      </c>
      <c r="B7" s="106">
        <v>271</v>
      </c>
      <c r="C7" s="106">
        <v>146</v>
      </c>
      <c r="D7" s="106">
        <v>125</v>
      </c>
      <c r="E7" s="105">
        <v>37</v>
      </c>
      <c r="F7" s="106">
        <v>429</v>
      </c>
      <c r="G7" s="106">
        <v>222</v>
      </c>
      <c r="H7" s="106">
        <v>207</v>
      </c>
      <c r="I7" s="105">
        <v>72</v>
      </c>
      <c r="J7" s="106">
        <v>522</v>
      </c>
      <c r="K7" s="106">
        <v>234</v>
      </c>
      <c r="L7" s="106">
        <v>288</v>
      </c>
      <c r="M7" s="101"/>
      <c r="N7" s="29"/>
      <c r="O7" s="29"/>
      <c r="Q7" s="31" t="s">
        <v>10</v>
      </c>
      <c r="R7" s="37">
        <f>-1*C16/1000</f>
        <v>-0.836</v>
      </c>
      <c r="S7" s="38">
        <f>D16/1000</f>
        <v>0.764</v>
      </c>
    </row>
    <row r="8" spans="1:19" ht="14.25" customHeight="1">
      <c r="A8" s="105">
        <v>3</v>
      </c>
      <c r="B8" s="106">
        <v>286</v>
      </c>
      <c r="C8" s="106">
        <v>157</v>
      </c>
      <c r="D8" s="106">
        <v>129</v>
      </c>
      <c r="E8" s="105">
        <v>38</v>
      </c>
      <c r="F8" s="106">
        <v>436</v>
      </c>
      <c r="G8" s="106">
        <v>234</v>
      </c>
      <c r="H8" s="106">
        <v>202</v>
      </c>
      <c r="I8" s="105">
        <v>73</v>
      </c>
      <c r="J8" s="106">
        <v>589</v>
      </c>
      <c r="K8" s="106">
        <v>275</v>
      </c>
      <c r="L8" s="106">
        <v>314</v>
      </c>
      <c r="M8" s="101"/>
      <c r="N8" s="29"/>
      <c r="O8" s="29"/>
      <c r="Q8" s="31" t="s">
        <v>11</v>
      </c>
      <c r="R8" s="37">
        <f>-1*C22/1000</f>
        <v>-0.914</v>
      </c>
      <c r="S8" s="38">
        <f>D22/1000</f>
        <v>0.839</v>
      </c>
    </row>
    <row r="9" spans="1:19" ht="14.25" customHeight="1">
      <c r="A9" s="107">
        <v>4</v>
      </c>
      <c r="B9" s="108">
        <v>289</v>
      </c>
      <c r="C9" s="108">
        <v>155</v>
      </c>
      <c r="D9" s="108">
        <v>134</v>
      </c>
      <c r="E9" s="107">
        <v>39</v>
      </c>
      <c r="F9" s="108">
        <v>468</v>
      </c>
      <c r="G9" s="108">
        <v>217</v>
      </c>
      <c r="H9" s="108">
        <v>251</v>
      </c>
      <c r="I9" s="107">
        <v>74</v>
      </c>
      <c r="J9" s="108">
        <v>587</v>
      </c>
      <c r="K9" s="108">
        <v>284</v>
      </c>
      <c r="L9" s="108">
        <v>303</v>
      </c>
      <c r="M9" s="101"/>
      <c r="N9" s="29"/>
      <c r="O9" s="29"/>
      <c r="Q9" s="31" t="s">
        <v>12</v>
      </c>
      <c r="R9" s="37">
        <f>-1*C28/1000</f>
        <v>-0.59</v>
      </c>
      <c r="S9" s="38">
        <f>D28/1000</f>
        <v>0.598</v>
      </c>
    </row>
    <row r="10" spans="1:19" ht="14.25" customHeight="1">
      <c r="A10" s="109" t="s">
        <v>9</v>
      </c>
      <c r="B10" s="103">
        <v>1533</v>
      </c>
      <c r="C10" s="103">
        <v>786</v>
      </c>
      <c r="D10" s="103">
        <v>747</v>
      </c>
      <c r="E10" s="102" t="s">
        <v>13</v>
      </c>
      <c r="F10" s="103">
        <v>2701</v>
      </c>
      <c r="G10" s="103">
        <v>1383</v>
      </c>
      <c r="H10" s="103">
        <v>1318</v>
      </c>
      <c r="I10" s="102" t="s">
        <v>14</v>
      </c>
      <c r="J10" s="103">
        <v>2409</v>
      </c>
      <c r="K10" s="103">
        <v>1138</v>
      </c>
      <c r="L10" s="104">
        <v>1271</v>
      </c>
      <c r="M10" s="101"/>
      <c r="N10" s="29"/>
      <c r="O10" s="29"/>
      <c r="Q10" s="31" t="s">
        <v>15</v>
      </c>
      <c r="R10" s="37">
        <f>-1*C34/1000</f>
        <v>-0.802</v>
      </c>
      <c r="S10" s="38">
        <f>D34/1000</f>
        <v>0.763</v>
      </c>
    </row>
    <row r="11" spans="1:19" ht="14.25" customHeight="1">
      <c r="A11" s="105">
        <v>5</v>
      </c>
      <c r="B11" s="106">
        <v>311</v>
      </c>
      <c r="C11" s="106">
        <v>167</v>
      </c>
      <c r="D11" s="106">
        <v>144</v>
      </c>
      <c r="E11" s="105">
        <v>40</v>
      </c>
      <c r="F11" s="106">
        <v>473</v>
      </c>
      <c r="G11" s="106">
        <v>229</v>
      </c>
      <c r="H11" s="106">
        <v>244</v>
      </c>
      <c r="I11" s="105">
        <v>75</v>
      </c>
      <c r="J11" s="106">
        <v>549</v>
      </c>
      <c r="K11" s="106">
        <v>252</v>
      </c>
      <c r="L11" s="106">
        <v>297</v>
      </c>
      <c r="M11" s="101"/>
      <c r="N11" s="29"/>
      <c r="O11" s="29"/>
      <c r="Q11" s="31" t="s">
        <v>16</v>
      </c>
      <c r="R11" s="37">
        <f>-1*C40/1000</f>
        <v>-0.926</v>
      </c>
      <c r="S11" s="38">
        <f>D40/1000</f>
        <v>0.906</v>
      </c>
    </row>
    <row r="12" spans="1:19" ht="14.25" customHeight="1">
      <c r="A12" s="105">
        <v>6</v>
      </c>
      <c r="B12" s="106">
        <v>293</v>
      </c>
      <c r="C12" s="106">
        <v>154</v>
      </c>
      <c r="D12" s="106">
        <v>139</v>
      </c>
      <c r="E12" s="105">
        <v>41</v>
      </c>
      <c r="F12" s="106">
        <v>537</v>
      </c>
      <c r="G12" s="106">
        <v>278</v>
      </c>
      <c r="H12" s="106">
        <v>259</v>
      </c>
      <c r="I12" s="110">
        <v>76</v>
      </c>
      <c r="J12" s="106">
        <v>572</v>
      </c>
      <c r="K12" s="106">
        <v>279</v>
      </c>
      <c r="L12" s="106">
        <v>293</v>
      </c>
      <c r="M12" s="101"/>
      <c r="N12" s="29"/>
      <c r="O12" s="29"/>
      <c r="Q12" s="31" t="s">
        <v>7</v>
      </c>
      <c r="R12" s="37">
        <f>-1*G4/1000</f>
        <v>-1.07</v>
      </c>
      <c r="S12" s="38">
        <f>H4/1000</f>
        <v>1.061</v>
      </c>
    </row>
    <row r="13" spans="1:19" ht="14.25" customHeight="1">
      <c r="A13" s="105">
        <v>7</v>
      </c>
      <c r="B13" s="106">
        <v>317</v>
      </c>
      <c r="C13" s="106">
        <v>153</v>
      </c>
      <c r="D13" s="106">
        <v>164</v>
      </c>
      <c r="E13" s="105">
        <v>42</v>
      </c>
      <c r="F13" s="106">
        <v>571</v>
      </c>
      <c r="G13" s="106">
        <v>298</v>
      </c>
      <c r="H13" s="106">
        <v>273</v>
      </c>
      <c r="I13" s="105">
        <v>77</v>
      </c>
      <c r="J13" s="106">
        <v>477</v>
      </c>
      <c r="K13" s="106">
        <v>237</v>
      </c>
      <c r="L13" s="106">
        <v>240</v>
      </c>
      <c r="M13" s="101"/>
      <c r="N13" s="29"/>
      <c r="O13" s="29"/>
      <c r="Q13" s="31" t="s">
        <v>13</v>
      </c>
      <c r="R13" s="37">
        <f>-1*G10/1000</f>
        <v>-1.383</v>
      </c>
      <c r="S13" s="38">
        <f>H10/1000</f>
        <v>1.318</v>
      </c>
    </row>
    <row r="14" spans="1:19" ht="14.25" customHeight="1">
      <c r="A14" s="105">
        <v>8</v>
      </c>
      <c r="B14" s="106">
        <v>291</v>
      </c>
      <c r="C14" s="106">
        <v>150</v>
      </c>
      <c r="D14" s="106">
        <v>141</v>
      </c>
      <c r="E14" s="105">
        <v>43</v>
      </c>
      <c r="F14" s="106">
        <v>581</v>
      </c>
      <c r="G14" s="106">
        <v>310</v>
      </c>
      <c r="H14" s="106">
        <v>271</v>
      </c>
      <c r="I14" s="110">
        <v>78</v>
      </c>
      <c r="J14" s="106">
        <v>419</v>
      </c>
      <c r="K14" s="106">
        <v>196</v>
      </c>
      <c r="L14" s="106">
        <v>223</v>
      </c>
      <c r="M14" s="101"/>
      <c r="N14" s="29"/>
      <c r="O14" s="29"/>
      <c r="Q14" s="31" t="s">
        <v>17</v>
      </c>
      <c r="R14" s="37">
        <f>-1*G16/1000</f>
        <v>-1.338</v>
      </c>
      <c r="S14" s="38">
        <f>H16/1000</f>
        <v>1.392</v>
      </c>
    </row>
    <row r="15" spans="1:19" ht="14.25" customHeight="1">
      <c r="A15" s="107">
        <v>9</v>
      </c>
      <c r="B15" s="108">
        <v>321</v>
      </c>
      <c r="C15" s="108">
        <v>162</v>
      </c>
      <c r="D15" s="108">
        <v>159</v>
      </c>
      <c r="E15" s="107">
        <v>44</v>
      </c>
      <c r="F15" s="108">
        <v>539</v>
      </c>
      <c r="G15" s="108">
        <v>268</v>
      </c>
      <c r="H15" s="108">
        <v>271</v>
      </c>
      <c r="I15" s="107">
        <v>79</v>
      </c>
      <c r="J15" s="108">
        <v>392</v>
      </c>
      <c r="K15" s="108">
        <v>174</v>
      </c>
      <c r="L15" s="108">
        <v>218</v>
      </c>
      <c r="M15" s="101"/>
      <c r="N15" s="29"/>
      <c r="O15" s="29"/>
      <c r="Q15" s="31" t="s">
        <v>18</v>
      </c>
      <c r="R15" s="37">
        <f>-1*G22/1000</f>
        <v>-1.194</v>
      </c>
      <c r="S15" s="38">
        <f>H22/1000</f>
        <v>1.188</v>
      </c>
    </row>
    <row r="16" spans="1:19" ht="14.25" customHeight="1">
      <c r="A16" s="109" t="s">
        <v>10</v>
      </c>
      <c r="B16" s="103">
        <v>1600</v>
      </c>
      <c r="C16" s="103">
        <v>836</v>
      </c>
      <c r="D16" s="103">
        <v>764</v>
      </c>
      <c r="E16" s="102" t="s">
        <v>17</v>
      </c>
      <c r="F16" s="103">
        <v>2730</v>
      </c>
      <c r="G16" s="103">
        <v>1338</v>
      </c>
      <c r="H16" s="103">
        <v>1392</v>
      </c>
      <c r="I16" s="102" t="s">
        <v>19</v>
      </c>
      <c r="J16" s="103">
        <v>1501</v>
      </c>
      <c r="K16" s="103">
        <v>684</v>
      </c>
      <c r="L16" s="104">
        <v>817</v>
      </c>
      <c r="M16" s="101"/>
      <c r="N16" s="29"/>
      <c r="O16" s="29"/>
      <c r="Q16" s="31" t="s">
        <v>20</v>
      </c>
      <c r="R16" s="37">
        <f>-1*G28/1000</f>
        <v>-1.133</v>
      </c>
      <c r="S16" s="38">
        <f>H28/1000</f>
        <v>1.105</v>
      </c>
    </row>
    <row r="17" spans="1:19" ht="14.25" customHeight="1">
      <c r="A17" s="105">
        <v>10</v>
      </c>
      <c r="B17" s="106">
        <v>282</v>
      </c>
      <c r="C17" s="106">
        <v>151</v>
      </c>
      <c r="D17" s="106">
        <v>131</v>
      </c>
      <c r="E17" s="105">
        <v>45</v>
      </c>
      <c r="F17" s="106">
        <v>558</v>
      </c>
      <c r="G17" s="106">
        <v>264</v>
      </c>
      <c r="H17" s="106">
        <v>294</v>
      </c>
      <c r="I17" s="105">
        <v>80</v>
      </c>
      <c r="J17" s="106">
        <v>380</v>
      </c>
      <c r="K17" s="106">
        <v>174</v>
      </c>
      <c r="L17" s="106">
        <v>206</v>
      </c>
      <c r="M17" s="101"/>
      <c r="N17" s="29"/>
      <c r="O17" s="29"/>
      <c r="Q17" s="31" t="s">
        <v>21</v>
      </c>
      <c r="R17" s="37">
        <f>-1*G34/1000</f>
        <v>-1.128</v>
      </c>
      <c r="S17" s="38">
        <f>H34/1000</f>
        <v>1.232</v>
      </c>
    </row>
    <row r="18" spans="1:19" ht="14.25" customHeight="1">
      <c r="A18" s="105">
        <v>11</v>
      </c>
      <c r="B18" s="106">
        <v>323</v>
      </c>
      <c r="C18" s="106">
        <v>177</v>
      </c>
      <c r="D18" s="106">
        <v>146</v>
      </c>
      <c r="E18" s="105">
        <v>46</v>
      </c>
      <c r="F18" s="106">
        <v>577</v>
      </c>
      <c r="G18" s="106">
        <v>290</v>
      </c>
      <c r="H18" s="106">
        <v>287</v>
      </c>
      <c r="I18" s="105">
        <v>81</v>
      </c>
      <c r="J18" s="106">
        <v>327</v>
      </c>
      <c r="K18" s="106">
        <v>152</v>
      </c>
      <c r="L18" s="106">
        <v>175</v>
      </c>
      <c r="M18" s="101"/>
      <c r="N18" s="29"/>
      <c r="O18" s="29"/>
      <c r="Q18" s="31" t="s">
        <v>22</v>
      </c>
      <c r="R18" s="37">
        <f>-1*G40/1000</f>
        <v>-1.588</v>
      </c>
      <c r="S18" s="38">
        <f>H40/1000</f>
        <v>1.774</v>
      </c>
    </row>
    <row r="19" spans="1:19" ht="14.25" customHeight="1">
      <c r="A19" s="105">
        <v>12</v>
      </c>
      <c r="B19" s="106">
        <v>304</v>
      </c>
      <c r="C19" s="106">
        <v>148</v>
      </c>
      <c r="D19" s="106">
        <v>156</v>
      </c>
      <c r="E19" s="105">
        <v>47</v>
      </c>
      <c r="F19" s="106">
        <v>519</v>
      </c>
      <c r="G19" s="106">
        <v>247</v>
      </c>
      <c r="H19" s="106">
        <v>272</v>
      </c>
      <c r="I19" s="105">
        <v>82</v>
      </c>
      <c r="J19" s="106">
        <v>298</v>
      </c>
      <c r="K19" s="106">
        <v>142</v>
      </c>
      <c r="L19" s="106">
        <v>156</v>
      </c>
      <c r="M19" s="101"/>
      <c r="N19" s="29"/>
      <c r="O19" s="29"/>
      <c r="Q19" s="31" t="s">
        <v>8</v>
      </c>
      <c r="R19" s="37">
        <f>-1*K4/1000</f>
        <v>-1.417</v>
      </c>
      <c r="S19" s="38">
        <f>L4/1000</f>
        <v>1.531</v>
      </c>
    </row>
    <row r="20" spans="1:19" ht="14.25" customHeight="1">
      <c r="A20" s="105">
        <v>13</v>
      </c>
      <c r="B20" s="106">
        <v>355</v>
      </c>
      <c r="C20" s="106">
        <v>176</v>
      </c>
      <c r="D20" s="106">
        <v>179</v>
      </c>
      <c r="E20" s="105">
        <v>48</v>
      </c>
      <c r="F20" s="106">
        <v>510</v>
      </c>
      <c r="G20" s="106">
        <v>238</v>
      </c>
      <c r="H20" s="106">
        <v>272</v>
      </c>
      <c r="I20" s="105">
        <v>83</v>
      </c>
      <c r="J20" s="106">
        <v>272</v>
      </c>
      <c r="K20" s="106">
        <v>124</v>
      </c>
      <c r="L20" s="106">
        <v>148</v>
      </c>
      <c r="M20" s="101"/>
      <c r="N20" s="29"/>
      <c r="O20" s="29"/>
      <c r="Q20" s="31" t="s">
        <v>14</v>
      </c>
      <c r="R20" s="37">
        <f>-1*K10/1000</f>
        <v>-1.138</v>
      </c>
      <c r="S20" s="38">
        <f>L10/1000</f>
        <v>1.271</v>
      </c>
    </row>
    <row r="21" spans="1:19" ht="14.25" customHeight="1">
      <c r="A21" s="107">
        <v>14</v>
      </c>
      <c r="B21" s="108">
        <v>336</v>
      </c>
      <c r="C21" s="108">
        <v>184</v>
      </c>
      <c r="D21" s="108">
        <v>152</v>
      </c>
      <c r="E21" s="107">
        <v>49</v>
      </c>
      <c r="F21" s="108">
        <v>566</v>
      </c>
      <c r="G21" s="108">
        <v>299</v>
      </c>
      <c r="H21" s="108">
        <v>267</v>
      </c>
      <c r="I21" s="107">
        <v>84</v>
      </c>
      <c r="J21" s="108">
        <v>224</v>
      </c>
      <c r="K21" s="108">
        <v>92</v>
      </c>
      <c r="L21" s="108">
        <v>132</v>
      </c>
      <c r="M21" s="101"/>
      <c r="N21" s="29"/>
      <c r="O21" s="29"/>
      <c r="Q21" s="31" t="s">
        <v>19</v>
      </c>
      <c r="R21" s="37">
        <f>-1*K16/1000</f>
        <v>-0.684</v>
      </c>
      <c r="S21" s="38">
        <f>L16/1000</f>
        <v>0.817</v>
      </c>
    </row>
    <row r="22" spans="1:19" ht="14.25" customHeight="1">
      <c r="A22" s="102" t="s">
        <v>11</v>
      </c>
      <c r="B22" s="103">
        <v>1753</v>
      </c>
      <c r="C22" s="103">
        <v>914</v>
      </c>
      <c r="D22" s="103">
        <v>839</v>
      </c>
      <c r="E22" s="102" t="s">
        <v>18</v>
      </c>
      <c r="F22" s="103">
        <v>2382</v>
      </c>
      <c r="G22" s="103">
        <v>1194</v>
      </c>
      <c r="H22" s="103">
        <v>1188</v>
      </c>
      <c r="I22" s="102" t="s">
        <v>23</v>
      </c>
      <c r="J22" s="103">
        <v>1010</v>
      </c>
      <c r="K22" s="103">
        <v>342</v>
      </c>
      <c r="L22" s="104">
        <v>668</v>
      </c>
      <c r="M22" s="101"/>
      <c r="N22" s="29"/>
      <c r="O22" s="29"/>
      <c r="Q22" s="31" t="s">
        <v>23</v>
      </c>
      <c r="R22" s="37">
        <f>-1*K22/1000</f>
        <v>-0.342</v>
      </c>
      <c r="S22" s="38">
        <f>L22/1000</f>
        <v>0.668</v>
      </c>
    </row>
    <row r="23" spans="1:19" ht="14.25" customHeight="1">
      <c r="A23" s="105">
        <v>15</v>
      </c>
      <c r="B23" s="106">
        <v>348</v>
      </c>
      <c r="C23" s="106">
        <v>179</v>
      </c>
      <c r="D23" s="106">
        <v>169</v>
      </c>
      <c r="E23" s="105">
        <v>50</v>
      </c>
      <c r="F23" s="106">
        <v>515</v>
      </c>
      <c r="G23" s="106">
        <v>257</v>
      </c>
      <c r="H23" s="106">
        <v>258</v>
      </c>
      <c r="I23" s="105">
        <v>85</v>
      </c>
      <c r="J23" s="106">
        <v>254</v>
      </c>
      <c r="K23" s="106">
        <v>87</v>
      </c>
      <c r="L23" s="106">
        <v>167</v>
      </c>
      <c r="M23" s="101"/>
      <c r="N23" s="29"/>
      <c r="O23" s="29"/>
      <c r="Q23" s="31" t="s">
        <v>24</v>
      </c>
      <c r="R23" s="37">
        <f>-1*K28/1000</f>
        <v>-0.099</v>
      </c>
      <c r="S23" s="38">
        <f>L28/1000</f>
        <v>0.356</v>
      </c>
    </row>
    <row r="24" spans="1:19" ht="14.25" customHeight="1">
      <c r="A24" s="105">
        <v>16</v>
      </c>
      <c r="B24" s="106">
        <v>360</v>
      </c>
      <c r="C24" s="106">
        <v>182</v>
      </c>
      <c r="D24" s="106">
        <v>178</v>
      </c>
      <c r="E24" s="105">
        <v>51</v>
      </c>
      <c r="F24" s="106">
        <v>448</v>
      </c>
      <c r="G24" s="106">
        <v>219</v>
      </c>
      <c r="H24" s="106">
        <v>229</v>
      </c>
      <c r="I24" s="105">
        <v>86</v>
      </c>
      <c r="J24" s="106">
        <v>221</v>
      </c>
      <c r="K24" s="106">
        <v>77</v>
      </c>
      <c r="L24" s="106">
        <v>144</v>
      </c>
      <c r="M24" s="101"/>
      <c r="N24" s="29"/>
      <c r="O24" s="29"/>
      <c r="Q24" s="39" t="s">
        <v>25</v>
      </c>
      <c r="R24" s="37">
        <f>-1*K34/1000</f>
        <v>-0.01</v>
      </c>
      <c r="S24" s="38">
        <f>L34/1000</f>
        <v>0.102</v>
      </c>
    </row>
    <row r="25" spans="1:19" ht="14.25" customHeight="1" thickBot="1">
      <c r="A25" s="105">
        <v>17</v>
      </c>
      <c r="B25" s="106">
        <v>356</v>
      </c>
      <c r="C25" s="106">
        <v>192</v>
      </c>
      <c r="D25" s="106">
        <v>164</v>
      </c>
      <c r="E25" s="105">
        <v>52</v>
      </c>
      <c r="F25" s="106">
        <v>477</v>
      </c>
      <c r="G25" s="106">
        <v>249</v>
      </c>
      <c r="H25" s="106">
        <v>228</v>
      </c>
      <c r="I25" s="105">
        <v>87</v>
      </c>
      <c r="J25" s="106">
        <v>196</v>
      </c>
      <c r="K25" s="106">
        <v>72</v>
      </c>
      <c r="L25" s="106">
        <v>124</v>
      </c>
      <c r="M25" s="101"/>
      <c r="N25" s="29"/>
      <c r="O25" s="29"/>
      <c r="Q25" s="40" t="s">
        <v>26</v>
      </c>
      <c r="R25" s="41">
        <f>-1*K40/1000</f>
        <v>-0.005</v>
      </c>
      <c r="S25" s="42">
        <f>L40/1000</f>
        <v>0.017</v>
      </c>
    </row>
    <row r="26" spans="1:15" ht="14.25" customHeight="1">
      <c r="A26" s="105">
        <v>18</v>
      </c>
      <c r="B26" s="106">
        <v>361</v>
      </c>
      <c r="C26" s="106">
        <v>193</v>
      </c>
      <c r="D26" s="106">
        <v>168</v>
      </c>
      <c r="E26" s="105">
        <v>53</v>
      </c>
      <c r="F26" s="106">
        <v>496</v>
      </c>
      <c r="G26" s="106">
        <v>251</v>
      </c>
      <c r="H26" s="106">
        <v>245</v>
      </c>
      <c r="I26" s="105">
        <v>88</v>
      </c>
      <c r="J26" s="106">
        <v>178</v>
      </c>
      <c r="K26" s="106">
        <v>53</v>
      </c>
      <c r="L26" s="106">
        <v>125</v>
      </c>
      <c r="M26" s="101"/>
      <c r="N26" s="29"/>
      <c r="O26" s="29"/>
    </row>
    <row r="27" spans="1:15" ht="14.25" customHeight="1">
      <c r="A27" s="107">
        <v>19</v>
      </c>
      <c r="B27" s="108">
        <v>328</v>
      </c>
      <c r="C27" s="108">
        <v>168</v>
      </c>
      <c r="D27" s="108">
        <v>160</v>
      </c>
      <c r="E27" s="107">
        <v>54</v>
      </c>
      <c r="F27" s="108">
        <v>446</v>
      </c>
      <c r="G27" s="108">
        <v>218</v>
      </c>
      <c r="H27" s="108">
        <v>228</v>
      </c>
      <c r="I27" s="107">
        <v>89</v>
      </c>
      <c r="J27" s="108">
        <v>161</v>
      </c>
      <c r="K27" s="108">
        <v>53</v>
      </c>
      <c r="L27" s="108">
        <v>108</v>
      </c>
      <c r="M27" s="101"/>
      <c r="N27" s="29"/>
      <c r="O27" s="29"/>
    </row>
    <row r="28" spans="1:15" ht="14.25" customHeight="1">
      <c r="A28" s="102" t="s">
        <v>12</v>
      </c>
      <c r="B28" s="103">
        <v>1188</v>
      </c>
      <c r="C28" s="103">
        <v>590</v>
      </c>
      <c r="D28" s="103">
        <v>598</v>
      </c>
      <c r="E28" s="102" t="s">
        <v>20</v>
      </c>
      <c r="F28" s="103">
        <v>2238</v>
      </c>
      <c r="G28" s="103">
        <v>1133</v>
      </c>
      <c r="H28" s="103">
        <v>1105</v>
      </c>
      <c r="I28" s="102" t="s">
        <v>24</v>
      </c>
      <c r="J28" s="103">
        <v>455</v>
      </c>
      <c r="K28" s="103">
        <v>99</v>
      </c>
      <c r="L28" s="104">
        <v>356</v>
      </c>
      <c r="M28" s="101"/>
      <c r="N28" s="29"/>
      <c r="O28" s="29"/>
    </row>
    <row r="29" spans="1:15" ht="14.25" customHeight="1">
      <c r="A29" s="105">
        <v>20</v>
      </c>
      <c r="B29" s="106">
        <v>308</v>
      </c>
      <c r="C29" s="106">
        <v>146</v>
      </c>
      <c r="D29" s="106">
        <v>162</v>
      </c>
      <c r="E29" s="105">
        <v>55</v>
      </c>
      <c r="F29" s="106">
        <v>440</v>
      </c>
      <c r="G29" s="106">
        <v>232</v>
      </c>
      <c r="H29" s="106">
        <v>208</v>
      </c>
      <c r="I29" s="105">
        <v>90</v>
      </c>
      <c r="J29" s="106">
        <v>118</v>
      </c>
      <c r="K29" s="106">
        <v>37</v>
      </c>
      <c r="L29" s="106">
        <v>81</v>
      </c>
      <c r="M29" s="101"/>
      <c r="N29" s="29"/>
      <c r="O29" s="29"/>
    </row>
    <row r="30" spans="1:15" ht="14.25" customHeight="1">
      <c r="A30" s="105">
        <v>21</v>
      </c>
      <c r="B30" s="106">
        <v>219</v>
      </c>
      <c r="C30" s="106">
        <v>118</v>
      </c>
      <c r="D30" s="106">
        <v>101</v>
      </c>
      <c r="E30" s="105">
        <v>56</v>
      </c>
      <c r="F30" s="106">
        <v>447</v>
      </c>
      <c r="G30" s="106">
        <v>218</v>
      </c>
      <c r="H30" s="106">
        <v>229</v>
      </c>
      <c r="I30" s="105">
        <v>91</v>
      </c>
      <c r="J30" s="106">
        <v>131</v>
      </c>
      <c r="K30" s="106">
        <v>28</v>
      </c>
      <c r="L30" s="106">
        <v>103</v>
      </c>
      <c r="M30" s="101"/>
      <c r="N30" s="29"/>
      <c r="O30" s="29"/>
    </row>
    <row r="31" spans="1:15" ht="14.25" customHeight="1">
      <c r="A31" s="105">
        <v>22</v>
      </c>
      <c r="B31" s="106">
        <v>235</v>
      </c>
      <c r="C31" s="106">
        <v>121</v>
      </c>
      <c r="D31" s="106">
        <v>114</v>
      </c>
      <c r="E31" s="105">
        <v>57</v>
      </c>
      <c r="F31" s="106">
        <v>463</v>
      </c>
      <c r="G31" s="106">
        <v>248</v>
      </c>
      <c r="H31" s="106">
        <v>215</v>
      </c>
      <c r="I31" s="105">
        <v>92</v>
      </c>
      <c r="J31" s="106">
        <v>94</v>
      </c>
      <c r="K31" s="106">
        <v>18</v>
      </c>
      <c r="L31" s="106">
        <v>76</v>
      </c>
      <c r="M31" s="101"/>
      <c r="N31" s="29"/>
      <c r="O31" s="29"/>
    </row>
    <row r="32" spans="1:15" ht="14.25" customHeight="1">
      <c r="A32" s="105">
        <v>23</v>
      </c>
      <c r="B32" s="106">
        <v>207</v>
      </c>
      <c r="C32" s="106">
        <v>102</v>
      </c>
      <c r="D32" s="106">
        <v>105</v>
      </c>
      <c r="E32" s="105">
        <v>58</v>
      </c>
      <c r="F32" s="106">
        <v>447</v>
      </c>
      <c r="G32" s="106">
        <v>211</v>
      </c>
      <c r="H32" s="106">
        <v>236</v>
      </c>
      <c r="I32" s="105">
        <v>93</v>
      </c>
      <c r="J32" s="106">
        <v>53</v>
      </c>
      <c r="K32" s="106">
        <v>10</v>
      </c>
      <c r="L32" s="106">
        <v>43</v>
      </c>
      <c r="M32" s="101"/>
      <c r="N32" s="29"/>
      <c r="O32" s="29"/>
    </row>
    <row r="33" spans="1:15" ht="14.25" customHeight="1">
      <c r="A33" s="107">
        <v>24</v>
      </c>
      <c r="B33" s="108">
        <v>219</v>
      </c>
      <c r="C33" s="108">
        <v>103</v>
      </c>
      <c r="D33" s="108">
        <v>116</v>
      </c>
      <c r="E33" s="107">
        <v>59</v>
      </c>
      <c r="F33" s="108">
        <v>441</v>
      </c>
      <c r="G33" s="108">
        <v>224</v>
      </c>
      <c r="H33" s="108">
        <v>217</v>
      </c>
      <c r="I33" s="107">
        <v>94</v>
      </c>
      <c r="J33" s="108">
        <v>59</v>
      </c>
      <c r="K33" s="108">
        <v>6</v>
      </c>
      <c r="L33" s="108">
        <v>53</v>
      </c>
      <c r="M33" s="101"/>
      <c r="N33" s="29"/>
      <c r="O33" s="29"/>
    </row>
    <row r="34" spans="1:15" ht="14.25" customHeight="1">
      <c r="A34" s="102" t="s">
        <v>15</v>
      </c>
      <c r="B34" s="103">
        <v>1565</v>
      </c>
      <c r="C34" s="103">
        <v>802</v>
      </c>
      <c r="D34" s="103">
        <v>763</v>
      </c>
      <c r="E34" s="102" t="s">
        <v>21</v>
      </c>
      <c r="F34" s="103">
        <v>2360</v>
      </c>
      <c r="G34" s="103">
        <v>1128</v>
      </c>
      <c r="H34" s="103">
        <v>1232</v>
      </c>
      <c r="I34" s="102" t="s">
        <v>25</v>
      </c>
      <c r="J34" s="103">
        <v>112</v>
      </c>
      <c r="K34" s="103">
        <v>10</v>
      </c>
      <c r="L34" s="104">
        <v>102</v>
      </c>
      <c r="M34" s="101"/>
      <c r="N34" s="29"/>
      <c r="O34" s="29"/>
    </row>
    <row r="35" spans="1:15" ht="14.25" customHeight="1">
      <c r="A35" s="105">
        <v>25</v>
      </c>
      <c r="B35" s="106">
        <v>271</v>
      </c>
      <c r="C35" s="106">
        <v>142</v>
      </c>
      <c r="D35" s="106">
        <v>129</v>
      </c>
      <c r="E35" s="105">
        <v>60</v>
      </c>
      <c r="F35" s="106">
        <v>413</v>
      </c>
      <c r="G35" s="106">
        <v>186</v>
      </c>
      <c r="H35" s="106">
        <v>227</v>
      </c>
      <c r="I35" s="105">
        <v>95</v>
      </c>
      <c r="J35" s="106">
        <v>39</v>
      </c>
      <c r="K35" s="106">
        <v>3</v>
      </c>
      <c r="L35" s="106">
        <v>36</v>
      </c>
      <c r="M35" s="101"/>
      <c r="N35" s="29"/>
      <c r="O35" s="29"/>
    </row>
    <row r="36" spans="1:15" ht="14.25" customHeight="1">
      <c r="A36" s="105">
        <v>26</v>
      </c>
      <c r="B36" s="106">
        <v>281</v>
      </c>
      <c r="C36" s="106">
        <v>127</v>
      </c>
      <c r="D36" s="106">
        <v>154</v>
      </c>
      <c r="E36" s="105">
        <v>61</v>
      </c>
      <c r="F36" s="106">
        <v>447</v>
      </c>
      <c r="G36" s="106">
        <v>237</v>
      </c>
      <c r="H36" s="106">
        <v>210</v>
      </c>
      <c r="I36" s="105">
        <v>96</v>
      </c>
      <c r="J36" s="106">
        <v>28</v>
      </c>
      <c r="K36" s="106">
        <v>2</v>
      </c>
      <c r="L36" s="106">
        <v>26</v>
      </c>
      <c r="M36" s="101"/>
      <c r="N36" s="29"/>
      <c r="O36" s="29"/>
    </row>
    <row r="37" spans="1:15" ht="14.25" customHeight="1">
      <c r="A37" s="105">
        <v>27</v>
      </c>
      <c r="B37" s="106">
        <v>309</v>
      </c>
      <c r="C37" s="106">
        <v>163</v>
      </c>
      <c r="D37" s="106">
        <v>146</v>
      </c>
      <c r="E37" s="105">
        <v>62</v>
      </c>
      <c r="F37" s="106">
        <v>475</v>
      </c>
      <c r="G37" s="106">
        <v>232</v>
      </c>
      <c r="H37" s="106">
        <v>243</v>
      </c>
      <c r="I37" s="105">
        <v>97</v>
      </c>
      <c r="J37" s="106">
        <v>18</v>
      </c>
      <c r="K37" s="106">
        <v>2</v>
      </c>
      <c r="L37" s="106">
        <v>16</v>
      </c>
      <c r="M37" s="101"/>
      <c r="N37" s="29"/>
      <c r="O37" s="29"/>
    </row>
    <row r="38" spans="1:15" ht="14.25" customHeight="1">
      <c r="A38" s="105">
        <v>28</v>
      </c>
      <c r="B38" s="106">
        <v>333</v>
      </c>
      <c r="C38" s="106">
        <v>171</v>
      </c>
      <c r="D38" s="106">
        <v>162</v>
      </c>
      <c r="E38" s="105">
        <v>63</v>
      </c>
      <c r="F38" s="106">
        <v>495</v>
      </c>
      <c r="G38" s="106">
        <v>236</v>
      </c>
      <c r="H38" s="106">
        <v>259</v>
      </c>
      <c r="I38" s="105">
        <v>98</v>
      </c>
      <c r="J38" s="106">
        <v>13</v>
      </c>
      <c r="K38" s="106">
        <v>1</v>
      </c>
      <c r="L38" s="106">
        <v>12</v>
      </c>
      <c r="M38" s="101"/>
      <c r="N38" s="29"/>
      <c r="O38" s="29"/>
    </row>
    <row r="39" spans="1:15" ht="14.25" customHeight="1">
      <c r="A39" s="107">
        <v>29</v>
      </c>
      <c r="B39" s="108">
        <v>371</v>
      </c>
      <c r="C39" s="108">
        <v>199</v>
      </c>
      <c r="D39" s="108">
        <v>172</v>
      </c>
      <c r="E39" s="107">
        <v>64</v>
      </c>
      <c r="F39" s="108">
        <v>530</v>
      </c>
      <c r="G39" s="108">
        <v>237</v>
      </c>
      <c r="H39" s="108">
        <v>293</v>
      </c>
      <c r="I39" s="107">
        <v>99</v>
      </c>
      <c r="J39" s="108">
        <v>14</v>
      </c>
      <c r="K39" s="108">
        <v>2</v>
      </c>
      <c r="L39" s="108">
        <v>12</v>
      </c>
      <c r="M39" s="101"/>
      <c r="N39" s="29"/>
      <c r="O39" s="29"/>
    </row>
    <row r="40" spans="1:15" ht="14.25" customHeight="1">
      <c r="A40" s="102" t="s">
        <v>16</v>
      </c>
      <c r="B40" s="103">
        <v>1832</v>
      </c>
      <c r="C40" s="103">
        <v>926</v>
      </c>
      <c r="D40" s="103">
        <v>906</v>
      </c>
      <c r="E40" s="102" t="s">
        <v>22</v>
      </c>
      <c r="F40" s="103">
        <v>3362</v>
      </c>
      <c r="G40" s="103">
        <v>1588</v>
      </c>
      <c r="H40" s="103">
        <v>1774</v>
      </c>
      <c r="I40" s="111" t="s">
        <v>26</v>
      </c>
      <c r="J40" s="103">
        <v>22</v>
      </c>
      <c r="K40" s="103">
        <v>5</v>
      </c>
      <c r="L40" s="104">
        <v>17</v>
      </c>
      <c r="M40" s="101"/>
      <c r="N40" s="29"/>
      <c r="O40" s="29"/>
    </row>
    <row r="41" spans="1:15" ht="14.25" customHeight="1">
      <c r="A41" s="105">
        <v>30</v>
      </c>
      <c r="B41" s="106">
        <v>330</v>
      </c>
      <c r="C41" s="106">
        <v>164</v>
      </c>
      <c r="D41" s="106">
        <v>166</v>
      </c>
      <c r="E41" s="105">
        <v>65</v>
      </c>
      <c r="F41" s="106">
        <v>575</v>
      </c>
      <c r="G41" s="106">
        <v>280</v>
      </c>
      <c r="H41" s="106">
        <v>295</v>
      </c>
      <c r="I41" s="107" t="s">
        <v>27</v>
      </c>
      <c r="J41" s="108">
        <v>47</v>
      </c>
      <c r="K41" s="108">
        <v>32</v>
      </c>
      <c r="L41" s="108">
        <v>15</v>
      </c>
      <c r="M41" s="101"/>
      <c r="N41" s="29"/>
      <c r="O41" s="29"/>
    </row>
    <row r="42" spans="1:15" ht="14.25" customHeight="1">
      <c r="A42" s="105">
        <v>31</v>
      </c>
      <c r="B42" s="106">
        <v>377</v>
      </c>
      <c r="C42" s="106">
        <v>198</v>
      </c>
      <c r="D42" s="106">
        <v>179</v>
      </c>
      <c r="E42" s="105">
        <v>66</v>
      </c>
      <c r="F42" s="106">
        <v>652</v>
      </c>
      <c r="G42" s="106">
        <v>306</v>
      </c>
      <c r="H42" s="106">
        <v>346</v>
      </c>
      <c r="I42" s="105" t="s">
        <v>28</v>
      </c>
      <c r="J42" s="106">
        <v>4496</v>
      </c>
      <c r="K42" s="106">
        <v>2343</v>
      </c>
      <c r="L42" s="106">
        <v>2153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371</v>
      </c>
      <c r="C43" s="106">
        <v>186</v>
      </c>
      <c r="D43" s="106">
        <v>185</v>
      </c>
      <c r="E43" s="105">
        <v>67</v>
      </c>
      <c r="F43" s="106">
        <v>639</v>
      </c>
      <c r="G43" s="106">
        <v>312</v>
      </c>
      <c r="H43" s="106">
        <v>327</v>
      </c>
      <c r="I43" s="105" t="s">
        <v>29</v>
      </c>
      <c r="J43" s="106">
        <v>20880</v>
      </c>
      <c r="K43" s="106">
        <v>10478</v>
      </c>
      <c r="L43" s="106">
        <v>10402</v>
      </c>
      <c r="M43" s="113"/>
      <c r="N43" s="29"/>
      <c r="O43" s="29"/>
    </row>
    <row r="44" spans="1:15" ht="14.25" customHeight="1">
      <c r="A44" s="105">
        <v>33</v>
      </c>
      <c r="B44" s="106">
        <v>373</v>
      </c>
      <c r="C44" s="106">
        <v>187</v>
      </c>
      <c r="D44" s="106">
        <v>186</v>
      </c>
      <c r="E44" s="105">
        <v>68</v>
      </c>
      <c r="F44" s="106">
        <v>771</v>
      </c>
      <c r="G44" s="106">
        <v>362</v>
      </c>
      <c r="H44" s="106">
        <v>409</v>
      </c>
      <c r="I44" s="107" t="s">
        <v>30</v>
      </c>
      <c r="J44" s="108">
        <v>11819</v>
      </c>
      <c r="K44" s="108">
        <v>5283</v>
      </c>
      <c r="L44" s="108">
        <v>6536</v>
      </c>
      <c r="M44" s="101"/>
      <c r="N44" s="29"/>
      <c r="O44" s="29"/>
    </row>
    <row r="45" spans="1:15" ht="14.25" customHeight="1" thickBot="1">
      <c r="A45" s="114">
        <v>34</v>
      </c>
      <c r="B45" s="115">
        <v>381</v>
      </c>
      <c r="C45" s="115">
        <v>191</v>
      </c>
      <c r="D45" s="115">
        <v>190</v>
      </c>
      <c r="E45" s="114">
        <v>69</v>
      </c>
      <c r="F45" s="115">
        <v>725</v>
      </c>
      <c r="G45" s="115">
        <v>328</v>
      </c>
      <c r="H45" s="115">
        <v>397</v>
      </c>
      <c r="I45" s="114" t="s">
        <v>31</v>
      </c>
      <c r="J45" s="116">
        <v>48.79724425325985</v>
      </c>
      <c r="K45" s="116">
        <v>47.24375828546177</v>
      </c>
      <c r="L45" s="116">
        <v>50.270415378974384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47</v>
      </c>
      <c r="K48" s="119" t="s">
        <v>42</v>
      </c>
      <c r="L48" s="120" t="s">
        <v>48</v>
      </c>
    </row>
    <row r="49" spans="9:12" ht="13.5">
      <c r="I49" s="121" t="s">
        <v>55</v>
      </c>
      <c r="J49" s="122">
        <v>15.77434144067138</v>
      </c>
      <c r="K49" s="122">
        <v>68.16898489911156</v>
      </c>
      <c r="L49" s="123">
        <v>16.051493252518974</v>
      </c>
    </row>
    <row r="50" spans="9:12" ht="13.5">
      <c r="I50" s="121" t="s">
        <v>49</v>
      </c>
      <c r="J50" s="122">
        <v>14.6</v>
      </c>
      <c r="K50" s="122">
        <v>65.7</v>
      </c>
      <c r="L50" s="123">
        <v>19.7</v>
      </c>
    </row>
    <row r="51" spans="9:12" ht="13.5">
      <c r="I51" s="121" t="s">
        <v>45</v>
      </c>
      <c r="J51" s="122">
        <v>13.3</v>
      </c>
      <c r="K51" s="122">
        <v>62.1</v>
      </c>
      <c r="L51" s="123">
        <v>24.6</v>
      </c>
    </row>
    <row r="52" spans="9:12" ht="13.5">
      <c r="I52" s="121" t="s">
        <v>50</v>
      </c>
      <c r="J52" s="122">
        <v>12.5</v>
      </c>
      <c r="K52" s="122">
        <v>57.4</v>
      </c>
      <c r="L52" s="123">
        <v>30.1</v>
      </c>
    </row>
    <row r="53" spans="9:12" ht="14.25" thickBot="1">
      <c r="I53" s="83" t="s">
        <v>52</v>
      </c>
      <c r="J53" s="124">
        <v>12.1</v>
      </c>
      <c r="K53" s="124">
        <v>56.1</v>
      </c>
      <c r="L53" s="125">
        <v>31.8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51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32232</v>
      </c>
      <c r="C3" s="97">
        <v>15592</v>
      </c>
      <c r="D3" s="97">
        <v>16640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1340</v>
      </c>
      <c r="C4" s="103">
        <v>696</v>
      </c>
      <c r="D4" s="103">
        <v>644</v>
      </c>
      <c r="E4" s="102" t="s">
        <v>7</v>
      </c>
      <c r="F4" s="103">
        <v>1980</v>
      </c>
      <c r="G4" s="103">
        <v>1019</v>
      </c>
      <c r="H4" s="103">
        <v>961</v>
      </c>
      <c r="I4" s="102" t="s">
        <v>8</v>
      </c>
      <c r="J4" s="103">
        <v>1874</v>
      </c>
      <c r="K4" s="103">
        <v>855</v>
      </c>
      <c r="L4" s="104">
        <v>1019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227</v>
      </c>
      <c r="C5" s="106">
        <v>118</v>
      </c>
      <c r="D5" s="106">
        <v>109</v>
      </c>
      <c r="E5" s="105">
        <v>35</v>
      </c>
      <c r="F5" s="106">
        <v>374</v>
      </c>
      <c r="G5" s="106">
        <v>203</v>
      </c>
      <c r="H5" s="106">
        <v>171</v>
      </c>
      <c r="I5" s="105">
        <v>70</v>
      </c>
      <c r="J5" s="106">
        <v>433</v>
      </c>
      <c r="K5" s="106">
        <v>182</v>
      </c>
      <c r="L5" s="106">
        <v>251</v>
      </c>
      <c r="M5" s="101"/>
      <c r="N5" s="29"/>
      <c r="O5" s="29"/>
      <c r="Q5" s="31" t="s">
        <v>6</v>
      </c>
      <c r="R5" s="35">
        <f>-1*C4/1000</f>
        <v>-0.696</v>
      </c>
      <c r="S5" s="36">
        <f>D4/1000</f>
        <v>0.644</v>
      </c>
    </row>
    <row r="6" spans="1:19" ht="14.25" customHeight="1">
      <c r="A6" s="105">
        <v>1</v>
      </c>
      <c r="B6" s="106">
        <v>274</v>
      </c>
      <c r="C6" s="106">
        <v>145</v>
      </c>
      <c r="D6" s="106">
        <v>129</v>
      </c>
      <c r="E6" s="105">
        <v>36</v>
      </c>
      <c r="F6" s="106">
        <v>381</v>
      </c>
      <c r="G6" s="106">
        <v>191</v>
      </c>
      <c r="H6" s="106">
        <v>190</v>
      </c>
      <c r="I6" s="105">
        <v>71</v>
      </c>
      <c r="J6" s="106">
        <v>298</v>
      </c>
      <c r="K6" s="106">
        <v>155</v>
      </c>
      <c r="L6" s="106">
        <v>143</v>
      </c>
      <c r="M6" s="101"/>
      <c r="N6" s="29"/>
      <c r="O6" s="29"/>
      <c r="Q6" s="31" t="s">
        <v>9</v>
      </c>
      <c r="R6" s="37">
        <f>-1*C10/1000</f>
        <v>-0.754</v>
      </c>
      <c r="S6" s="38">
        <f>D10/1000</f>
        <v>0.715</v>
      </c>
    </row>
    <row r="7" spans="1:19" ht="14.25" customHeight="1">
      <c r="A7" s="105">
        <v>2</v>
      </c>
      <c r="B7" s="106">
        <v>257</v>
      </c>
      <c r="C7" s="106">
        <v>130</v>
      </c>
      <c r="D7" s="106">
        <v>127</v>
      </c>
      <c r="E7" s="105">
        <v>37</v>
      </c>
      <c r="F7" s="106">
        <v>418</v>
      </c>
      <c r="G7" s="106">
        <v>219</v>
      </c>
      <c r="H7" s="106">
        <v>199</v>
      </c>
      <c r="I7" s="105">
        <v>72</v>
      </c>
      <c r="J7" s="106">
        <v>343</v>
      </c>
      <c r="K7" s="106">
        <v>166</v>
      </c>
      <c r="L7" s="106">
        <v>177</v>
      </c>
      <c r="M7" s="101"/>
      <c r="N7" s="29"/>
      <c r="O7" s="29"/>
      <c r="Q7" s="31" t="s">
        <v>10</v>
      </c>
      <c r="R7" s="37">
        <f>-1*C16/1000</f>
        <v>-0.824</v>
      </c>
      <c r="S7" s="38">
        <f>D16/1000</f>
        <v>0.748</v>
      </c>
    </row>
    <row r="8" spans="1:19" ht="14.25" customHeight="1">
      <c r="A8" s="105">
        <v>3</v>
      </c>
      <c r="B8" s="106">
        <v>277</v>
      </c>
      <c r="C8" s="106">
        <v>141</v>
      </c>
      <c r="D8" s="106">
        <v>136</v>
      </c>
      <c r="E8" s="105">
        <v>38</v>
      </c>
      <c r="F8" s="106">
        <v>410</v>
      </c>
      <c r="G8" s="106">
        <v>208</v>
      </c>
      <c r="H8" s="106">
        <v>202</v>
      </c>
      <c r="I8" s="105">
        <v>73</v>
      </c>
      <c r="J8" s="106">
        <v>403</v>
      </c>
      <c r="K8" s="106">
        <v>176</v>
      </c>
      <c r="L8" s="106">
        <v>227</v>
      </c>
      <c r="M8" s="101"/>
      <c r="N8" s="29"/>
      <c r="O8" s="29"/>
      <c r="Q8" s="31" t="s">
        <v>11</v>
      </c>
      <c r="R8" s="37">
        <f>-1*C22/1000</f>
        <v>-0.901</v>
      </c>
      <c r="S8" s="38">
        <f>D22/1000</f>
        <v>0.857</v>
      </c>
    </row>
    <row r="9" spans="1:19" ht="14.25" customHeight="1">
      <c r="A9" s="107">
        <v>4</v>
      </c>
      <c r="B9" s="108">
        <v>305</v>
      </c>
      <c r="C9" s="108">
        <v>162</v>
      </c>
      <c r="D9" s="108">
        <v>143</v>
      </c>
      <c r="E9" s="107">
        <v>39</v>
      </c>
      <c r="F9" s="108">
        <v>397</v>
      </c>
      <c r="G9" s="108">
        <v>198</v>
      </c>
      <c r="H9" s="108">
        <v>199</v>
      </c>
      <c r="I9" s="107">
        <v>74</v>
      </c>
      <c r="J9" s="108">
        <v>397</v>
      </c>
      <c r="K9" s="108">
        <v>176</v>
      </c>
      <c r="L9" s="108">
        <v>221</v>
      </c>
      <c r="M9" s="101"/>
      <c r="N9" s="29"/>
      <c r="O9" s="29"/>
      <c r="Q9" s="31" t="s">
        <v>12</v>
      </c>
      <c r="R9" s="37">
        <f>-1*C28/1000</f>
        <v>-0.615</v>
      </c>
      <c r="S9" s="38">
        <f>D28/1000</f>
        <v>0.844</v>
      </c>
    </row>
    <row r="10" spans="1:19" ht="14.25" customHeight="1">
      <c r="A10" s="109" t="s">
        <v>9</v>
      </c>
      <c r="B10" s="103">
        <v>1469</v>
      </c>
      <c r="C10" s="103">
        <v>754</v>
      </c>
      <c r="D10" s="103">
        <v>715</v>
      </c>
      <c r="E10" s="102" t="s">
        <v>13</v>
      </c>
      <c r="F10" s="103">
        <v>2585</v>
      </c>
      <c r="G10" s="103">
        <v>1305</v>
      </c>
      <c r="H10" s="103">
        <v>1280</v>
      </c>
      <c r="I10" s="102" t="s">
        <v>14</v>
      </c>
      <c r="J10" s="103">
        <v>1683</v>
      </c>
      <c r="K10" s="103">
        <v>762</v>
      </c>
      <c r="L10" s="104">
        <v>921</v>
      </c>
      <c r="M10" s="101"/>
      <c r="N10" s="29"/>
      <c r="O10" s="29"/>
      <c r="Q10" s="31" t="s">
        <v>15</v>
      </c>
      <c r="R10" s="37">
        <f>-1*C34/1000</f>
        <v>-0.797</v>
      </c>
      <c r="S10" s="38">
        <f>D34/1000</f>
        <v>0.807</v>
      </c>
    </row>
    <row r="11" spans="1:19" ht="14.25" customHeight="1">
      <c r="A11" s="105">
        <v>5</v>
      </c>
      <c r="B11" s="106">
        <v>286</v>
      </c>
      <c r="C11" s="106">
        <v>141</v>
      </c>
      <c r="D11" s="106">
        <v>145</v>
      </c>
      <c r="E11" s="105">
        <v>40</v>
      </c>
      <c r="F11" s="106">
        <v>413</v>
      </c>
      <c r="G11" s="106">
        <v>210</v>
      </c>
      <c r="H11" s="106">
        <v>203</v>
      </c>
      <c r="I11" s="105">
        <v>75</v>
      </c>
      <c r="J11" s="106">
        <v>406</v>
      </c>
      <c r="K11" s="106">
        <v>188</v>
      </c>
      <c r="L11" s="106">
        <v>218</v>
      </c>
      <c r="M11" s="101"/>
      <c r="N11" s="29"/>
      <c r="O11" s="29"/>
      <c r="Q11" s="31" t="s">
        <v>16</v>
      </c>
      <c r="R11" s="37">
        <f>-1*C40/1000</f>
        <v>-0.882</v>
      </c>
      <c r="S11" s="38">
        <f>D40/1000</f>
        <v>0.872</v>
      </c>
    </row>
    <row r="12" spans="1:19" ht="14.25" customHeight="1">
      <c r="A12" s="105">
        <v>6</v>
      </c>
      <c r="B12" s="106">
        <v>282</v>
      </c>
      <c r="C12" s="106">
        <v>147</v>
      </c>
      <c r="D12" s="106">
        <v>135</v>
      </c>
      <c r="E12" s="105">
        <v>41</v>
      </c>
      <c r="F12" s="106">
        <v>516</v>
      </c>
      <c r="G12" s="106">
        <v>260</v>
      </c>
      <c r="H12" s="106">
        <v>256</v>
      </c>
      <c r="I12" s="110">
        <v>76</v>
      </c>
      <c r="J12" s="106">
        <v>347</v>
      </c>
      <c r="K12" s="106">
        <v>157</v>
      </c>
      <c r="L12" s="106">
        <v>190</v>
      </c>
      <c r="M12" s="101"/>
      <c r="N12" s="29"/>
      <c r="O12" s="29"/>
      <c r="Q12" s="31" t="s">
        <v>7</v>
      </c>
      <c r="R12" s="37">
        <f>-1*G4/1000</f>
        <v>-1.019</v>
      </c>
      <c r="S12" s="38">
        <f>H4/1000</f>
        <v>0.961</v>
      </c>
    </row>
    <row r="13" spans="1:19" ht="14.25" customHeight="1">
      <c r="A13" s="105">
        <v>7</v>
      </c>
      <c r="B13" s="106">
        <v>297</v>
      </c>
      <c r="C13" s="106">
        <v>149</v>
      </c>
      <c r="D13" s="106">
        <v>148</v>
      </c>
      <c r="E13" s="105">
        <v>42</v>
      </c>
      <c r="F13" s="106">
        <v>517</v>
      </c>
      <c r="G13" s="106">
        <v>256</v>
      </c>
      <c r="H13" s="106">
        <v>261</v>
      </c>
      <c r="I13" s="105">
        <v>77</v>
      </c>
      <c r="J13" s="106">
        <v>337</v>
      </c>
      <c r="K13" s="106">
        <v>156</v>
      </c>
      <c r="L13" s="106">
        <v>181</v>
      </c>
      <c r="M13" s="101"/>
      <c r="N13" s="29"/>
      <c r="O13" s="29"/>
      <c r="Q13" s="31" t="s">
        <v>13</v>
      </c>
      <c r="R13" s="37">
        <f>-1*G10/1000</f>
        <v>-1.305</v>
      </c>
      <c r="S13" s="38">
        <f>H10/1000</f>
        <v>1.28</v>
      </c>
    </row>
    <row r="14" spans="1:19" ht="14.25" customHeight="1">
      <c r="A14" s="105">
        <v>8</v>
      </c>
      <c r="B14" s="106">
        <v>295</v>
      </c>
      <c r="C14" s="106">
        <v>152</v>
      </c>
      <c r="D14" s="106">
        <v>143</v>
      </c>
      <c r="E14" s="105">
        <v>43</v>
      </c>
      <c r="F14" s="106">
        <v>566</v>
      </c>
      <c r="G14" s="106">
        <v>280</v>
      </c>
      <c r="H14" s="106">
        <v>286</v>
      </c>
      <c r="I14" s="110">
        <v>78</v>
      </c>
      <c r="J14" s="106">
        <v>299</v>
      </c>
      <c r="K14" s="106">
        <v>138</v>
      </c>
      <c r="L14" s="106">
        <v>161</v>
      </c>
      <c r="M14" s="101"/>
      <c r="N14" s="29"/>
      <c r="O14" s="29"/>
      <c r="Q14" s="31" t="s">
        <v>17</v>
      </c>
      <c r="R14" s="37">
        <f>-1*G16/1000</f>
        <v>-1.366</v>
      </c>
      <c r="S14" s="38">
        <f>H16/1000</f>
        <v>1.361</v>
      </c>
    </row>
    <row r="15" spans="1:19" ht="14.25" customHeight="1">
      <c r="A15" s="107">
        <v>9</v>
      </c>
      <c r="B15" s="108">
        <v>309</v>
      </c>
      <c r="C15" s="108">
        <v>165</v>
      </c>
      <c r="D15" s="108">
        <v>144</v>
      </c>
      <c r="E15" s="107">
        <v>44</v>
      </c>
      <c r="F15" s="108">
        <v>573</v>
      </c>
      <c r="G15" s="108">
        <v>299</v>
      </c>
      <c r="H15" s="108">
        <v>274</v>
      </c>
      <c r="I15" s="107">
        <v>79</v>
      </c>
      <c r="J15" s="108">
        <v>294</v>
      </c>
      <c r="K15" s="108">
        <v>123</v>
      </c>
      <c r="L15" s="108">
        <v>171</v>
      </c>
      <c r="M15" s="101"/>
      <c r="N15" s="29"/>
      <c r="O15" s="29"/>
      <c r="Q15" s="31" t="s">
        <v>18</v>
      </c>
      <c r="R15" s="37">
        <f>-1*G22/1000</f>
        <v>-1.057</v>
      </c>
      <c r="S15" s="38">
        <f>H22/1000</f>
        <v>1.105</v>
      </c>
    </row>
    <row r="16" spans="1:19" ht="14.25" customHeight="1">
      <c r="A16" s="109" t="s">
        <v>10</v>
      </c>
      <c r="B16" s="103">
        <v>1572</v>
      </c>
      <c r="C16" s="103">
        <v>824</v>
      </c>
      <c r="D16" s="103">
        <v>748</v>
      </c>
      <c r="E16" s="102" t="s">
        <v>17</v>
      </c>
      <c r="F16" s="103">
        <v>2727</v>
      </c>
      <c r="G16" s="103">
        <v>1366</v>
      </c>
      <c r="H16" s="103">
        <v>1361</v>
      </c>
      <c r="I16" s="102" t="s">
        <v>19</v>
      </c>
      <c r="J16" s="103">
        <v>1227</v>
      </c>
      <c r="K16" s="103">
        <v>528</v>
      </c>
      <c r="L16" s="104">
        <v>699</v>
      </c>
      <c r="M16" s="101"/>
      <c r="N16" s="29"/>
      <c r="O16" s="29"/>
      <c r="Q16" s="31" t="s">
        <v>20</v>
      </c>
      <c r="R16" s="37">
        <f>-1*G28/1000</f>
        <v>-0.903</v>
      </c>
      <c r="S16" s="38">
        <f>H28/1000</f>
        <v>0.899</v>
      </c>
    </row>
    <row r="17" spans="1:19" ht="14.25" customHeight="1">
      <c r="A17" s="105">
        <v>10</v>
      </c>
      <c r="B17" s="106">
        <v>316</v>
      </c>
      <c r="C17" s="106">
        <v>184</v>
      </c>
      <c r="D17" s="106">
        <v>132</v>
      </c>
      <c r="E17" s="105">
        <v>45</v>
      </c>
      <c r="F17" s="106">
        <v>579</v>
      </c>
      <c r="G17" s="106">
        <v>289</v>
      </c>
      <c r="H17" s="106">
        <v>290</v>
      </c>
      <c r="I17" s="105">
        <v>80</v>
      </c>
      <c r="J17" s="106">
        <v>290</v>
      </c>
      <c r="K17" s="106">
        <v>142</v>
      </c>
      <c r="L17" s="106">
        <v>148</v>
      </c>
      <c r="M17" s="101"/>
      <c r="N17" s="29"/>
      <c r="O17" s="29"/>
      <c r="Q17" s="31" t="s">
        <v>21</v>
      </c>
      <c r="R17" s="37">
        <f>-1*G34/1000</f>
        <v>-0.891</v>
      </c>
      <c r="S17" s="38">
        <f>H34/1000</f>
        <v>0.826</v>
      </c>
    </row>
    <row r="18" spans="1:19" ht="14.25" customHeight="1">
      <c r="A18" s="105">
        <v>11</v>
      </c>
      <c r="B18" s="106">
        <v>314</v>
      </c>
      <c r="C18" s="106">
        <v>169</v>
      </c>
      <c r="D18" s="106">
        <v>145</v>
      </c>
      <c r="E18" s="105">
        <v>46</v>
      </c>
      <c r="F18" s="106">
        <v>542</v>
      </c>
      <c r="G18" s="106">
        <v>269</v>
      </c>
      <c r="H18" s="106">
        <v>273</v>
      </c>
      <c r="I18" s="105">
        <v>81</v>
      </c>
      <c r="J18" s="106">
        <v>296</v>
      </c>
      <c r="K18" s="106">
        <v>127</v>
      </c>
      <c r="L18" s="106">
        <v>169</v>
      </c>
      <c r="M18" s="101"/>
      <c r="N18" s="29"/>
      <c r="O18" s="29"/>
      <c r="Q18" s="31" t="s">
        <v>22</v>
      </c>
      <c r="R18" s="37">
        <f>-1*G40/1000</f>
        <v>-0.976</v>
      </c>
      <c r="S18" s="38">
        <f>H40/1000</f>
        <v>1.21</v>
      </c>
    </row>
    <row r="19" spans="1:19" ht="14.25" customHeight="1">
      <c r="A19" s="105">
        <v>12</v>
      </c>
      <c r="B19" s="106">
        <v>316</v>
      </c>
      <c r="C19" s="106">
        <v>161</v>
      </c>
      <c r="D19" s="106">
        <v>155</v>
      </c>
      <c r="E19" s="105">
        <v>47</v>
      </c>
      <c r="F19" s="106">
        <v>528</v>
      </c>
      <c r="G19" s="106">
        <v>249</v>
      </c>
      <c r="H19" s="106">
        <v>279</v>
      </c>
      <c r="I19" s="105">
        <v>82</v>
      </c>
      <c r="J19" s="106">
        <v>243</v>
      </c>
      <c r="K19" s="106">
        <v>112</v>
      </c>
      <c r="L19" s="106">
        <v>131</v>
      </c>
      <c r="M19" s="101"/>
      <c r="N19" s="29"/>
      <c r="O19" s="29"/>
      <c r="Q19" s="31" t="s">
        <v>8</v>
      </c>
      <c r="R19" s="37">
        <f>-1*K4/1000</f>
        <v>-0.855</v>
      </c>
      <c r="S19" s="38">
        <f>L4/1000</f>
        <v>1.019</v>
      </c>
    </row>
    <row r="20" spans="1:19" ht="14.25" customHeight="1">
      <c r="A20" s="105">
        <v>13</v>
      </c>
      <c r="B20" s="106">
        <v>311</v>
      </c>
      <c r="C20" s="106">
        <v>156</v>
      </c>
      <c r="D20" s="106">
        <v>155</v>
      </c>
      <c r="E20" s="105">
        <v>48</v>
      </c>
      <c r="F20" s="106">
        <v>549</v>
      </c>
      <c r="G20" s="106">
        <v>278</v>
      </c>
      <c r="H20" s="106">
        <v>271</v>
      </c>
      <c r="I20" s="105">
        <v>83</v>
      </c>
      <c r="J20" s="106">
        <v>207</v>
      </c>
      <c r="K20" s="106">
        <v>79</v>
      </c>
      <c r="L20" s="106">
        <v>128</v>
      </c>
      <c r="M20" s="101"/>
      <c r="N20" s="29"/>
      <c r="O20" s="29"/>
      <c r="Q20" s="31" t="s">
        <v>14</v>
      </c>
      <c r="R20" s="37">
        <f>-1*K10/1000</f>
        <v>-0.762</v>
      </c>
      <c r="S20" s="38">
        <f>L10/1000</f>
        <v>0.921</v>
      </c>
    </row>
    <row r="21" spans="1:19" ht="14.25" customHeight="1">
      <c r="A21" s="107">
        <v>14</v>
      </c>
      <c r="B21" s="108">
        <v>315</v>
      </c>
      <c r="C21" s="108">
        <v>154</v>
      </c>
      <c r="D21" s="108">
        <v>161</v>
      </c>
      <c r="E21" s="107">
        <v>49</v>
      </c>
      <c r="F21" s="108">
        <v>529</v>
      </c>
      <c r="G21" s="108">
        <v>281</v>
      </c>
      <c r="H21" s="108">
        <v>248</v>
      </c>
      <c r="I21" s="107">
        <v>84</v>
      </c>
      <c r="J21" s="108">
        <v>191</v>
      </c>
      <c r="K21" s="108">
        <v>68</v>
      </c>
      <c r="L21" s="108">
        <v>123</v>
      </c>
      <c r="M21" s="101"/>
      <c r="N21" s="29"/>
      <c r="O21" s="29"/>
      <c r="Q21" s="31" t="s">
        <v>19</v>
      </c>
      <c r="R21" s="37">
        <f>-1*K16/1000</f>
        <v>-0.528</v>
      </c>
      <c r="S21" s="38">
        <f>L16/1000</f>
        <v>0.699</v>
      </c>
    </row>
    <row r="22" spans="1:19" ht="14.25" customHeight="1">
      <c r="A22" s="102" t="s">
        <v>11</v>
      </c>
      <c r="B22" s="103">
        <v>1758</v>
      </c>
      <c r="C22" s="103">
        <v>901</v>
      </c>
      <c r="D22" s="103">
        <v>857</v>
      </c>
      <c r="E22" s="102" t="s">
        <v>18</v>
      </c>
      <c r="F22" s="103">
        <v>2162</v>
      </c>
      <c r="G22" s="103">
        <v>1057</v>
      </c>
      <c r="H22" s="103">
        <v>1105</v>
      </c>
      <c r="I22" s="102" t="s">
        <v>23</v>
      </c>
      <c r="J22" s="103">
        <v>771</v>
      </c>
      <c r="K22" s="103">
        <v>281</v>
      </c>
      <c r="L22" s="104">
        <v>490</v>
      </c>
      <c r="M22" s="101"/>
      <c r="N22" s="29"/>
      <c r="O22" s="29"/>
      <c r="Q22" s="31" t="s">
        <v>23</v>
      </c>
      <c r="R22" s="37">
        <f>-1*K22/1000</f>
        <v>-0.281</v>
      </c>
      <c r="S22" s="38">
        <f>L22/1000</f>
        <v>0.49</v>
      </c>
    </row>
    <row r="23" spans="1:19" ht="14.25" customHeight="1">
      <c r="A23" s="105">
        <v>15</v>
      </c>
      <c r="B23" s="106">
        <v>367</v>
      </c>
      <c r="C23" s="106">
        <v>193</v>
      </c>
      <c r="D23" s="106">
        <v>174</v>
      </c>
      <c r="E23" s="105">
        <v>50</v>
      </c>
      <c r="F23" s="106">
        <v>492</v>
      </c>
      <c r="G23" s="106">
        <v>236</v>
      </c>
      <c r="H23" s="106">
        <v>256</v>
      </c>
      <c r="I23" s="105">
        <v>85</v>
      </c>
      <c r="J23" s="106">
        <v>203</v>
      </c>
      <c r="K23" s="106">
        <v>75</v>
      </c>
      <c r="L23" s="106">
        <v>128</v>
      </c>
      <c r="M23" s="101"/>
      <c r="N23" s="29"/>
      <c r="O23" s="29"/>
      <c r="Q23" s="31" t="s">
        <v>24</v>
      </c>
      <c r="R23" s="37">
        <f>-1*K28/1000</f>
        <v>-0.073</v>
      </c>
      <c r="S23" s="38">
        <f>L28/1000</f>
        <v>0.262</v>
      </c>
    </row>
    <row r="24" spans="1:19" ht="14.25" customHeight="1">
      <c r="A24" s="105">
        <v>16</v>
      </c>
      <c r="B24" s="106">
        <v>332</v>
      </c>
      <c r="C24" s="106">
        <v>164</v>
      </c>
      <c r="D24" s="106">
        <v>168</v>
      </c>
      <c r="E24" s="105">
        <v>51</v>
      </c>
      <c r="F24" s="106">
        <v>408</v>
      </c>
      <c r="G24" s="106">
        <v>203</v>
      </c>
      <c r="H24" s="106">
        <v>205</v>
      </c>
      <c r="I24" s="105">
        <v>86</v>
      </c>
      <c r="J24" s="106">
        <v>159</v>
      </c>
      <c r="K24" s="106">
        <v>62</v>
      </c>
      <c r="L24" s="106">
        <v>97</v>
      </c>
      <c r="M24" s="101"/>
      <c r="N24" s="29"/>
      <c r="O24" s="29"/>
      <c r="Q24" s="39" t="s">
        <v>25</v>
      </c>
      <c r="R24" s="37">
        <f>-1*K34/1000</f>
        <v>-0.009</v>
      </c>
      <c r="S24" s="38">
        <f>L34/1000</f>
        <v>0.055</v>
      </c>
    </row>
    <row r="25" spans="1:19" ht="14.25" customHeight="1" thickBot="1">
      <c r="A25" s="105">
        <v>17</v>
      </c>
      <c r="B25" s="106">
        <v>373</v>
      </c>
      <c r="C25" s="106">
        <v>191</v>
      </c>
      <c r="D25" s="106">
        <v>182</v>
      </c>
      <c r="E25" s="105">
        <v>52</v>
      </c>
      <c r="F25" s="106">
        <v>477</v>
      </c>
      <c r="G25" s="106">
        <v>226</v>
      </c>
      <c r="H25" s="106">
        <v>251</v>
      </c>
      <c r="I25" s="105">
        <v>87</v>
      </c>
      <c r="J25" s="106">
        <v>168</v>
      </c>
      <c r="K25" s="106">
        <v>71</v>
      </c>
      <c r="L25" s="106">
        <v>97</v>
      </c>
      <c r="M25" s="101"/>
      <c r="N25" s="29"/>
      <c r="O25" s="29"/>
      <c r="Q25" s="40" t="s">
        <v>26</v>
      </c>
      <c r="R25" s="41">
        <f>-1*K40/1000</f>
        <v>-0.003</v>
      </c>
      <c r="S25" s="42">
        <f>L40/1000</f>
        <v>0.012</v>
      </c>
    </row>
    <row r="26" spans="1:15" ht="14.25" customHeight="1">
      <c r="A26" s="105">
        <v>18</v>
      </c>
      <c r="B26" s="106">
        <v>344</v>
      </c>
      <c r="C26" s="106">
        <v>190</v>
      </c>
      <c r="D26" s="106">
        <v>154</v>
      </c>
      <c r="E26" s="105">
        <v>53</v>
      </c>
      <c r="F26" s="106">
        <v>408</v>
      </c>
      <c r="G26" s="106">
        <v>210</v>
      </c>
      <c r="H26" s="106">
        <v>198</v>
      </c>
      <c r="I26" s="105">
        <v>88</v>
      </c>
      <c r="J26" s="106">
        <v>128</v>
      </c>
      <c r="K26" s="106">
        <v>40</v>
      </c>
      <c r="L26" s="106">
        <v>88</v>
      </c>
      <c r="M26" s="101"/>
      <c r="N26" s="29"/>
      <c r="O26" s="29"/>
    </row>
    <row r="27" spans="1:15" ht="14.25" customHeight="1">
      <c r="A27" s="107">
        <v>19</v>
      </c>
      <c r="B27" s="108">
        <v>342</v>
      </c>
      <c r="C27" s="108">
        <v>163</v>
      </c>
      <c r="D27" s="108">
        <v>179</v>
      </c>
      <c r="E27" s="107">
        <v>54</v>
      </c>
      <c r="F27" s="108">
        <v>377</v>
      </c>
      <c r="G27" s="108">
        <v>182</v>
      </c>
      <c r="H27" s="108">
        <v>195</v>
      </c>
      <c r="I27" s="107">
        <v>89</v>
      </c>
      <c r="J27" s="108">
        <v>113</v>
      </c>
      <c r="K27" s="108">
        <v>33</v>
      </c>
      <c r="L27" s="108">
        <v>80</v>
      </c>
      <c r="M27" s="101"/>
      <c r="N27" s="29"/>
      <c r="O27" s="29"/>
    </row>
    <row r="28" spans="1:15" ht="14.25" customHeight="1">
      <c r="A28" s="102" t="s">
        <v>12</v>
      </c>
      <c r="B28" s="103">
        <v>1459</v>
      </c>
      <c r="C28" s="103">
        <v>615</v>
      </c>
      <c r="D28" s="103">
        <v>844</v>
      </c>
      <c r="E28" s="102" t="s">
        <v>20</v>
      </c>
      <c r="F28" s="103">
        <v>1802</v>
      </c>
      <c r="G28" s="103">
        <v>903</v>
      </c>
      <c r="H28" s="103">
        <v>899</v>
      </c>
      <c r="I28" s="102" t="s">
        <v>24</v>
      </c>
      <c r="J28" s="103">
        <v>335</v>
      </c>
      <c r="K28" s="103">
        <v>73</v>
      </c>
      <c r="L28" s="104">
        <v>262</v>
      </c>
      <c r="M28" s="101"/>
      <c r="N28" s="29"/>
      <c r="O28" s="29"/>
    </row>
    <row r="29" spans="1:15" ht="14.25" customHeight="1">
      <c r="A29" s="105">
        <v>20</v>
      </c>
      <c r="B29" s="106">
        <v>337</v>
      </c>
      <c r="C29" s="106">
        <v>146</v>
      </c>
      <c r="D29" s="106">
        <v>191</v>
      </c>
      <c r="E29" s="105">
        <v>55</v>
      </c>
      <c r="F29" s="106">
        <v>374</v>
      </c>
      <c r="G29" s="106">
        <v>179</v>
      </c>
      <c r="H29" s="106">
        <v>195</v>
      </c>
      <c r="I29" s="105">
        <v>90</v>
      </c>
      <c r="J29" s="106">
        <v>101</v>
      </c>
      <c r="K29" s="106">
        <v>24</v>
      </c>
      <c r="L29" s="106">
        <v>77</v>
      </c>
      <c r="M29" s="101"/>
      <c r="N29" s="29"/>
      <c r="O29" s="29"/>
    </row>
    <row r="30" spans="1:15" ht="14.25" customHeight="1">
      <c r="A30" s="105">
        <v>21</v>
      </c>
      <c r="B30" s="106">
        <v>287</v>
      </c>
      <c r="C30" s="106">
        <v>112</v>
      </c>
      <c r="D30" s="106">
        <v>175</v>
      </c>
      <c r="E30" s="105">
        <v>56</v>
      </c>
      <c r="F30" s="106">
        <v>381</v>
      </c>
      <c r="G30" s="106">
        <v>182</v>
      </c>
      <c r="H30" s="106">
        <v>199</v>
      </c>
      <c r="I30" s="105">
        <v>91</v>
      </c>
      <c r="J30" s="106">
        <v>90</v>
      </c>
      <c r="K30" s="106">
        <v>18</v>
      </c>
      <c r="L30" s="106">
        <v>72</v>
      </c>
      <c r="M30" s="101"/>
      <c r="N30" s="29"/>
      <c r="O30" s="29"/>
    </row>
    <row r="31" spans="1:15" ht="14.25" customHeight="1">
      <c r="A31" s="105">
        <v>22</v>
      </c>
      <c r="B31" s="106">
        <v>275</v>
      </c>
      <c r="C31" s="106">
        <v>115</v>
      </c>
      <c r="D31" s="106">
        <v>160</v>
      </c>
      <c r="E31" s="105">
        <v>57</v>
      </c>
      <c r="F31" s="106">
        <v>346</v>
      </c>
      <c r="G31" s="106">
        <v>185</v>
      </c>
      <c r="H31" s="106">
        <v>161</v>
      </c>
      <c r="I31" s="105">
        <v>92</v>
      </c>
      <c r="J31" s="106">
        <v>60</v>
      </c>
      <c r="K31" s="106">
        <v>16</v>
      </c>
      <c r="L31" s="106">
        <v>44</v>
      </c>
      <c r="M31" s="101"/>
      <c r="N31" s="29"/>
      <c r="O31" s="29"/>
    </row>
    <row r="32" spans="1:15" ht="14.25" customHeight="1">
      <c r="A32" s="105">
        <v>23</v>
      </c>
      <c r="B32" s="106">
        <v>269</v>
      </c>
      <c r="C32" s="106">
        <v>105</v>
      </c>
      <c r="D32" s="106">
        <v>164</v>
      </c>
      <c r="E32" s="105">
        <v>58</v>
      </c>
      <c r="F32" s="106">
        <v>351</v>
      </c>
      <c r="G32" s="106">
        <v>177</v>
      </c>
      <c r="H32" s="106">
        <v>174</v>
      </c>
      <c r="I32" s="105">
        <v>93</v>
      </c>
      <c r="J32" s="106">
        <v>52</v>
      </c>
      <c r="K32" s="106">
        <v>10</v>
      </c>
      <c r="L32" s="106">
        <v>42</v>
      </c>
      <c r="M32" s="101"/>
      <c r="N32" s="29"/>
      <c r="O32" s="29"/>
    </row>
    <row r="33" spans="1:15" ht="14.25" customHeight="1">
      <c r="A33" s="107">
        <v>24</v>
      </c>
      <c r="B33" s="108">
        <v>291</v>
      </c>
      <c r="C33" s="108">
        <v>137</v>
      </c>
      <c r="D33" s="108">
        <v>154</v>
      </c>
      <c r="E33" s="107">
        <v>59</v>
      </c>
      <c r="F33" s="108">
        <v>350</v>
      </c>
      <c r="G33" s="108">
        <v>180</v>
      </c>
      <c r="H33" s="108">
        <v>170</v>
      </c>
      <c r="I33" s="107">
        <v>94</v>
      </c>
      <c r="J33" s="108">
        <v>32</v>
      </c>
      <c r="K33" s="108">
        <v>5</v>
      </c>
      <c r="L33" s="108">
        <v>27</v>
      </c>
      <c r="M33" s="101"/>
      <c r="N33" s="29"/>
      <c r="O33" s="29"/>
    </row>
    <row r="34" spans="1:15" ht="14.25" customHeight="1">
      <c r="A34" s="102" t="s">
        <v>15</v>
      </c>
      <c r="B34" s="103">
        <v>1604</v>
      </c>
      <c r="C34" s="103">
        <v>797</v>
      </c>
      <c r="D34" s="103">
        <v>807</v>
      </c>
      <c r="E34" s="102" t="s">
        <v>21</v>
      </c>
      <c r="F34" s="103">
        <v>1717</v>
      </c>
      <c r="G34" s="103">
        <v>891</v>
      </c>
      <c r="H34" s="103">
        <v>826</v>
      </c>
      <c r="I34" s="102" t="s">
        <v>25</v>
      </c>
      <c r="J34" s="103">
        <v>64</v>
      </c>
      <c r="K34" s="103">
        <v>9</v>
      </c>
      <c r="L34" s="104">
        <v>55</v>
      </c>
      <c r="M34" s="101"/>
      <c r="N34" s="29"/>
      <c r="O34" s="29"/>
    </row>
    <row r="35" spans="1:15" ht="14.25" customHeight="1">
      <c r="A35" s="105">
        <v>25</v>
      </c>
      <c r="B35" s="106">
        <v>301</v>
      </c>
      <c r="C35" s="106">
        <v>153</v>
      </c>
      <c r="D35" s="106">
        <v>148</v>
      </c>
      <c r="E35" s="105">
        <v>60</v>
      </c>
      <c r="F35" s="106">
        <v>352</v>
      </c>
      <c r="G35" s="106">
        <v>173</v>
      </c>
      <c r="H35" s="106">
        <v>179</v>
      </c>
      <c r="I35" s="105">
        <v>95</v>
      </c>
      <c r="J35" s="106">
        <v>25</v>
      </c>
      <c r="K35" s="106">
        <v>6</v>
      </c>
      <c r="L35" s="106">
        <v>19</v>
      </c>
      <c r="M35" s="101"/>
      <c r="N35" s="29"/>
      <c r="O35" s="29"/>
    </row>
    <row r="36" spans="1:15" ht="14.25" customHeight="1">
      <c r="A36" s="105">
        <v>26</v>
      </c>
      <c r="B36" s="106">
        <v>299</v>
      </c>
      <c r="C36" s="106">
        <v>145</v>
      </c>
      <c r="D36" s="106">
        <v>154</v>
      </c>
      <c r="E36" s="105">
        <v>61</v>
      </c>
      <c r="F36" s="106">
        <v>332</v>
      </c>
      <c r="G36" s="106">
        <v>175</v>
      </c>
      <c r="H36" s="106">
        <v>157</v>
      </c>
      <c r="I36" s="105">
        <v>96</v>
      </c>
      <c r="J36" s="106">
        <v>16</v>
      </c>
      <c r="K36" s="106">
        <v>3</v>
      </c>
      <c r="L36" s="106">
        <v>13</v>
      </c>
      <c r="M36" s="101"/>
      <c r="N36" s="29"/>
      <c r="O36" s="29"/>
    </row>
    <row r="37" spans="1:15" ht="14.25" customHeight="1">
      <c r="A37" s="105">
        <v>27</v>
      </c>
      <c r="B37" s="106">
        <v>347</v>
      </c>
      <c r="C37" s="106">
        <v>173</v>
      </c>
      <c r="D37" s="106">
        <v>174</v>
      </c>
      <c r="E37" s="105">
        <v>62</v>
      </c>
      <c r="F37" s="106">
        <v>359</v>
      </c>
      <c r="G37" s="106">
        <v>193</v>
      </c>
      <c r="H37" s="106">
        <v>166</v>
      </c>
      <c r="I37" s="105">
        <v>97</v>
      </c>
      <c r="J37" s="106">
        <v>10</v>
      </c>
      <c r="K37" s="106">
        <v>0</v>
      </c>
      <c r="L37" s="106">
        <v>10</v>
      </c>
      <c r="M37" s="101"/>
      <c r="N37" s="29"/>
      <c r="O37" s="29"/>
    </row>
    <row r="38" spans="1:15" ht="14.25" customHeight="1">
      <c r="A38" s="105">
        <v>28</v>
      </c>
      <c r="B38" s="106">
        <v>300</v>
      </c>
      <c r="C38" s="106">
        <v>144</v>
      </c>
      <c r="D38" s="106">
        <v>156</v>
      </c>
      <c r="E38" s="105">
        <v>63</v>
      </c>
      <c r="F38" s="106">
        <v>317</v>
      </c>
      <c r="G38" s="106">
        <v>156</v>
      </c>
      <c r="H38" s="106">
        <v>161</v>
      </c>
      <c r="I38" s="105">
        <v>98</v>
      </c>
      <c r="J38" s="106">
        <v>9</v>
      </c>
      <c r="K38" s="106">
        <v>0</v>
      </c>
      <c r="L38" s="106">
        <v>9</v>
      </c>
      <c r="M38" s="101"/>
      <c r="N38" s="29"/>
      <c r="O38" s="29"/>
    </row>
    <row r="39" spans="1:15" ht="14.25" customHeight="1">
      <c r="A39" s="107">
        <v>29</v>
      </c>
      <c r="B39" s="108">
        <v>357</v>
      </c>
      <c r="C39" s="108">
        <v>182</v>
      </c>
      <c r="D39" s="108">
        <v>175</v>
      </c>
      <c r="E39" s="107">
        <v>64</v>
      </c>
      <c r="F39" s="108">
        <v>357</v>
      </c>
      <c r="G39" s="108">
        <v>194</v>
      </c>
      <c r="H39" s="108">
        <v>163</v>
      </c>
      <c r="I39" s="107">
        <v>99</v>
      </c>
      <c r="J39" s="108">
        <v>4</v>
      </c>
      <c r="K39" s="108">
        <v>0</v>
      </c>
      <c r="L39" s="108">
        <v>4</v>
      </c>
      <c r="M39" s="101"/>
      <c r="N39" s="29"/>
      <c r="O39" s="29"/>
    </row>
    <row r="40" spans="1:15" ht="14.25" customHeight="1">
      <c r="A40" s="102" t="s">
        <v>16</v>
      </c>
      <c r="B40" s="103">
        <v>1754</v>
      </c>
      <c r="C40" s="103">
        <v>882</v>
      </c>
      <c r="D40" s="103">
        <v>872</v>
      </c>
      <c r="E40" s="102" t="s">
        <v>22</v>
      </c>
      <c r="F40" s="103">
        <v>2186</v>
      </c>
      <c r="G40" s="103">
        <v>976</v>
      </c>
      <c r="H40" s="103">
        <v>1210</v>
      </c>
      <c r="I40" s="111" t="s">
        <v>26</v>
      </c>
      <c r="J40" s="103">
        <v>15</v>
      </c>
      <c r="K40" s="103">
        <v>3</v>
      </c>
      <c r="L40" s="104">
        <v>12</v>
      </c>
      <c r="M40" s="101"/>
      <c r="N40" s="29"/>
      <c r="O40" s="29"/>
    </row>
    <row r="41" spans="1:15" ht="14.25" customHeight="1">
      <c r="A41" s="105">
        <v>30</v>
      </c>
      <c r="B41" s="106">
        <v>341</v>
      </c>
      <c r="C41" s="106">
        <v>163</v>
      </c>
      <c r="D41" s="106">
        <v>178</v>
      </c>
      <c r="E41" s="105">
        <v>65</v>
      </c>
      <c r="F41" s="106">
        <v>364</v>
      </c>
      <c r="G41" s="106">
        <v>157</v>
      </c>
      <c r="H41" s="106">
        <v>207</v>
      </c>
      <c r="I41" s="107" t="s">
        <v>27</v>
      </c>
      <c r="J41" s="108">
        <v>148</v>
      </c>
      <c r="K41" s="108">
        <v>95</v>
      </c>
      <c r="L41" s="108">
        <v>53</v>
      </c>
      <c r="M41" s="101"/>
      <c r="N41" s="29"/>
      <c r="O41" s="29"/>
    </row>
    <row r="42" spans="1:15" ht="14.25" customHeight="1">
      <c r="A42" s="105">
        <v>31</v>
      </c>
      <c r="B42" s="106">
        <v>346</v>
      </c>
      <c r="C42" s="106">
        <v>178</v>
      </c>
      <c r="D42" s="106">
        <v>168</v>
      </c>
      <c r="E42" s="105">
        <v>66</v>
      </c>
      <c r="F42" s="106">
        <v>407</v>
      </c>
      <c r="G42" s="106">
        <v>175</v>
      </c>
      <c r="H42" s="106">
        <v>232</v>
      </c>
      <c r="I42" s="105" t="s">
        <v>28</v>
      </c>
      <c r="J42" s="106">
        <v>4381</v>
      </c>
      <c r="K42" s="106">
        <v>2274</v>
      </c>
      <c r="L42" s="106">
        <v>2107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350</v>
      </c>
      <c r="C43" s="106">
        <v>181</v>
      </c>
      <c r="D43" s="106">
        <v>169</v>
      </c>
      <c r="E43" s="105">
        <v>67</v>
      </c>
      <c r="F43" s="106">
        <v>441</v>
      </c>
      <c r="G43" s="106">
        <v>199</v>
      </c>
      <c r="H43" s="106">
        <v>242</v>
      </c>
      <c r="I43" s="105" t="s">
        <v>29</v>
      </c>
      <c r="J43" s="106">
        <v>19548</v>
      </c>
      <c r="K43" s="106">
        <v>9736</v>
      </c>
      <c r="L43" s="106">
        <v>9812</v>
      </c>
      <c r="M43" s="113"/>
      <c r="N43" s="29"/>
      <c r="O43" s="29"/>
    </row>
    <row r="44" spans="1:15" ht="14.25" customHeight="1">
      <c r="A44" s="105">
        <v>33</v>
      </c>
      <c r="B44" s="106">
        <v>329</v>
      </c>
      <c r="C44" s="106">
        <v>151</v>
      </c>
      <c r="D44" s="106">
        <v>178</v>
      </c>
      <c r="E44" s="105">
        <v>68</v>
      </c>
      <c r="F44" s="106">
        <v>504</v>
      </c>
      <c r="G44" s="106">
        <v>219</v>
      </c>
      <c r="H44" s="106">
        <v>285</v>
      </c>
      <c r="I44" s="107" t="s">
        <v>30</v>
      </c>
      <c r="J44" s="108">
        <v>8155</v>
      </c>
      <c r="K44" s="108">
        <v>3487</v>
      </c>
      <c r="L44" s="108">
        <v>4668</v>
      </c>
      <c r="M44" s="101"/>
      <c r="N44" s="29"/>
      <c r="O44" s="29"/>
    </row>
    <row r="45" spans="1:15" ht="13.5" customHeight="1" thickBot="1">
      <c r="A45" s="114">
        <v>34</v>
      </c>
      <c r="B45" s="115">
        <v>388</v>
      </c>
      <c r="C45" s="115">
        <v>209</v>
      </c>
      <c r="D45" s="115">
        <v>179</v>
      </c>
      <c r="E45" s="114">
        <v>69</v>
      </c>
      <c r="F45" s="115">
        <v>470</v>
      </c>
      <c r="G45" s="115">
        <v>226</v>
      </c>
      <c r="H45" s="115">
        <v>244</v>
      </c>
      <c r="I45" s="114" t="s">
        <v>31</v>
      </c>
      <c r="J45" s="116">
        <v>45.434515646428125</v>
      </c>
      <c r="K45" s="116">
        <v>44.03881396399303</v>
      </c>
      <c r="L45" s="116">
        <v>46.73850003014409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47</v>
      </c>
      <c r="K48" s="119" t="s">
        <v>42</v>
      </c>
      <c r="L48" s="120" t="s">
        <v>48</v>
      </c>
    </row>
    <row r="49" spans="9:12" ht="13.5">
      <c r="I49" s="121" t="s">
        <v>55</v>
      </c>
      <c r="J49" s="122">
        <v>17.15152884956895</v>
      </c>
      <c r="K49" s="122">
        <v>69.54247521875303</v>
      </c>
      <c r="L49" s="123">
        <v>13.305995931678021</v>
      </c>
    </row>
    <row r="50" spans="9:12" ht="13.5">
      <c r="I50" s="121" t="s">
        <v>49</v>
      </c>
      <c r="J50" s="122">
        <v>16.6</v>
      </c>
      <c r="K50" s="122">
        <v>66.4</v>
      </c>
      <c r="L50" s="123">
        <v>17</v>
      </c>
    </row>
    <row r="51" spans="9:12" ht="13.5">
      <c r="I51" s="121" t="s">
        <v>45</v>
      </c>
      <c r="J51" s="122">
        <v>15.8</v>
      </c>
      <c r="K51" s="122">
        <v>63.5</v>
      </c>
      <c r="L51" s="123">
        <v>20.7</v>
      </c>
    </row>
    <row r="52" spans="9:12" ht="13.5">
      <c r="I52" s="121" t="s">
        <v>50</v>
      </c>
      <c r="J52" s="122">
        <v>14.4</v>
      </c>
      <c r="K52" s="122">
        <v>61.2</v>
      </c>
      <c r="L52" s="123">
        <v>24.4</v>
      </c>
    </row>
    <row r="53" spans="9:12" ht="14.25" thickBot="1">
      <c r="I53" s="83" t="s">
        <v>52</v>
      </c>
      <c r="J53" s="124">
        <v>13.7</v>
      </c>
      <c r="K53" s="124">
        <v>60.9</v>
      </c>
      <c r="L53" s="125">
        <v>25.4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NEC1049B031</cp:lastModifiedBy>
  <cp:lastPrinted>2017-12-19T01:27:40Z</cp:lastPrinted>
  <dcterms:created xsi:type="dcterms:W3CDTF">2006-11-22T08:26:12Z</dcterms:created>
  <dcterms:modified xsi:type="dcterms:W3CDTF">2017-12-19T01:27:42Z</dcterms:modified>
  <cp:category/>
  <cp:version/>
  <cp:contentType/>
  <cp:contentStatus/>
</cp:coreProperties>
</file>