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80" tabRatio="781" activeTab="0"/>
  </bookViews>
  <sheets>
    <sheet name="伊豆半島計" sheetId="1" r:id="rId1"/>
    <sheet name="熱海市" sheetId="2" r:id="rId2"/>
    <sheet name="伊東市" sheetId="3" r:id="rId3"/>
    <sheet name="下田市" sheetId="4" r:id="rId4"/>
    <sheet name="伊豆市" sheetId="5" r:id="rId5"/>
    <sheet name="伊豆の国市" sheetId="6" r:id="rId6"/>
    <sheet name="東伊豆町" sheetId="7" r:id="rId7"/>
    <sheet name="河津町" sheetId="8" r:id="rId8"/>
    <sheet name="南伊豆町" sheetId="9" r:id="rId9"/>
    <sheet name="松崎町" sheetId="10" r:id="rId10"/>
    <sheet name="西伊豆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2">'伊東市'!$A$1:$O$45</definedName>
    <definedName name="_xlnm.Print_Area" localSheetId="5">'伊豆の国市'!$A$1:$O$45</definedName>
    <definedName name="_xlnm.Print_Area" localSheetId="4">'伊豆市'!$A$1:$O$45</definedName>
    <definedName name="_xlnm.Print_Area" localSheetId="0">'伊豆半島計'!$A$1:$M$45</definedName>
    <definedName name="_xlnm.Print_Area" localSheetId="3">'下田市'!$A$1:$O$45</definedName>
    <definedName name="_xlnm.Print_Area" localSheetId="7">'河津町'!$A$1:$O$45</definedName>
    <definedName name="_xlnm.Print_Area" localSheetId="9">'松崎町'!$A$1:$O$45</definedName>
    <definedName name="_xlnm.Print_Area" localSheetId="10">'西伊豆町'!$A$1:$O$45</definedName>
    <definedName name="_xlnm.Print_Area" localSheetId="6">'東伊豆町'!$A$1:$O$45</definedName>
    <definedName name="_xlnm.Print_Area" localSheetId="8">'南伊豆町'!$A$1:$O$45</definedName>
    <definedName name="_xlnm.Print_Area" localSheetId="1">'熱海市'!$A$1:$O$45</definedName>
  </definedNames>
  <calcPr fullCalcOnLoad="1"/>
</workbook>
</file>

<file path=xl/sharedStrings.xml><?xml version="1.0" encoding="utf-8"?>
<sst xmlns="http://schemas.openxmlformats.org/spreadsheetml/2006/main" count="772" uniqueCount="58">
  <si>
    <t>熱　海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</si>
  <si>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</si>
  <si>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</si>
  <si>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</si>
  <si>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</si>
  <si>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</si>
  <si>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</si>
  <si>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</si>
  <si>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</si>
  <si>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</si>
  <si>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</si>
  <si>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</si>
  <si>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</si>
  <si>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</si>
  <si>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</si>
  <si>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</si>
  <si>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</si>
  <si>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</si>
  <si>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</si>
  <si>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</si>
  <si>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</si>
  <si>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</si>
  <si>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</si>
  <si>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</si>
  <si>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</si>
  <si>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</si>
  <si>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</si>
  <si>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</si>
  <si>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</si>
  <si>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</si>
  <si>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</si>
  <si>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</si>
  <si>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</si>
  <si>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伊　東　市</t>
  </si>
  <si>
    <t>下　田　市</t>
  </si>
  <si>
    <t>東 伊 豆 町</t>
  </si>
  <si>
    <t>河　津　町</t>
  </si>
  <si>
    <t>南 伊 豆 町</t>
  </si>
  <si>
    <t>松　崎　町</t>
  </si>
  <si>
    <t>西 伊 豆 町</t>
  </si>
  <si>
    <t>１５歳未満</t>
  </si>
  <si>
    <t>１５－６４</t>
  </si>
  <si>
    <t>６５歳以上</t>
  </si>
  <si>
    <t>　１７年</t>
  </si>
  <si>
    <t>　２２年</t>
  </si>
  <si>
    <t>伊豆の国市</t>
  </si>
  <si>
    <t>伊豆半島計</t>
  </si>
  <si>
    <t>伊　豆　市</t>
  </si>
  <si>
    <t>１５歳未満</t>
  </si>
  <si>
    <t>６５歳以上</t>
  </si>
  <si>
    <t>　１７年</t>
  </si>
  <si>
    <t>（平成28年10月1日現在）</t>
  </si>
  <si>
    <t>（平成28年10月1日現在）</t>
  </si>
  <si>
    <t>H１２年</t>
  </si>
  <si>
    <t>　１７年</t>
  </si>
  <si>
    <t>　２２年</t>
  </si>
  <si>
    <t>　２７年</t>
  </si>
  <si>
    <t>　２８年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</si>
</sst>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33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14"/>
      <name val="Terminal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5" fillId="0" borderId="22" xfId="62" applyFont="1" applyBorder="1" applyAlignment="1" applyProtection="1">
      <alignment horizontal="centerContinuous" vertical="center"/>
      <protection/>
    </xf>
    <xf numFmtId="0" fontId="6" fillId="0" borderId="23" xfId="62" applyFont="1" applyBorder="1" applyAlignment="1">
      <alignment horizontal="centerContinuous"/>
      <protection/>
    </xf>
    <xf numFmtId="0" fontId="6" fillId="0" borderId="24" xfId="62" applyFont="1" applyBorder="1" applyAlignment="1">
      <alignment horizontal="centerContinuous"/>
      <protection/>
    </xf>
    <xf numFmtId="0" fontId="6" fillId="0" borderId="25" xfId="62" applyFont="1" applyBorder="1">
      <alignment/>
      <protection/>
    </xf>
    <xf numFmtId="0" fontId="6" fillId="0" borderId="26" xfId="62" applyFont="1" applyBorder="1">
      <alignment/>
      <protection/>
    </xf>
    <xf numFmtId="0" fontId="6" fillId="0" borderId="0" xfId="62" applyFont="1">
      <alignment/>
      <protection/>
    </xf>
    <xf numFmtId="0" fontId="6" fillId="0" borderId="26" xfId="62" applyFont="1" applyBorder="1" applyAlignment="1">
      <alignment horizontal="centerContinuous"/>
      <protection/>
    </xf>
    <xf numFmtId="0" fontId="6" fillId="0" borderId="0" xfId="62" applyFont="1" applyBorder="1">
      <alignment/>
      <protection/>
    </xf>
    <xf numFmtId="0" fontId="7" fillId="0" borderId="18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7" fillId="0" borderId="10" xfId="62" applyFont="1" applyBorder="1">
      <alignment/>
      <protection/>
    </xf>
    <xf numFmtId="0" fontId="8" fillId="0" borderId="18" xfId="62" applyFont="1" applyBorder="1" applyAlignment="1" applyProtection="1">
      <alignment horizontal="center"/>
      <protection/>
    </xf>
    <xf numFmtId="37" fontId="8" fillId="0" borderId="27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7" fillId="0" borderId="27" xfId="62" applyFont="1" applyBorder="1" applyAlignment="1">
      <alignment horizontal="right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right"/>
      <protection/>
    </xf>
    <xf numFmtId="0" fontId="7" fillId="0" borderId="29" xfId="62" applyFont="1" applyBorder="1" applyAlignment="1" applyProtection="1" quotePrefix="1">
      <alignment horizontal="center"/>
      <protection/>
    </xf>
    <xf numFmtId="37" fontId="7" fillId="0" borderId="30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 horizontal="center"/>
      <protection/>
    </xf>
    <xf numFmtId="37" fontId="7" fillId="0" borderId="31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 applyProtection="1">
      <alignment horizontal="center"/>
      <protection/>
    </xf>
    <xf numFmtId="37" fontId="7" fillId="0" borderId="27" xfId="62" applyNumberFormat="1" applyFont="1" applyBorder="1" applyAlignment="1" applyProtection="1">
      <alignment horizontal="right"/>
      <protection/>
    </xf>
    <xf numFmtId="56" fontId="7" fillId="0" borderId="29" xfId="62" applyNumberFormat="1" applyFont="1" applyBorder="1" applyAlignment="1" applyProtection="1" quotePrefix="1">
      <alignment horizontal="center"/>
      <protection/>
    </xf>
    <xf numFmtId="0" fontId="7" fillId="0" borderId="10" xfId="62" applyFont="1" applyBorder="1" applyAlignment="1" applyProtection="1" quotePrefix="1">
      <alignment horizontal="center"/>
      <protection/>
    </xf>
    <xf numFmtId="0" fontId="7" fillId="0" borderId="29" xfId="62" applyFont="1" applyBorder="1" applyAlignment="1" applyProtection="1">
      <alignment horizontal="center"/>
      <protection/>
    </xf>
    <xf numFmtId="37" fontId="7" fillId="0" borderId="32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/>
      <protection/>
    </xf>
    <xf numFmtId="0" fontId="7" fillId="0" borderId="10" xfId="62" applyFont="1" applyBorder="1" applyAlignment="1" applyProtection="1">
      <alignment horizontal="right"/>
      <protection/>
    </xf>
    <xf numFmtId="37" fontId="7" fillId="0" borderId="33" xfId="62" applyNumberFormat="1" applyFont="1" applyBorder="1" applyAlignment="1" applyProtection="1">
      <alignment horizontal="right"/>
      <protection/>
    </xf>
    <xf numFmtId="0" fontId="7" fillId="0" borderId="19" xfId="62" applyFont="1" applyBorder="1" applyAlignment="1" applyProtection="1">
      <alignment horizontal="center"/>
      <protection/>
    </xf>
    <xf numFmtId="37" fontId="7" fillId="0" borderId="25" xfId="62" applyNumberFormat="1" applyFont="1" applyBorder="1" applyAlignment="1" applyProtection="1">
      <alignment horizontal="right"/>
      <protection/>
    </xf>
    <xf numFmtId="37" fontId="7" fillId="0" borderId="34" xfId="62" applyNumberFormat="1" applyFont="1" applyBorder="1" applyAlignment="1" applyProtection="1">
      <alignment horizontal="right"/>
      <protection/>
    </xf>
    <xf numFmtId="184" fontId="7" fillId="0" borderId="25" xfId="62" applyNumberFormat="1" applyFont="1" applyBorder="1" applyAlignment="1" applyProtection="1">
      <alignment horizontal="right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center" shrinkToFit="1"/>
      <protection/>
    </xf>
    <xf numFmtId="191" fontId="6" fillId="0" borderId="0" xfId="62" applyNumberFormat="1" applyFont="1" applyBorder="1">
      <alignment/>
      <protection/>
    </xf>
    <xf numFmtId="0" fontId="9" fillId="0" borderId="22" xfId="62" applyFont="1" applyBorder="1" applyAlignment="1" applyProtection="1">
      <alignment horizontal="centerContinuous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28" xfId="62" applyFont="1" applyBorder="1" applyAlignment="1" applyProtection="1">
      <alignment horizontal="center" vertical="center"/>
      <protection/>
    </xf>
    <xf numFmtId="0" fontId="6" fillId="0" borderId="10" xfId="62" applyFont="1" applyBorder="1">
      <alignment/>
      <protection/>
    </xf>
    <xf numFmtId="0" fontId="10" fillId="0" borderId="18" xfId="62" applyFont="1" applyBorder="1" applyAlignment="1" applyProtection="1">
      <alignment horizontal="center"/>
      <protection/>
    </xf>
    <xf numFmtId="37" fontId="10" fillId="0" borderId="27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>
      <alignment horizontal="right"/>
      <protection/>
    </xf>
    <xf numFmtId="0" fontId="6" fillId="0" borderId="27" xfId="62" applyFont="1" applyBorder="1" applyAlignment="1">
      <alignment horizontal="right"/>
      <protection/>
    </xf>
    <xf numFmtId="0" fontId="6" fillId="0" borderId="18" xfId="62" applyFont="1" applyBorder="1" applyAlignment="1">
      <alignment horizontal="center"/>
      <protection/>
    </xf>
    <xf numFmtId="0" fontId="6" fillId="0" borderId="10" xfId="62" applyFont="1" applyBorder="1" applyAlignment="1">
      <alignment horizontal="right"/>
      <protection/>
    </xf>
    <xf numFmtId="0" fontId="6" fillId="0" borderId="29" xfId="62" applyFont="1" applyBorder="1" applyAlignment="1" applyProtection="1" quotePrefix="1">
      <alignment horizontal="center"/>
      <protection/>
    </xf>
    <xf numFmtId="37" fontId="6" fillId="0" borderId="30" xfId="62" applyNumberFormat="1" applyFont="1" applyBorder="1" applyAlignment="1" applyProtection="1">
      <alignment horizontal="right"/>
      <protection/>
    </xf>
    <xf numFmtId="37" fontId="6" fillId="0" borderId="35" xfId="62" applyNumberFormat="1" applyFont="1" applyBorder="1" applyAlignment="1" applyProtection="1">
      <alignment horizontal="right"/>
      <protection/>
    </xf>
    <xf numFmtId="0" fontId="6" fillId="0" borderId="10" xfId="62" applyFont="1" applyBorder="1" applyAlignment="1" applyProtection="1">
      <alignment horizontal="center"/>
      <protection/>
    </xf>
    <xf numFmtId="37" fontId="6" fillId="0" borderId="31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 applyProtection="1">
      <alignment horizontal="center"/>
      <protection/>
    </xf>
    <xf numFmtId="37" fontId="6" fillId="0" borderId="27" xfId="62" applyNumberFormat="1" applyFont="1" applyBorder="1" applyAlignment="1" applyProtection="1">
      <alignment horizontal="right"/>
      <protection/>
    </xf>
    <xf numFmtId="56" fontId="6" fillId="0" borderId="29" xfId="62" applyNumberFormat="1" applyFont="1" applyBorder="1" applyAlignment="1" applyProtection="1" quotePrefix="1">
      <alignment horizontal="center"/>
      <protection/>
    </xf>
    <xf numFmtId="0" fontId="6" fillId="0" borderId="10" xfId="62" applyFont="1" applyBorder="1" applyAlignment="1" applyProtection="1" quotePrefix="1">
      <alignment horizontal="center"/>
      <protection/>
    </xf>
    <xf numFmtId="0" fontId="6" fillId="0" borderId="29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6" fillId="0" borderId="19" xfId="62" applyFont="1" applyBorder="1" applyAlignment="1" applyProtection="1">
      <alignment horizontal="center"/>
      <protection/>
    </xf>
    <xf numFmtId="37" fontId="6" fillId="0" borderId="25" xfId="62" applyNumberFormat="1" applyFont="1" applyBorder="1" applyAlignment="1" applyProtection="1">
      <alignment horizontal="right"/>
      <protection/>
    </xf>
    <xf numFmtId="184" fontId="6" fillId="0" borderId="25" xfId="62" applyNumberFormat="1" applyFont="1" applyBorder="1" applyAlignment="1" applyProtection="1">
      <alignment horizontal="right"/>
      <protection/>
    </xf>
    <xf numFmtId="0" fontId="6" fillId="0" borderId="36" xfId="62" applyFont="1" applyBorder="1">
      <alignment/>
      <protection/>
    </xf>
    <xf numFmtId="0" fontId="6" fillId="0" borderId="12" xfId="62" applyFont="1" applyBorder="1" applyAlignment="1">
      <alignment horizontal="center" shrinkToFit="1"/>
      <protection/>
    </xf>
    <xf numFmtId="0" fontId="6" fillId="0" borderId="13" xfId="62" applyFont="1" applyBorder="1" applyAlignment="1">
      <alignment horizontal="center" shrinkToFit="1"/>
      <protection/>
    </xf>
    <xf numFmtId="0" fontId="6" fillId="0" borderId="37" xfId="62" applyFont="1" applyBorder="1">
      <alignment/>
      <protection/>
    </xf>
    <xf numFmtId="191" fontId="6" fillId="0" borderId="38" xfId="62" applyNumberFormat="1" applyFont="1" applyBorder="1">
      <alignment/>
      <protection/>
    </xf>
    <xf numFmtId="191" fontId="6" fillId="0" borderId="39" xfId="62" applyNumberFormat="1" applyFont="1" applyBorder="1">
      <alignment/>
      <protection/>
    </xf>
    <xf numFmtId="0" fontId="9" fillId="0" borderId="22" xfId="61" applyFont="1" applyBorder="1" applyAlignment="1" applyProtection="1">
      <alignment horizontal="centerContinuous" vertical="center"/>
      <protection/>
    </xf>
    <xf numFmtId="0" fontId="6" fillId="0" borderId="23" xfId="61" applyFont="1" applyBorder="1" applyAlignment="1">
      <alignment horizontal="centerContinuous"/>
      <protection/>
    </xf>
    <xf numFmtId="0" fontId="6" fillId="0" borderId="24" xfId="61" applyFont="1" applyBorder="1" applyAlignment="1">
      <alignment horizontal="centerContinuous"/>
      <protection/>
    </xf>
    <xf numFmtId="0" fontId="6" fillId="0" borderId="25" xfId="61" applyFont="1" applyBorder="1">
      <alignment/>
      <protection/>
    </xf>
    <xf numFmtId="0" fontId="6" fillId="0" borderId="26" xfId="61" applyFont="1" applyBorder="1">
      <alignment/>
      <protection/>
    </xf>
    <xf numFmtId="0" fontId="6" fillId="0" borderId="0" xfId="61" applyFont="1">
      <alignment/>
      <protection/>
    </xf>
    <xf numFmtId="0" fontId="6" fillId="0" borderId="26" xfId="61" applyFont="1" applyBorder="1" applyAlignment="1">
      <alignment horizontal="centerContinuous"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10" fillId="0" borderId="18" xfId="61" applyFont="1" applyBorder="1" applyAlignment="1" applyProtection="1">
      <alignment horizontal="center"/>
      <protection/>
    </xf>
    <xf numFmtId="37" fontId="10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37" fontId="6" fillId="0" borderId="35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6" fillId="0" borderId="0" xfId="61" applyFont="1" applyAlignment="1">
      <alignment horizontal="center"/>
      <protection/>
    </xf>
    <xf numFmtId="0" fontId="6" fillId="0" borderId="36" xfId="61" applyFont="1" applyBorder="1">
      <alignment/>
      <protection/>
    </xf>
    <xf numFmtId="0" fontId="6" fillId="0" borderId="12" xfId="61" applyFont="1" applyBorder="1" applyAlignment="1">
      <alignment horizontal="center" shrinkToFit="1"/>
      <protection/>
    </xf>
    <xf numFmtId="0" fontId="6" fillId="0" borderId="13" xfId="61" applyFont="1" applyBorder="1" applyAlignment="1">
      <alignment horizontal="center" shrinkToFit="1"/>
      <protection/>
    </xf>
    <xf numFmtId="0" fontId="6" fillId="0" borderId="37" xfId="61" applyFont="1" applyBorder="1">
      <alignment/>
      <protection/>
    </xf>
    <xf numFmtId="191" fontId="6" fillId="0" borderId="38" xfId="61" applyNumberFormat="1" applyFont="1" applyBorder="1">
      <alignment/>
      <protection/>
    </xf>
    <xf numFmtId="191" fontId="6" fillId="0" borderId="39" xfId="61" applyNumberFormat="1" applyFont="1" applyBorder="1">
      <alignment/>
      <protection/>
    </xf>
    <xf numFmtId="0" fontId="6" fillId="0" borderId="38" xfId="61" applyFont="1" applyBorder="1">
      <alignment/>
      <protection/>
    </xf>
    <xf numFmtId="0" fontId="6" fillId="0" borderId="39" xfId="61" applyFont="1" applyBorder="1">
      <alignment/>
      <protection/>
    </xf>
    <xf numFmtId="0" fontId="9" fillId="0" borderId="22" xfId="60" applyFont="1" applyBorder="1" applyAlignment="1" applyProtection="1">
      <alignment horizontal="centerContinuous" vertical="center"/>
      <protection/>
    </xf>
    <xf numFmtId="0" fontId="6" fillId="0" borderId="23" xfId="60" applyFont="1" applyBorder="1" applyAlignment="1">
      <alignment horizontal="centerContinuous"/>
      <protection/>
    </xf>
    <xf numFmtId="0" fontId="6" fillId="0" borderId="24" xfId="60" applyFont="1" applyBorder="1" applyAlignment="1">
      <alignment horizontal="centerContinuous"/>
      <protection/>
    </xf>
    <xf numFmtId="0" fontId="6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0" xfId="60" applyFont="1">
      <alignment/>
      <protection/>
    </xf>
    <xf numFmtId="0" fontId="6" fillId="0" borderId="26" xfId="60" applyFont="1" applyBorder="1" applyAlignment="1">
      <alignment horizontal="centerContinuous"/>
      <protection/>
    </xf>
    <xf numFmtId="0" fontId="6" fillId="0" borderId="0" xfId="60" applyFont="1" applyBorder="1">
      <alignment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27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6" fillId="0" borderId="10" xfId="60" applyFont="1" applyBorder="1">
      <alignment/>
      <protection/>
    </xf>
    <xf numFmtId="0" fontId="10" fillId="0" borderId="18" xfId="60" applyFont="1" applyBorder="1" applyAlignment="1" applyProtection="1">
      <alignment horizontal="center"/>
      <protection/>
    </xf>
    <xf numFmtId="37" fontId="10" fillId="0" borderId="27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>
      <alignment horizontal="right"/>
      <protection/>
    </xf>
    <xf numFmtId="0" fontId="6" fillId="0" borderId="27" xfId="60" applyFont="1" applyBorder="1" applyAlignment="1">
      <alignment horizontal="right"/>
      <protection/>
    </xf>
    <xf numFmtId="0" fontId="6" fillId="0" borderId="18" xfId="60" applyFont="1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0" fontId="6" fillId="0" borderId="29" xfId="60" applyFont="1" applyBorder="1" applyAlignment="1" applyProtection="1" quotePrefix="1">
      <alignment horizontal="center"/>
      <protection/>
    </xf>
    <xf numFmtId="37" fontId="6" fillId="0" borderId="30" xfId="60" applyNumberFormat="1" applyFont="1" applyBorder="1" applyAlignment="1" applyProtection="1">
      <alignment horizontal="right"/>
      <protection/>
    </xf>
    <xf numFmtId="37" fontId="6" fillId="0" borderId="35" xfId="60" applyNumberFormat="1" applyFont="1" applyBorder="1" applyAlignment="1" applyProtection="1">
      <alignment horizontal="right"/>
      <protection/>
    </xf>
    <xf numFmtId="0" fontId="6" fillId="0" borderId="10" xfId="60" applyFont="1" applyBorder="1" applyAlignment="1" applyProtection="1">
      <alignment horizontal="center"/>
      <protection/>
    </xf>
    <xf numFmtId="37" fontId="6" fillId="0" borderId="31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 applyProtection="1">
      <alignment horizontal="center"/>
      <protection/>
    </xf>
    <xf numFmtId="37" fontId="6" fillId="0" borderId="27" xfId="60" applyNumberFormat="1" applyFont="1" applyBorder="1" applyAlignment="1" applyProtection="1">
      <alignment horizontal="right"/>
      <protection/>
    </xf>
    <xf numFmtId="56" fontId="6" fillId="0" borderId="29" xfId="60" applyNumberFormat="1" applyFont="1" applyBorder="1" applyAlignment="1" applyProtection="1" quotePrefix="1">
      <alignment horizontal="center"/>
      <protection/>
    </xf>
    <xf numFmtId="0" fontId="6" fillId="0" borderId="10" xfId="60" applyFont="1" applyBorder="1" applyAlignment="1" applyProtection="1" quotePrefix="1">
      <alignment horizontal="center"/>
      <protection/>
    </xf>
    <xf numFmtId="0" fontId="6" fillId="0" borderId="29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/>
      <protection/>
    </xf>
    <xf numFmtId="0" fontId="6" fillId="0" borderId="10" xfId="60" applyFont="1" applyBorder="1" applyAlignment="1" applyProtection="1">
      <alignment horizontal="right"/>
      <protection/>
    </xf>
    <xf numFmtId="0" fontId="6" fillId="0" borderId="19" xfId="60" applyFont="1" applyBorder="1" applyAlignment="1" applyProtection="1">
      <alignment horizontal="center"/>
      <protection/>
    </xf>
    <xf numFmtId="37" fontId="6" fillId="0" borderId="25" xfId="60" applyNumberFormat="1" applyFont="1" applyBorder="1" applyAlignment="1" applyProtection="1">
      <alignment horizontal="right"/>
      <protection/>
    </xf>
    <xf numFmtId="184" fontId="6" fillId="0" borderId="25" xfId="60" applyNumberFormat="1" applyFont="1" applyBorder="1" applyAlignment="1" applyProtection="1">
      <alignment horizontal="right"/>
      <protection/>
    </xf>
    <xf numFmtId="0" fontId="6" fillId="0" borderId="0" xfId="60" applyFont="1" applyAlignment="1">
      <alignment horizontal="center"/>
      <protection/>
    </xf>
    <xf numFmtId="0" fontId="6" fillId="0" borderId="36" xfId="60" applyFont="1" applyBorder="1">
      <alignment/>
      <protection/>
    </xf>
    <xf numFmtId="0" fontId="6" fillId="0" borderId="12" xfId="60" applyFont="1" applyBorder="1" applyAlignment="1">
      <alignment horizontal="center" shrinkToFit="1"/>
      <protection/>
    </xf>
    <xf numFmtId="0" fontId="6" fillId="0" borderId="13" xfId="60" applyFont="1" applyBorder="1" applyAlignment="1">
      <alignment horizontal="center" shrinkToFit="1"/>
      <protection/>
    </xf>
    <xf numFmtId="0" fontId="6" fillId="0" borderId="37" xfId="60" applyFont="1" applyBorder="1">
      <alignment/>
      <protection/>
    </xf>
    <xf numFmtId="193" fontId="6" fillId="0" borderId="38" xfId="60" applyNumberFormat="1" applyFont="1" applyBorder="1">
      <alignment/>
      <protection/>
    </xf>
    <xf numFmtId="193" fontId="6" fillId="0" borderId="39" xfId="60" applyNumberFormat="1" applyFont="1" applyBorder="1">
      <alignment/>
      <protection/>
    </xf>
    <xf numFmtId="0" fontId="6" fillId="0" borderId="10" xfId="60" applyFont="1" applyBorder="1" applyAlignment="1" applyProtection="1">
      <alignment horizontal="left"/>
      <protection/>
    </xf>
    <xf numFmtId="191" fontId="6" fillId="0" borderId="38" xfId="60" applyNumberFormat="1" applyFont="1" applyBorder="1">
      <alignment/>
      <protection/>
    </xf>
    <xf numFmtId="191" fontId="6" fillId="0" borderId="39" xfId="60" applyNumberFormat="1" applyFont="1" applyBorder="1">
      <alignment/>
      <protection/>
    </xf>
    <xf numFmtId="189" fontId="11" fillId="0" borderId="26" xfId="0" applyNumberFormat="1" applyFont="1" applyBorder="1" applyAlignment="1" applyProtection="1">
      <alignment horizontal="right" vertical="center"/>
      <protection/>
    </xf>
    <xf numFmtId="189" fontId="11" fillId="0" borderId="26" xfId="63" applyNumberFormat="1" applyFont="1" applyBorder="1" applyAlignment="1" applyProtection="1">
      <alignment horizontal="right" vertical="center"/>
      <protection/>
    </xf>
    <xf numFmtId="189" fontId="2" fillId="0" borderId="40" xfId="0" applyNumberFormat="1" applyFont="1" applyFill="1" applyBorder="1" applyAlignment="1">
      <alignment vertical="center"/>
    </xf>
    <xf numFmtId="0" fontId="6" fillId="0" borderId="41" xfId="60" applyFont="1" applyBorder="1">
      <alignment/>
      <protection/>
    </xf>
    <xf numFmtId="191" fontId="6" fillId="0" borderId="14" xfId="60" applyNumberFormat="1" applyFont="1" applyBorder="1">
      <alignment/>
      <protection/>
    </xf>
    <xf numFmtId="191" fontId="6" fillId="0" borderId="15" xfId="60" applyNumberFormat="1" applyFont="1" applyBorder="1">
      <alignment/>
      <protection/>
    </xf>
    <xf numFmtId="191" fontId="6" fillId="0" borderId="42" xfId="60" applyNumberFormat="1" applyFont="1" applyBorder="1">
      <alignment/>
      <protection/>
    </xf>
    <xf numFmtId="191" fontId="6" fillId="0" borderId="43" xfId="60" applyNumberFormat="1" applyFont="1" applyBorder="1">
      <alignment/>
      <protection/>
    </xf>
    <xf numFmtId="193" fontId="6" fillId="0" borderId="14" xfId="60" applyNumberFormat="1" applyFont="1" applyBorder="1">
      <alignment/>
      <protection/>
    </xf>
    <xf numFmtId="193" fontId="6" fillId="0" borderId="15" xfId="60" applyNumberFormat="1" applyFont="1" applyBorder="1">
      <alignment/>
      <protection/>
    </xf>
    <xf numFmtId="193" fontId="6" fillId="0" borderId="42" xfId="60" applyNumberFormat="1" applyFont="1" applyBorder="1">
      <alignment/>
      <protection/>
    </xf>
    <xf numFmtId="193" fontId="6" fillId="0" borderId="43" xfId="60" applyNumberFormat="1" applyFont="1" applyBorder="1">
      <alignment/>
      <protection/>
    </xf>
    <xf numFmtId="0" fontId="6" fillId="0" borderId="41" xfId="61" applyFont="1" applyBorder="1">
      <alignment/>
      <protection/>
    </xf>
    <xf numFmtId="0" fontId="6" fillId="0" borderId="14" xfId="61" applyFont="1" applyBorder="1">
      <alignment/>
      <protection/>
    </xf>
    <xf numFmtId="187" fontId="6" fillId="0" borderId="14" xfId="61" applyNumberFormat="1" applyFont="1" applyBorder="1">
      <alignment/>
      <protection/>
    </xf>
    <xf numFmtId="0" fontId="6" fillId="0" borderId="15" xfId="61" applyFont="1" applyBorder="1">
      <alignment/>
      <protection/>
    </xf>
    <xf numFmtId="184" fontId="6" fillId="0" borderId="42" xfId="61" applyNumberFormat="1" applyFont="1" applyBorder="1">
      <alignment/>
      <protection/>
    </xf>
    <xf numFmtId="184" fontId="6" fillId="0" borderId="43" xfId="61" applyNumberFormat="1" applyFont="1" applyBorder="1">
      <alignment/>
      <protection/>
    </xf>
    <xf numFmtId="0" fontId="6" fillId="0" borderId="11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6" fillId="0" borderId="33" xfId="60" applyFont="1" applyBorder="1" applyAlignment="1">
      <alignment horizontal="right"/>
      <protection/>
    </xf>
    <xf numFmtId="37" fontId="6" fillId="0" borderId="17" xfId="60" applyNumberFormat="1" applyFont="1" applyBorder="1" applyAlignment="1" applyProtection="1">
      <alignment horizontal="right"/>
      <protection/>
    </xf>
    <xf numFmtId="37" fontId="6" fillId="0" borderId="33" xfId="60" applyNumberFormat="1" applyFont="1" applyBorder="1" applyAlignment="1" applyProtection="1">
      <alignment horizontal="right"/>
      <protection/>
    </xf>
    <xf numFmtId="184" fontId="6" fillId="0" borderId="34" xfId="60" applyNumberFormat="1" applyFont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式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419100</xdr:colOff>
      <xdr:row>36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476500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295275</xdr:rowOff>
    </xdr:from>
    <xdr:to>
      <xdr:col>15</xdr:col>
      <xdr:colOff>495300</xdr:colOff>
      <xdr:row>37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95275"/>
          <a:ext cx="25527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266700</xdr:rowOff>
    </xdr:from>
    <xdr:to>
      <xdr:col>15</xdr:col>
      <xdr:colOff>476250</xdr:colOff>
      <xdr:row>37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66700"/>
          <a:ext cx="25336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495300</xdr:colOff>
      <xdr:row>37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527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46</v>
      </c>
      <c r="B1" s="44"/>
      <c r="C1" s="45"/>
      <c r="D1" s="46"/>
      <c r="E1" s="47"/>
      <c r="F1" s="47"/>
      <c r="G1" s="47"/>
      <c r="H1" s="47"/>
      <c r="I1" s="47"/>
      <c r="K1" s="49"/>
      <c r="L1" s="198" t="s">
        <v>51</v>
      </c>
      <c r="M1" s="50"/>
    </row>
    <row r="2" spans="1:13" ht="16.5" customHeight="1">
      <c r="A2" s="51" t="s">
        <v>1</v>
      </c>
      <c r="B2" s="52" t="s">
        <v>2</v>
      </c>
      <c r="C2" s="52" t="s">
        <v>3</v>
      </c>
      <c r="D2" s="52" t="s">
        <v>4</v>
      </c>
      <c r="E2" s="51" t="s">
        <v>1</v>
      </c>
      <c r="F2" s="52" t="s">
        <v>2</v>
      </c>
      <c r="G2" s="52" t="s">
        <v>3</v>
      </c>
      <c r="H2" s="52" t="s">
        <v>4</v>
      </c>
      <c r="I2" s="51" t="s">
        <v>1</v>
      </c>
      <c r="J2" s="53" t="s">
        <v>2</v>
      </c>
      <c r="K2" s="52" t="s">
        <v>3</v>
      </c>
      <c r="L2" s="52" t="s">
        <v>4</v>
      </c>
      <c r="M2" s="54"/>
    </row>
    <row r="3" spans="1:13" ht="15" customHeight="1">
      <c r="A3" s="55" t="s">
        <v>5</v>
      </c>
      <c r="B3" s="56">
        <v>248632</v>
      </c>
      <c r="C3" s="56">
        <v>116814</v>
      </c>
      <c r="D3" s="56">
        <v>131818</v>
      </c>
      <c r="E3" s="57"/>
      <c r="F3" s="58"/>
      <c r="G3" s="58"/>
      <c r="H3" s="58"/>
      <c r="I3" s="59"/>
      <c r="J3" s="58"/>
      <c r="K3" s="58"/>
      <c r="L3" s="58"/>
      <c r="M3" s="60"/>
    </row>
    <row r="4" spans="1:13" ht="15" customHeight="1">
      <c r="A4" s="61" t="s">
        <v>6</v>
      </c>
      <c r="B4" s="62">
        <v>6485</v>
      </c>
      <c r="C4" s="62">
        <v>3303</v>
      </c>
      <c r="D4" s="62">
        <v>3182</v>
      </c>
      <c r="E4" s="61" t="s">
        <v>7</v>
      </c>
      <c r="F4" s="62">
        <v>11033</v>
      </c>
      <c r="G4" s="62">
        <v>5477</v>
      </c>
      <c r="H4" s="62">
        <v>5556</v>
      </c>
      <c r="I4" s="61" t="s">
        <v>8</v>
      </c>
      <c r="J4" s="62">
        <v>21808</v>
      </c>
      <c r="K4" s="62">
        <v>9950</v>
      </c>
      <c r="L4" s="62">
        <v>11858</v>
      </c>
      <c r="M4" s="60"/>
    </row>
    <row r="5" spans="1:13" ht="15" customHeight="1">
      <c r="A5" s="63">
        <v>0</v>
      </c>
      <c r="B5" s="64">
        <v>1188</v>
      </c>
      <c r="C5" s="64">
        <v>628</v>
      </c>
      <c r="D5" s="64">
        <v>560</v>
      </c>
      <c r="E5" s="63">
        <v>35</v>
      </c>
      <c r="F5" s="64">
        <v>1977</v>
      </c>
      <c r="G5" s="64">
        <v>980</v>
      </c>
      <c r="H5" s="64">
        <v>997</v>
      </c>
      <c r="I5" s="63">
        <v>70</v>
      </c>
      <c r="J5" s="64">
        <v>3628</v>
      </c>
      <c r="K5" s="64">
        <v>1745</v>
      </c>
      <c r="L5" s="64">
        <v>1883</v>
      </c>
      <c r="M5" s="60"/>
    </row>
    <row r="6" spans="1:13" ht="15" customHeight="1">
      <c r="A6" s="63">
        <v>1</v>
      </c>
      <c r="B6" s="64">
        <v>1204</v>
      </c>
      <c r="C6" s="64">
        <v>600</v>
      </c>
      <c r="D6" s="64">
        <v>604</v>
      </c>
      <c r="E6" s="63">
        <v>36</v>
      </c>
      <c r="F6" s="64">
        <v>2084</v>
      </c>
      <c r="G6" s="64">
        <v>1028</v>
      </c>
      <c r="H6" s="64">
        <v>1056</v>
      </c>
      <c r="I6" s="63">
        <v>71</v>
      </c>
      <c r="J6" s="64">
        <v>3900</v>
      </c>
      <c r="K6" s="64">
        <v>1810</v>
      </c>
      <c r="L6" s="64">
        <v>2090</v>
      </c>
      <c r="M6" s="60"/>
    </row>
    <row r="7" spans="1:13" ht="15" customHeight="1">
      <c r="A7" s="63">
        <v>2</v>
      </c>
      <c r="B7" s="64">
        <v>1284</v>
      </c>
      <c r="C7" s="64">
        <v>661</v>
      </c>
      <c r="D7" s="64">
        <v>623</v>
      </c>
      <c r="E7" s="63">
        <v>37</v>
      </c>
      <c r="F7" s="64">
        <v>2215</v>
      </c>
      <c r="G7" s="64">
        <v>1055</v>
      </c>
      <c r="H7" s="64">
        <v>1160</v>
      </c>
      <c r="I7" s="63">
        <v>72</v>
      </c>
      <c r="J7" s="64">
        <v>4911</v>
      </c>
      <c r="K7" s="64">
        <v>2194</v>
      </c>
      <c r="L7" s="64">
        <v>2717</v>
      </c>
      <c r="M7" s="60"/>
    </row>
    <row r="8" spans="1:13" ht="15" customHeight="1">
      <c r="A8" s="63">
        <v>3</v>
      </c>
      <c r="B8" s="64">
        <v>1364</v>
      </c>
      <c r="C8" s="64">
        <v>658</v>
      </c>
      <c r="D8" s="64">
        <v>706</v>
      </c>
      <c r="E8" s="63">
        <v>38</v>
      </c>
      <c r="F8" s="64">
        <v>2364</v>
      </c>
      <c r="G8" s="64">
        <v>1150</v>
      </c>
      <c r="H8" s="64">
        <v>1214</v>
      </c>
      <c r="I8" s="63">
        <v>73</v>
      </c>
      <c r="J8" s="64">
        <v>4627</v>
      </c>
      <c r="K8" s="64">
        <v>2074</v>
      </c>
      <c r="L8" s="64">
        <v>2553</v>
      </c>
      <c r="M8" s="60"/>
    </row>
    <row r="9" spans="1:13" ht="15" customHeight="1">
      <c r="A9" s="65">
        <v>4</v>
      </c>
      <c r="B9" s="66">
        <v>1445</v>
      </c>
      <c r="C9" s="66">
        <v>756</v>
      </c>
      <c r="D9" s="66">
        <v>689</v>
      </c>
      <c r="E9" s="65">
        <v>39</v>
      </c>
      <c r="F9" s="66">
        <v>2393</v>
      </c>
      <c r="G9" s="66">
        <v>1264</v>
      </c>
      <c r="H9" s="66">
        <v>1129</v>
      </c>
      <c r="I9" s="65">
        <v>74</v>
      </c>
      <c r="J9" s="66">
        <v>4742</v>
      </c>
      <c r="K9" s="66">
        <v>2127</v>
      </c>
      <c r="L9" s="66">
        <v>2615</v>
      </c>
      <c r="M9" s="60"/>
    </row>
    <row r="10" spans="1:13" ht="15" customHeight="1">
      <c r="A10" s="67" t="s">
        <v>9</v>
      </c>
      <c r="B10" s="62">
        <v>7895</v>
      </c>
      <c r="C10" s="62">
        <v>4001</v>
      </c>
      <c r="D10" s="62">
        <v>3894</v>
      </c>
      <c r="E10" s="61" t="s">
        <v>13</v>
      </c>
      <c r="F10" s="62">
        <v>15487</v>
      </c>
      <c r="G10" s="62">
        <v>7830</v>
      </c>
      <c r="H10" s="62">
        <v>7657</v>
      </c>
      <c r="I10" s="61" t="s">
        <v>14</v>
      </c>
      <c r="J10" s="62">
        <v>19254</v>
      </c>
      <c r="K10" s="62">
        <v>8545</v>
      </c>
      <c r="L10" s="62">
        <v>10709</v>
      </c>
      <c r="M10" s="60"/>
    </row>
    <row r="11" spans="1:13" ht="15" customHeight="1">
      <c r="A11" s="63">
        <v>5</v>
      </c>
      <c r="B11" s="64">
        <v>1471</v>
      </c>
      <c r="C11" s="64">
        <v>742</v>
      </c>
      <c r="D11" s="64">
        <v>729</v>
      </c>
      <c r="E11" s="63">
        <v>40</v>
      </c>
      <c r="F11" s="64">
        <v>2749</v>
      </c>
      <c r="G11" s="64">
        <v>1366</v>
      </c>
      <c r="H11" s="64">
        <v>1383</v>
      </c>
      <c r="I11" s="63">
        <v>75</v>
      </c>
      <c r="J11" s="64">
        <v>4588</v>
      </c>
      <c r="K11" s="64">
        <v>2063</v>
      </c>
      <c r="L11" s="64">
        <v>2525</v>
      </c>
      <c r="M11" s="60"/>
    </row>
    <row r="12" spans="1:13" ht="15" customHeight="1">
      <c r="A12" s="63">
        <v>6</v>
      </c>
      <c r="B12" s="64">
        <v>1511</v>
      </c>
      <c r="C12" s="64">
        <v>739</v>
      </c>
      <c r="D12" s="64">
        <v>772</v>
      </c>
      <c r="E12" s="63">
        <v>41</v>
      </c>
      <c r="F12" s="64">
        <v>2994</v>
      </c>
      <c r="G12" s="64">
        <v>1507</v>
      </c>
      <c r="H12" s="64">
        <v>1487</v>
      </c>
      <c r="I12" s="68">
        <v>76</v>
      </c>
      <c r="J12" s="64">
        <v>4103</v>
      </c>
      <c r="K12" s="64">
        <v>1847</v>
      </c>
      <c r="L12" s="64">
        <v>2256</v>
      </c>
      <c r="M12" s="60"/>
    </row>
    <row r="13" spans="1:13" ht="15" customHeight="1">
      <c r="A13" s="63">
        <v>7</v>
      </c>
      <c r="B13" s="64">
        <v>1574</v>
      </c>
      <c r="C13" s="64">
        <v>804</v>
      </c>
      <c r="D13" s="64">
        <v>770</v>
      </c>
      <c r="E13" s="63">
        <v>42</v>
      </c>
      <c r="F13" s="64">
        <v>3089</v>
      </c>
      <c r="G13" s="64">
        <v>1582</v>
      </c>
      <c r="H13" s="64">
        <v>1507</v>
      </c>
      <c r="I13" s="63">
        <v>77</v>
      </c>
      <c r="J13" s="64">
        <v>3428</v>
      </c>
      <c r="K13" s="64">
        <v>1513</v>
      </c>
      <c r="L13" s="64">
        <v>1915</v>
      </c>
      <c r="M13" s="60"/>
    </row>
    <row r="14" spans="1:13" ht="15" customHeight="1">
      <c r="A14" s="63">
        <v>8</v>
      </c>
      <c r="B14" s="64">
        <v>1655</v>
      </c>
      <c r="C14" s="64">
        <v>832</v>
      </c>
      <c r="D14" s="64">
        <v>823</v>
      </c>
      <c r="E14" s="63">
        <v>43</v>
      </c>
      <c r="F14" s="64">
        <v>3369</v>
      </c>
      <c r="G14" s="64">
        <v>1682</v>
      </c>
      <c r="H14" s="64">
        <v>1687</v>
      </c>
      <c r="I14" s="68">
        <v>78</v>
      </c>
      <c r="J14" s="64">
        <v>3582</v>
      </c>
      <c r="K14" s="64">
        <v>1606</v>
      </c>
      <c r="L14" s="64">
        <v>1976</v>
      </c>
      <c r="M14" s="60"/>
    </row>
    <row r="15" spans="1:13" ht="15" customHeight="1">
      <c r="A15" s="65">
        <v>9</v>
      </c>
      <c r="B15" s="66">
        <v>1684</v>
      </c>
      <c r="C15" s="66">
        <v>884</v>
      </c>
      <c r="D15" s="66">
        <v>800</v>
      </c>
      <c r="E15" s="65">
        <v>44</v>
      </c>
      <c r="F15" s="66">
        <v>3286</v>
      </c>
      <c r="G15" s="66">
        <v>1693</v>
      </c>
      <c r="H15" s="66">
        <v>1593</v>
      </c>
      <c r="I15" s="65">
        <v>79</v>
      </c>
      <c r="J15" s="66">
        <v>3553</v>
      </c>
      <c r="K15" s="66">
        <v>1516</v>
      </c>
      <c r="L15" s="66">
        <v>2037</v>
      </c>
      <c r="M15" s="60"/>
    </row>
    <row r="16" spans="1:13" ht="15" customHeight="1">
      <c r="A16" s="67" t="s">
        <v>10</v>
      </c>
      <c r="B16" s="62">
        <v>9215</v>
      </c>
      <c r="C16" s="62">
        <v>4731</v>
      </c>
      <c r="D16" s="62">
        <v>4484</v>
      </c>
      <c r="E16" s="61" t="s">
        <v>17</v>
      </c>
      <c r="F16" s="62">
        <v>16643</v>
      </c>
      <c r="G16" s="62">
        <v>8383</v>
      </c>
      <c r="H16" s="62">
        <v>8260</v>
      </c>
      <c r="I16" s="61" t="s">
        <v>19</v>
      </c>
      <c r="J16" s="62">
        <v>14701</v>
      </c>
      <c r="K16" s="62">
        <v>5775</v>
      </c>
      <c r="L16" s="62">
        <v>8926</v>
      </c>
      <c r="M16" s="60"/>
    </row>
    <row r="17" spans="1:13" ht="15" customHeight="1">
      <c r="A17" s="63">
        <v>10</v>
      </c>
      <c r="B17" s="64">
        <v>1715</v>
      </c>
      <c r="C17" s="64">
        <v>861</v>
      </c>
      <c r="D17" s="64">
        <v>854</v>
      </c>
      <c r="E17" s="63">
        <v>45</v>
      </c>
      <c r="F17" s="64">
        <v>3399</v>
      </c>
      <c r="G17" s="64">
        <v>1750</v>
      </c>
      <c r="H17" s="64">
        <v>1649</v>
      </c>
      <c r="I17" s="63">
        <v>80</v>
      </c>
      <c r="J17" s="64">
        <v>3340</v>
      </c>
      <c r="K17" s="64">
        <v>1387</v>
      </c>
      <c r="L17" s="64">
        <v>1953</v>
      </c>
      <c r="M17" s="60"/>
    </row>
    <row r="18" spans="1:13" ht="15" customHeight="1">
      <c r="A18" s="63">
        <v>11</v>
      </c>
      <c r="B18" s="64">
        <v>1786</v>
      </c>
      <c r="C18" s="64">
        <v>898</v>
      </c>
      <c r="D18" s="64">
        <v>888</v>
      </c>
      <c r="E18" s="63">
        <v>46</v>
      </c>
      <c r="F18" s="64">
        <v>3325</v>
      </c>
      <c r="G18" s="64">
        <v>1637</v>
      </c>
      <c r="H18" s="64">
        <v>1688</v>
      </c>
      <c r="I18" s="63">
        <v>81</v>
      </c>
      <c r="J18" s="64">
        <v>3139</v>
      </c>
      <c r="K18" s="64">
        <v>1272</v>
      </c>
      <c r="L18" s="64">
        <v>1867</v>
      </c>
      <c r="M18" s="60"/>
    </row>
    <row r="19" spans="1:13" ht="15" customHeight="1">
      <c r="A19" s="63">
        <v>12</v>
      </c>
      <c r="B19" s="64">
        <v>1878</v>
      </c>
      <c r="C19" s="64">
        <v>951</v>
      </c>
      <c r="D19" s="64">
        <v>927</v>
      </c>
      <c r="E19" s="63">
        <v>47</v>
      </c>
      <c r="F19" s="64">
        <v>3276</v>
      </c>
      <c r="G19" s="64">
        <v>1643</v>
      </c>
      <c r="H19" s="64">
        <v>1633</v>
      </c>
      <c r="I19" s="63">
        <v>82</v>
      </c>
      <c r="J19" s="64">
        <v>2947</v>
      </c>
      <c r="K19" s="64">
        <v>1180</v>
      </c>
      <c r="L19" s="64">
        <v>1767</v>
      </c>
      <c r="M19" s="60"/>
    </row>
    <row r="20" spans="1:13" ht="15" customHeight="1">
      <c r="A20" s="63">
        <v>13</v>
      </c>
      <c r="B20" s="64">
        <v>1857</v>
      </c>
      <c r="C20" s="64">
        <v>974</v>
      </c>
      <c r="D20" s="64">
        <v>883</v>
      </c>
      <c r="E20" s="63">
        <v>48</v>
      </c>
      <c r="F20" s="64">
        <v>3288</v>
      </c>
      <c r="G20" s="64">
        <v>1661</v>
      </c>
      <c r="H20" s="64">
        <v>1627</v>
      </c>
      <c r="I20" s="63">
        <v>83</v>
      </c>
      <c r="J20" s="64">
        <v>2744</v>
      </c>
      <c r="K20" s="64">
        <v>995</v>
      </c>
      <c r="L20" s="64">
        <v>1749</v>
      </c>
      <c r="M20" s="60"/>
    </row>
    <row r="21" spans="1:13" ht="15" customHeight="1">
      <c r="A21" s="65">
        <v>14</v>
      </c>
      <c r="B21" s="66">
        <v>1979</v>
      </c>
      <c r="C21" s="66">
        <v>1047</v>
      </c>
      <c r="D21" s="66">
        <v>932</v>
      </c>
      <c r="E21" s="65">
        <v>49</v>
      </c>
      <c r="F21" s="66">
        <v>3355</v>
      </c>
      <c r="G21" s="66">
        <v>1692</v>
      </c>
      <c r="H21" s="66">
        <v>1663</v>
      </c>
      <c r="I21" s="65">
        <v>84</v>
      </c>
      <c r="J21" s="66">
        <v>2531</v>
      </c>
      <c r="K21" s="66">
        <v>941</v>
      </c>
      <c r="L21" s="66">
        <v>1590</v>
      </c>
      <c r="M21" s="60"/>
    </row>
    <row r="22" spans="1:13" ht="15" customHeight="1">
      <c r="A22" s="61" t="s">
        <v>11</v>
      </c>
      <c r="B22" s="62">
        <v>9816</v>
      </c>
      <c r="C22" s="62">
        <v>4964</v>
      </c>
      <c r="D22" s="62">
        <v>4852</v>
      </c>
      <c r="E22" s="61" t="s">
        <v>18</v>
      </c>
      <c r="F22" s="62">
        <v>14380</v>
      </c>
      <c r="G22" s="62">
        <v>7040</v>
      </c>
      <c r="H22" s="62">
        <v>7340</v>
      </c>
      <c r="I22" s="61" t="s">
        <v>23</v>
      </c>
      <c r="J22" s="62">
        <v>9892</v>
      </c>
      <c r="K22" s="62">
        <v>3312</v>
      </c>
      <c r="L22" s="62">
        <v>6580</v>
      </c>
      <c r="M22" s="60"/>
    </row>
    <row r="23" spans="1:13" ht="15" customHeight="1">
      <c r="A23" s="63">
        <v>15</v>
      </c>
      <c r="B23" s="64">
        <v>2047</v>
      </c>
      <c r="C23" s="64">
        <v>1053</v>
      </c>
      <c r="D23" s="64">
        <v>994</v>
      </c>
      <c r="E23" s="63">
        <v>50</v>
      </c>
      <c r="F23" s="64">
        <v>2546</v>
      </c>
      <c r="G23" s="64">
        <v>1212</v>
      </c>
      <c r="H23" s="64">
        <v>1334</v>
      </c>
      <c r="I23" s="63">
        <v>85</v>
      </c>
      <c r="J23" s="64">
        <v>2381</v>
      </c>
      <c r="K23" s="64">
        <v>833</v>
      </c>
      <c r="L23" s="64">
        <v>1548</v>
      </c>
      <c r="M23" s="60"/>
    </row>
    <row r="24" spans="1:13" ht="15" customHeight="1">
      <c r="A24" s="63">
        <v>16</v>
      </c>
      <c r="B24" s="64">
        <v>2129</v>
      </c>
      <c r="C24" s="64">
        <v>1067</v>
      </c>
      <c r="D24" s="64">
        <v>1062</v>
      </c>
      <c r="E24" s="63">
        <v>51</v>
      </c>
      <c r="F24" s="64">
        <v>3187</v>
      </c>
      <c r="G24" s="64">
        <v>1606</v>
      </c>
      <c r="H24" s="64">
        <v>1581</v>
      </c>
      <c r="I24" s="63">
        <v>86</v>
      </c>
      <c r="J24" s="64">
        <v>2194</v>
      </c>
      <c r="K24" s="64">
        <v>784</v>
      </c>
      <c r="L24" s="64">
        <v>1410</v>
      </c>
      <c r="M24" s="60"/>
    </row>
    <row r="25" spans="1:13" ht="15" customHeight="1">
      <c r="A25" s="63">
        <v>17</v>
      </c>
      <c r="B25" s="64">
        <v>2085</v>
      </c>
      <c r="C25" s="64">
        <v>1054</v>
      </c>
      <c r="D25" s="64">
        <v>1031</v>
      </c>
      <c r="E25" s="63">
        <v>52</v>
      </c>
      <c r="F25" s="64">
        <v>2972</v>
      </c>
      <c r="G25" s="64">
        <v>1485</v>
      </c>
      <c r="H25" s="64">
        <v>1487</v>
      </c>
      <c r="I25" s="63">
        <v>87</v>
      </c>
      <c r="J25" s="64">
        <v>1982</v>
      </c>
      <c r="K25" s="64">
        <v>668</v>
      </c>
      <c r="L25" s="64">
        <v>1314</v>
      </c>
      <c r="M25" s="60"/>
    </row>
    <row r="26" spans="1:13" ht="15" customHeight="1">
      <c r="A26" s="63">
        <v>18</v>
      </c>
      <c r="B26" s="64">
        <v>1954</v>
      </c>
      <c r="C26" s="64">
        <v>998</v>
      </c>
      <c r="D26" s="64">
        <v>956</v>
      </c>
      <c r="E26" s="63">
        <v>53</v>
      </c>
      <c r="F26" s="64">
        <v>2939</v>
      </c>
      <c r="G26" s="64">
        <v>1446</v>
      </c>
      <c r="H26" s="64">
        <v>1493</v>
      </c>
      <c r="I26" s="63">
        <v>88</v>
      </c>
      <c r="J26" s="64">
        <v>1790</v>
      </c>
      <c r="K26" s="64">
        <v>557</v>
      </c>
      <c r="L26" s="64">
        <v>1233</v>
      </c>
      <c r="M26" s="60"/>
    </row>
    <row r="27" spans="1:13" ht="15" customHeight="1">
      <c r="A27" s="65">
        <v>19</v>
      </c>
      <c r="B27" s="66">
        <v>1601</v>
      </c>
      <c r="C27" s="66">
        <v>792</v>
      </c>
      <c r="D27" s="66">
        <v>809</v>
      </c>
      <c r="E27" s="65">
        <v>54</v>
      </c>
      <c r="F27" s="66">
        <v>2736</v>
      </c>
      <c r="G27" s="66">
        <v>1291</v>
      </c>
      <c r="H27" s="66">
        <v>1445</v>
      </c>
      <c r="I27" s="65">
        <v>89</v>
      </c>
      <c r="J27" s="66">
        <v>1545</v>
      </c>
      <c r="K27" s="66">
        <v>470</v>
      </c>
      <c r="L27" s="66">
        <v>1075</v>
      </c>
      <c r="M27" s="60"/>
    </row>
    <row r="28" spans="1:13" ht="15" customHeight="1">
      <c r="A28" s="61" t="s">
        <v>12</v>
      </c>
      <c r="B28" s="62">
        <v>6603</v>
      </c>
      <c r="C28" s="62">
        <v>3162</v>
      </c>
      <c r="D28" s="62">
        <v>3441</v>
      </c>
      <c r="E28" s="61" t="s">
        <v>20</v>
      </c>
      <c r="F28" s="62">
        <v>15284</v>
      </c>
      <c r="G28" s="62">
        <v>7581</v>
      </c>
      <c r="H28" s="62">
        <v>7703</v>
      </c>
      <c r="I28" s="61" t="s">
        <v>24</v>
      </c>
      <c r="J28" s="62">
        <v>4509</v>
      </c>
      <c r="K28" s="62">
        <v>1127</v>
      </c>
      <c r="L28" s="62">
        <v>3382</v>
      </c>
      <c r="M28" s="60"/>
    </row>
    <row r="29" spans="1:13" ht="15" customHeight="1">
      <c r="A29" s="63">
        <v>20</v>
      </c>
      <c r="B29" s="64">
        <v>1235</v>
      </c>
      <c r="C29" s="64">
        <v>590</v>
      </c>
      <c r="D29" s="64">
        <v>645</v>
      </c>
      <c r="E29" s="63">
        <v>55</v>
      </c>
      <c r="F29" s="64">
        <v>2958</v>
      </c>
      <c r="G29" s="64">
        <v>1467</v>
      </c>
      <c r="H29" s="64">
        <v>1491</v>
      </c>
      <c r="I29" s="63">
        <v>90</v>
      </c>
      <c r="J29" s="64">
        <v>1324</v>
      </c>
      <c r="K29" s="64">
        <v>389</v>
      </c>
      <c r="L29" s="64">
        <v>935</v>
      </c>
      <c r="M29" s="60"/>
    </row>
    <row r="30" spans="1:13" ht="15" customHeight="1">
      <c r="A30" s="63">
        <v>21</v>
      </c>
      <c r="B30" s="64">
        <v>1240</v>
      </c>
      <c r="C30" s="64">
        <v>602</v>
      </c>
      <c r="D30" s="64">
        <v>638</v>
      </c>
      <c r="E30" s="63">
        <v>56</v>
      </c>
      <c r="F30" s="64">
        <v>3030</v>
      </c>
      <c r="G30" s="64">
        <v>1531</v>
      </c>
      <c r="H30" s="64">
        <v>1499</v>
      </c>
      <c r="I30" s="63">
        <v>91</v>
      </c>
      <c r="J30" s="64">
        <v>1106</v>
      </c>
      <c r="K30" s="64">
        <v>273</v>
      </c>
      <c r="L30" s="64">
        <v>833</v>
      </c>
      <c r="M30" s="60"/>
    </row>
    <row r="31" spans="1:13" ht="15" customHeight="1">
      <c r="A31" s="63">
        <v>22</v>
      </c>
      <c r="B31" s="64">
        <v>1265</v>
      </c>
      <c r="C31" s="64">
        <v>606</v>
      </c>
      <c r="D31" s="64">
        <v>659</v>
      </c>
      <c r="E31" s="63">
        <v>57</v>
      </c>
      <c r="F31" s="64">
        <v>3048</v>
      </c>
      <c r="G31" s="64">
        <v>1506</v>
      </c>
      <c r="H31" s="64">
        <v>1542</v>
      </c>
      <c r="I31" s="63">
        <v>92</v>
      </c>
      <c r="J31" s="64">
        <v>854</v>
      </c>
      <c r="K31" s="64">
        <v>211</v>
      </c>
      <c r="L31" s="64">
        <v>643</v>
      </c>
      <c r="M31" s="60"/>
    </row>
    <row r="32" spans="1:13" ht="15" customHeight="1">
      <c r="A32" s="63">
        <v>23</v>
      </c>
      <c r="B32" s="64">
        <v>1330</v>
      </c>
      <c r="C32" s="64">
        <v>614</v>
      </c>
      <c r="D32" s="64">
        <v>716</v>
      </c>
      <c r="E32" s="63">
        <v>58</v>
      </c>
      <c r="F32" s="64">
        <v>3197</v>
      </c>
      <c r="G32" s="64">
        <v>1589</v>
      </c>
      <c r="H32" s="64">
        <v>1608</v>
      </c>
      <c r="I32" s="63">
        <v>93</v>
      </c>
      <c r="J32" s="64">
        <v>686</v>
      </c>
      <c r="K32" s="64">
        <v>148</v>
      </c>
      <c r="L32" s="64">
        <v>538</v>
      </c>
      <c r="M32" s="60"/>
    </row>
    <row r="33" spans="1:13" ht="15" customHeight="1">
      <c r="A33" s="65">
        <v>24</v>
      </c>
      <c r="B33" s="66">
        <v>1533</v>
      </c>
      <c r="C33" s="66">
        <v>750</v>
      </c>
      <c r="D33" s="66">
        <v>783</v>
      </c>
      <c r="E33" s="65">
        <v>59</v>
      </c>
      <c r="F33" s="66">
        <v>3051</v>
      </c>
      <c r="G33" s="66">
        <v>1488</v>
      </c>
      <c r="H33" s="66">
        <v>1563</v>
      </c>
      <c r="I33" s="65">
        <v>94</v>
      </c>
      <c r="J33" s="66">
        <v>539</v>
      </c>
      <c r="K33" s="66">
        <v>106</v>
      </c>
      <c r="L33" s="66">
        <v>433</v>
      </c>
      <c r="M33" s="60"/>
    </row>
    <row r="34" spans="1:13" ht="15" customHeight="1">
      <c r="A34" s="61" t="s">
        <v>15</v>
      </c>
      <c r="B34" s="62">
        <v>7646</v>
      </c>
      <c r="C34" s="62">
        <v>3989</v>
      </c>
      <c r="D34" s="62">
        <v>3657</v>
      </c>
      <c r="E34" s="61" t="s">
        <v>21</v>
      </c>
      <c r="F34" s="62">
        <v>18607</v>
      </c>
      <c r="G34" s="62">
        <v>8952</v>
      </c>
      <c r="H34" s="62">
        <v>9655</v>
      </c>
      <c r="I34" s="61" t="s">
        <v>25</v>
      </c>
      <c r="J34" s="62">
        <v>1295</v>
      </c>
      <c r="K34" s="62">
        <v>262</v>
      </c>
      <c r="L34" s="62">
        <v>1033</v>
      </c>
      <c r="M34" s="60"/>
    </row>
    <row r="35" spans="1:13" ht="15" customHeight="1">
      <c r="A35" s="63">
        <v>25</v>
      </c>
      <c r="B35" s="64">
        <v>1516</v>
      </c>
      <c r="C35" s="64">
        <v>766</v>
      </c>
      <c r="D35" s="64">
        <v>750</v>
      </c>
      <c r="E35" s="63">
        <v>60</v>
      </c>
      <c r="F35" s="64">
        <v>3286</v>
      </c>
      <c r="G35" s="64">
        <v>1648</v>
      </c>
      <c r="H35" s="64">
        <v>1638</v>
      </c>
      <c r="I35" s="63">
        <v>95</v>
      </c>
      <c r="J35" s="64">
        <v>427</v>
      </c>
      <c r="K35" s="64">
        <v>98</v>
      </c>
      <c r="L35" s="64">
        <v>329</v>
      </c>
      <c r="M35" s="60"/>
    </row>
    <row r="36" spans="1:13" ht="15" customHeight="1">
      <c r="A36" s="63">
        <v>26</v>
      </c>
      <c r="B36" s="64">
        <v>1452</v>
      </c>
      <c r="C36" s="64">
        <v>743</v>
      </c>
      <c r="D36" s="64">
        <v>709</v>
      </c>
      <c r="E36" s="63">
        <v>61</v>
      </c>
      <c r="F36" s="64">
        <v>3424</v>
      </c>
      <c r="G36" s="64">
        <v>1618</v>
      </c>
      <c r="H36" s="64">
        <v>1806</v>
      </c>
      <c r="I36" s="63">
        <v>96</v>
      </c>
      <c r="J36" s="64">
        <v>325</v>
      </c>
      <c r="K36" s="64">
        <v>70</v>
      </c>
      <c r="L36" s="64">
        <v>255</v>
      </c>
      <c r="M36" s="60"/>
    </row>
    <row r="37" spans="1:13" ht="15" customHeight="1">
      <c r="A37" s="63">
        <v>27</v>
      </c>
      <c r="B37" s="64">
        <v>1477</v>
      </c>
      <c r="C37" s="64">
        <v>794</v>
      </c>
      <c r="D37" s="64">
        <v>683</v>
      </c>
      <c r="E37" s="63">
        <v>62</v>
      </c>
      <c r="F37" s="64">
        <v>3636</v>
      </c>
      <c r="G37" s="64">
        <v>1784</v>
      </c>
      <c r="H37" s="64">
        <v>1852</v>
      </c>
      <c r="I37" s="63">
        <v>97</v>
      </c>
      <c r="J37" s="64">
        <v>241</v>
      </c>
      <c r="K37" s="64">
        <v>44</v>
      </c>
      <c r="L37" s="64">
        <v>197</v>
      </c>
      <c r="M37" s="60"/>
    </row>
    <row r="38" spans="1:13" ht="15" customHeight="1">
      <c r="A38" s="63">
        <v>28</v>
      </c>
      <c r="B38" s="64">
        <v>1578</v>
      </c>
      <c r="C38" s="64">
        <v>804</v>
      </c>
      <c r="D38" s="64">
        <v>774</v>
      </c>
      <c r="E38" s="63">
        <v>63</v>
      </c>
      <c r="F38" s="64">
        <v>3917</v>
      </c>
      <c r="G38" s="64">
        <v>1840</v>
      </c>
      <c r="H38" s="64">
        <v>2077</v>
      </c>
      <c r="I38" s="63">
        <v>98</v>
      </c>
      <c r="J38" s="64">
        <v>198</v>
      </c>
      <c r="K38" s="64">
        <v>36</v>
      </c>
      <c r="L38" s="64">
        <v>162</v>
      </c>
      <c r="M38" s="60"/>
    </row>
    <row r="39" spans="1:13" ht="15" customHeight="1">
      <c r="A39" s="65">
        <v>29</v>
      </c>
      <c r="B39" s="66">
        <v>1623</v>
      </c>
      <c r="C39" s="66">
        <v>882</v>
      </c>
      <c r="D39" s="66">
        <v>741</v>
      </c>
      <c r="E39" s="65">
        <v>64</v>
      </c>
      <c r="F39" s="66">
        <v>4344</v>
      </c>
      <c r="G39" s="66">
        <v>2062</v>
      </c>
      <c r="H39" s="66">
        <v>2282</v>
      </c>
      <c r="I39" s="65">
        <v>99</v>
      </c>
      <c r="J39" s="66">
        <v>104</v>
      </c>
      <c r="K39" s="66">
        <v>14</v>
      </c>
      <c r="L39" s="66">
        <v>90</v>
      </c>
      <c r="M39" s="60"/>
    </row>
    <row r="40" spans="1:13" ht="15" customHeight="1">
      <c r="A40" s="61" t="s">
        <v>16</v>
      </c>
      <c r="B40" s="62">
        <v>8906</v>
      </c>
      <c r="C40" s="62">
        <v>4486</v>
      </c>
      <c r="D40" s="62">
        <v>4420</v>
      </c>
      <c r="E40" s="61" t="s">
        <v>22</v>
      </c>
      <c r="F40" s="62">
        <v>27525</v>
      </c>
      <c r="G40" s="62">
        <v>13126</v>
      </c>
      <c r="H40" s="62">
        <v>14399</v>
      </c>
      <c r="I40" s="69" t="s">
        <v>26</v>
      </c>
      <c r="J40" s="70">
        <v>215</v>
      </c>
      <c r="K40" s="70">
        <v>29</v>
      </c>
      <c r="L40" s="70">
        <v>186</v>
      </c>
      <c r="M40" s="60"/>
    </row>
    <row r="41" spans="1:13" ht="15" customHeight="1">
      <c r="A41" s="63">
        <v>30</v>
      </c>
      <c r="B41" s="64">
        <v>1722</v>
      </c>
      <c r="C41" s="64">
        <v>844</v>
      </c>
      <c r="D41" s="64">
        <v>878</v>
      </c>
      <c r="E41" s="63">
        <v>65</v>
      </c>
      <c r="F41" s="64">
        <v>4749</v>
      </c>
      <c r="G41" s="64">
        <v>2262</v>
      </c>
      <c r="H41" s="64">
        <v>2487</v>
      </c>
      <c r="I41" s="65" t="s">
        <v>27</v>
      </c>
      <c r="J41" s="66">
        <v>1433</v>
      </c>
      <c r="K41" s="66">
        <v>789</v>
      </c>
      <c r="L41" s="66">
        <v>644</v>
      </c>
      <c r="M41" s="60"/>
    </row>
    <row r="42" spans="1:13" ht="15" customHeight="1">
      <c r="A42" s="63">
        <v>31</v>
      </c>
      <c r="B42" s="64">
        <v>1718</v>
      </c>
      <c r="C42" s="64">
        <v>881</v>
      </c>
      <c r="D42" s="64">
        <v>837</v>
      </c>
      <c r="E42" s="63">
        <v>66</v>
      </c>
      <c r="F42" s="64">
        <v>5239</v>
      </c>
      <c r="G42" s="64">
        <v>2536</v>
      </c>
      <c r="H42" s="64">
        <v>2703</v>
      </c>
      <c r="I42" s="63" t="s">
        <v>28</v>
      </c>
      <c r="J42" s="64">
        <v>23595</v>
      </c>
      <c r="K42" s="64">
        <v>12035</v>
      </c>
      <c r="L42" s="64">
        <v>11560</v>
      </c>
      <c r="M42" s="71" t="s">
        <v>32</v>
      </c>
    </row>
    <row r="43" spans="1:13" ht="15" customHeight="1">
      <c r="A43" s="63">
        <v>32</v>
      </c>
      <c r="B43" s="64">
        <v>1787</v>
      </c>
      <c r="C43" s="64">
        <v>926</v>
      </c>
      <c r="D43" s="64">
        <v>861</v>
      </c>
      <c r="E43" s="63">
        <v>67</v>
      </c>
      <c r="F43" s="64">
        <v>5709</v>
      </c>
      <c r="G43" s="64">
        <v>2717</v>
      </c>
      <c r="H43" s="64">
        <v>2992</v>
      </c>
      <c r="I43" s="63" t="s">
        <v>29</v>
      </c>
      <c r="J43" s="64">
        <v>124405</v>
      </c>
      <c r="K43" s="64">
        <v>61864</v>
      </c>
      <c r="L43" s="64">
        <v>62541</v>
      </c>
      <c r="M43" s="72"/>
    </row>
    <row r="44" spans="1:13" ht="15" customHeight="1">
      <c r="A44" s="63">
        <v>33</v>
      </c>
      <c r="B44" s="64">
        <v>1778</v>
      </c>
      <c r="C44" s="64">
        <v>886</v>
      </c>
      <c r="D44" s="64">
        <v>892</v>
      </c>
      <c r="E44" s="63">
        <v>68</v>
      </c>
      <c r="F44" s="64">
        <v>6040</v>
      </c>
      <c r="G44" s="64">
        <v>2898</v>
      </c>
      <c r="H44" s="64">
        <v>3142</v>
      </c>
      <c r="I44" s="65" t="s">
        <v>30</v>
      </c>
      <c r="J44" s="66">
        <v>99199</v>
      </c>
      <c r="K44" s="66">
        <v>42126</v>
      </c>
      <c r="L44" s="73">
        <v>57073</v>
      </c>
      <c r="M44" s="60"/>
    </row>
    <row r="45" spans="1:13" ht="15" customHeight="1" thickBot="1">
      <c r="A45" s="74">
        <v>34</v>
      </c>
      <c r="B45" s="75">
        <v>1901</v>
      </c>
      <c r="C45" s="75">
        <v>949</v>
      </c>
      <c r="D45" s="76">
        <v>952</v>
      </c>
      <c r="E45" s="74">
        <v>69</v>
      </c>
      <c r="F45" s="75">
        <v>5788</v>
      </c>
      <c r="G45" s="75">
        <v>2713</v>
      </c>
      <c r="H45" s="76">
        <v>3075</v>
      </c>
      <c r="I45" s="74" t="s">
        <v>31</v>
      </c>
      <c r="J45" s="77">
        <v>53.594648441134474</v>
      </c>
      <c r="K45" s="77">
        <v>51.56422753716871</v>
      </c>
      <c r="L45" s="77">
        <v>55.39058045039413</v>
      </c>
      <c r="M45" s="60"/>
    </row>
    <row r="46" ht="13.5">
      <c r="I46" s="78"/>
    </row>
    <row r="48" spans="9:12" ht="13.5">
      <c r="I48" s="50"/>
      <c r="J48" s="79"/>
      <c r="K48" s="79"/>
      <c r="L48" s="79"/>
    </row>
    <row r="49" spans="9:12" ht="13.5">
      <c r="I49" s="50"/>
      <c r="J49" s="80"/>
      <c r="K49" s="80"/>
      <c r="L49" s="80"/>
    </row>
    <row r="50" spans="9:12" ht="13.5">
      <c r="I50" s="50"/>
      <c r="J50" s="80"/>
      <c r="K50" s="80"/>
      <c r="L50" s="80"/>
    </row>
    <row r="51" spans="9:12" ht="13.5">
      <c r="I51" s="50"/>
      <c r="J51" s="80"/>
      <c r="K51" s="80"/>
      <c r="L51" s="80"/>
    </row>
    <row r="52" spans="9:12" ht="13.5">
      <c r="I52" s="50"/>
      <c r="J52" s="80"/>
      <c r="K52" s="80"/>
      <c r="L52" s="80"/>
    </row>
    <row r="53" spans="9:12" ht="13.5">
      <c r="I53" s="50"/>
      <c r="J53" s="80"/>
      <c r="K53" s="80"/>
      <c r="L53" s="80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38</v>
      </c>
      <c r="B1" s="44"/>
      <c r="C1" s="45"/>
      <c r="D1" s="46"/>
      <c r="E1" s="47"/>
      <c r="F1" s="47"/>
      <c r="G1" s="47"/>
      <c r="H1" s="47"/>
      <c r="I1" s="47"/>
      <c r="K1" s="49"/>
      <c r="L1" s="199" t="s">
        <v>51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6685</v>
      </c>
      <c r="C3" s="87">
        <v>3142</v>
      </c>
      <c r="D3" s="87">
        <v>3543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162</v>
      </c>
      <c r="C4" s="93">
        <v>79</v>
      </c>
      <c r="D4" s="93">
        <v>83</v>
      </c>
      <c r="E4" s="92" t="s">
        <v>7</v>
      </c>
      <c r="F4" s="93">
        <v>283</v>
      </c>
      <c r="G4" s="93">
        <v>145</v>
      </c>
      <c r="H4" s="93">
        <v>138</v>
      </c>
      <c r="I4" s="92" t="s">
        <v>8</v>
      </c>
      <c r="J4" s="93">
        <v>616</v>
      </c>
      <c r="K4" s="93">
        <v>277</v>
      </c>
      <c r="L4" s="94">
        <v>339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29</v>
      </c>
      <c r="C5" s="96">
        <v>12</v>
      </c>
      <c r="D5" s="96">
        <v>17</v>
      </c>
      <c r="E5" s="95">
        <v>35</v>
      </c>
      <c r="F5" s="96">
        <v>41</v>
      </c>
      <c r="G5" s="96">
        <v>22</v>
      </c>
      <c r="H5" s="96">
        <v>19</v>
      </c>
      <c r="I5" s="95">
        <v>70</v>
      </c>
      <c r="J5" s="96">
        <v>111</v>
      </c>
      <c r="K5" s="96">
        <v>49</v>
      </c>
      <c r="L5" s="96">
        <v>62</v>
      </c>
      <c r="M5" s="91"/>
      <c r="N5" s="29"/>
      <c r="O5" s="29"/>
      <c r="Q5" s="31" t="s">
        <v>6</v>
      </c>
      <c r="R5" s="35">
        <f>-1*C4/1000</f>
        <v>-0.079</v>
      </c>
      <c r="S5" s="36">
        <f>D4/1000</f>
        <v>0.083</v>
      </c>
    </row>
    <row r="6" spans="1:19" ht="14.25" customHeight="1">
      <c r="A6" s="95">
        <v>1</v>
      </c>
      <c r="B6" s="96">
        <v>29</v>
      </c>
      <c r="C6" s="96">
        <v>18</v>
      </c>
      <c r="D6" s="96">
        <v>11</v>
      </c>
      <c r="E6" s="95">
        <v>36</v>
      </c>
      <c r="F6" s="96">
        <v>61</v>
      </c>
      <c r="G6" s="96">
        <v>32</v>
      </c>
      <c r="H6" s="96">
        <v>29</v>
      </c>
      <c r="I6" s="95">
        <v>71</v>
      </c>
      <c r="J6" s="96">
        <v>108</v>
      </c>
      <c r="K6" s="96">
        <v>52</v>
      </c>
      <c r="L6" s="96">
        <v>56</v>
      </c>
      <c r="M6" s="91"/>
      <c r="N6" s="29"/>
      <c r="O6" s="29"/>
      <c r="Q6" s="31" t="s">
        <v>9</v>
      </c>
      <c r="R6" s="37">
        <f>-1*C10/1000</f>
        <v>-0.09</v>
      </c>
      <c r="S6" s="38">
        <f>D10/1000</f>
        <v>0.089</v>
      </c>
    </row>
    <row r="7" spans="1:19" ht="14.25" customHeight="1">
      <c r="A7" s="95">
        <v>2</v>
      </c>
      <c r="B7" s="96">
        <v>27</v>
      </c>
      <c r="C7" s="96">
        <v>15</v>
      </c>
      <c r="D7" s="96">
        <v>12</v>
      </c>
      <c r="E7" s="95">
        <v>37</v>
      </c>
      <c r="F7" s="96">
        <v>62</v>
      </c>
      <c r="G7" s="96">
        <v>32</v>
      </c>
      <c r="H7" s="96">
        <v>30</v>
      </c>
      <c r="I7" s="95">
        <v>72</v>
      </c>
      <c r="J7" s="96">
        <v>129</v>
      </c>
      <c r="K7" s="96">
        <v>50</v>
      </c>
      <c r="L7" s="96">
        <v>79</v>
      </c>
      <c r="M7" s="91"/>
      <c r="N7" s="29"/>
      <c r="O7" s="29"/>
      <c r="Q7" s="31" t="s">
        <v>10</v>
      </c>
      <c r="R7" s="37">
        <f>-1*C16/1000</f>
        <v>-0.128</v>
      </c>
      <c r="S7" s="38">
        <f>D16/1000</f>
        <v>0.112</v>
      </c>
    </row>
    <row r="8" spans="1:19" ht="14.25" customHeight="1">
      <c r="A8" s="95">
        <v>3</v>
      </c>
      <c r="B8" s="96">
        <v>33</v>
      </c>
      <c r="C8" s="96">
        <v>14</v>
      </c>
      <c r="D8" s="96">
        <v>19</v>
      </c>
      <c r="E8" s="95">
        <v>38</v>
      </c>
      <c r="F8" s="96">
        <v>56</v>
      </c>
      <c r="G8" s="96">
        <v>25</v>
      </c>
      <c r="H8" s="96">
        <v>31</v>
      </c>
      <c r="I8" s="95">
        <v>73</v>
      </c>
      <c r="J8" s="96">
        <v>118</v>
      </c>
      <c r="K8" s="96">
        <v>55</v>
      </c>
      <c r="L8" s="96">
        <v>63</v>
      </c>
      <c r="M8" s="91"/>
      <c r="N8" s="29"/>
      <c r="O8" s="29"/>
      <c r="Q8" s="31" t="s">
        <v>11</v>
      </c>
      <c r="R8" s="37">
        <f>-1*C22/1000</f>
        <v>-0.146</v>
      </c>
      <c r="S8" s="38">
        <f>D22/1000</f>
        <v>0.146</v>
      </c>
    </row>
    <row r="9" spans="1:19" ht="14.25" customHeight="1">
      <c r="A9" s="97">
        <v>4</v>
      </c>
      <c r="B9" s="98">
        <v>44</v>
      </c>
      <c r="C9" s="98">
        <v>20</v>
      </c>
      <c r="D9" s="98">
        <v>24</v>
      </c>
      <c r="E9" s="97">
        <v>39</v>
      </c>
      <c r="F9" s="98">
        <v>63</v>
      </c>
      <c r="G9" s="98">
        <v>34</v>
      </c>
      <c r="H9" s="98">
        <v>29</v>
      </c>
      <c r="I9" s="97">
        <v>74</v>
      </c>
      <c r="J9" s="98">
        <v>150</v>
      </c>
      <c r="K9" s="98">
        <v>71</v>
      </c>
      <c r="L9" s="98">
        <v>79</v>
      </c>
      <c r="M9" s="91"/>
      <c r="N9" s="29"/>
      <c r="O9" s="29"/>
      <c r="Q9" s="31" t="s">
        <v>12</v>
      </c>
      <c r="R9" s="37">
        <f>-1*C28/1000</f>
        <v>-0.038</v>
      </c>
      <c r="S9" s="38">
        <f>D28/1000</f>
        <v>0.034</v>
      </c>
    </row>
    <row r="10" spans="1:19" ht="14.25" customHeight="1">
      <c r="A10" s="99" t="s">
        <v>9</v>
      </c>
      <c r="B10" s="93">
        <v>179</v>
      </c>
      <c r="C10" s="93">
        <v>90</v>
      </c>
      <c r="D10" s="93">
        <v>89</v>
      </c>
      <c r="E10" s="92" t="s">
        <v>13</v>
      </c>
      <c r="F10" s="93">
        <v>331</v>
      </c>
      <c r="G10" s="93">
        <v>155</v>
      </c>
      <c r="H10" s="93">
        <v>176</v>
      </c>
      <c r="I10" s="92" t="s">
        <v>14</v>
      </c>
      <c r="J10" s="93">
        <v>531</v>
      </c>
      <c r="K10" s="93">
        <v>254</v>
      </c>
      <c r="L10" s="94">
        <v>277</v>
      </c>
      <c r="M10" s="91"/>
      <c r="N10" s="29"/>
      <c r="O10" s="29"/>
      <c r="Q10" s="31" t="s">
        <v>15</v>
      </c>
      <c r="R10" s="37">
        <f>-1*C34/1000</f>
        <v>-0.094</v>
      </c>
      <c r="S10" s="38">
        <f>D34/1000</f>
        <v>0.053</v>
      </c>
    </row>
    <row r="11" spans="1:19" ht="14.25" customHeight="1">
      <c r="A11" s="95">
        <v>5</v>
      </c>
      <c r="B11" s="96">
        <v>29</v>
      </c>
      <c r="C11" s="96">
        <v>15</v>
      </c>
      <c r="D11" s="96">
        <v>14</v>
      </c>
      <c r="E11" s="95">
        <v>40</v>
      </c>
      <c r="F11" s="96">
        <v>52</v>
      </c>
      <c r="G11" s="96">
        <v>21</v>
      </c>
      <c r="H11" s="96">
        <v>31</v>
      </c>
      <c r="I11" s="95">
        <v>75</v>
      </c>
      <c r="J11" s="96">
        <v>129</v>
      </c>
      <c r="K11" s="96">
        <v>65</v>
      </c>
      <c r="L11" s="96">
        <v>64</v>
      </c>
      <c r="M11" s="91"/>
      <c r="N11" s="29"/>
      <c r="O11" s="29"/>
      <c r="Q11" s="31" t="s">
        <v>16</v>
      </c>
      <c r="R11" s="37">
        <f>-1*C40/1000</f>
        <v>-0.105</v>
      </c>
      <c r="S11" s="38">
        <f>D40/1000</f>
        <v>0.103</v>
      </c>
    </row>
    <row r="12" spans="1:19" ht="14.25" customHeight="1">
      <c r="A12" s="95">
        <v>6</v>
      </c>
      <c r="B12" s="96">
        <v>40</v>
      </c>
      <c r="C12" s="96">
        <v>14</v>
      </c>
      <c r="D12" s="96">
        <v>26</v>
      </c>
      <c r="E12" s="95">
        <v>41</v>
      </c>
      <c r="F12" s="96">
        <v>69</v>
      </c>
      <c r="G12" s="96">
        <v>34</v>
      </c>
      <c r="H12" s="96">
        <v>35</v>
      </c>
      <c r="I12" s="100">
        <v>76</v>
      </c>
      <c r="J12" s="96">
        <v>106</v>
      </c>
      <c r="K12" s="96">
        <v>51</v>
      </c>
      <c r="L12" s="96">
        <v>55</v>
      </c>
      <c r="M12" s="91"/>
      <c r="N12" s="29"/>
      <c r="O12" s="29"/>
      <c r="Q12" s="31" t="s">
        <v>7</v>
      </c>
      <c r="R12" s="37">
        <f>-1*G4/1000</f>
        <v>-0.145</v>
      </c>
      <c r="S12" s="38">
        <f>H4/1000</f>
        <v>0.138</v>
      </c>
    </row>
    <row r="13" spans="1:19" ht="14.25" customHeight="1">
      <c r="A13" s="95">
        <v>7</v>
      </c>
      <c r="B13" s="96">
        <v>28</v>
      </c>
      <c r="C13" s="96">
        <v>17</v>
      </c>
      <c r="D13" s="96">
        <v>11</v>
      </c>
      <c r="E13" s="95">
        <v>42</v>
      </c>
      <c r="F13" s="96">
        <v>52</v>
      </c>
      <c r="G13" s="96">
        <v>29</v>
      </c>
      <c r="H13" s="96">
        <v>23</v>
      </c>
      <c r="I13" s="95">
        <v>77</v>
      </c>
      <c r="J13" s="96">
        <v>82</v>
      </c>
      <c r="K13" s="96">
        <v>46</v>
      </c>
      <c r="L13" s="96">
        <v>36</v>
      </c>
      <c r="M13" s="91"/>
      <c r="N13" s="29"/>
      <c r="O13" s="29"/>
      <c r="Q13" s="31" t="s">
        <v>13</v>
      </c>
      <c r="R13" s="37">
        <f>-1*G10/1000</f>
        <v>-0.155</v>
      </c>
      <c r="S13" s="38">
        <f>H10/1000</f>
        <v>0.176</v>
      </c>
    </row>
    <row r="14" spans="1:19" ht="14.25" customHeight="1">
      <c r="A14" s="95">
        <v>8</v>
      </c>
      <c r="B14" s="96">
        <v>37</v>
      </c>
      <c r="C14" s="96">
        <v>19</v>
      </c>
      <c r="D14" s="96">
        <v>18</v>
      </c>
      <c r="E14" s="95">
        <v>43</v>
      </c>
      <c r="F14" s="96">
        <v>87</v>
      </c>
      <c r="G14" s="96">
        <v>40</v>
      </c>
      <c r="H14" s="96">
        <v>47</v>
      </c>
      <c r="I14" s="100">
        <v>78</v>
      </c>
      <c r="J14" s="96">
        <v>110</v>
      </c>
      <c r="K14" s="96">
        <v>50</v>
      </c>
      <c r="L14" s="96">
        <v>60</v>
      </c>
      <c r="M14" s="91"/>
      <c r="N14" s="29"/>
      <c r="O14" s="29"/>
      <c r="Q14" s="31" t="s">
        <v>17</v>
      </c>
      <c r="R14" s="37">
        <f>-1*G16/1000</f>
        <v>-0.202</v>
      </c>
      <c r="S14" s="38">
        <f>H16/1000</f>
        <v>0.187</v>
      </c>
    </row>
    <row r="15" spans="1:19" ht="14.25" customHeight="1">
      <c r="A15" s="97">
        <v>9</v>
      </c>
      <c r="B15" s="98">
        <v>45</v>
      </c>
      <c r="C15" s="98">
        <v>25</v>
      </c>
      <c r="D15" s="98">
        <v>20</v>
      </c>
      <c r="E15" s="97">
        <v>44</v>
      </c>
      <c r="F15" s="98">
        <v>71</v>
      </c>
      <c r="G15" s="98">
        <v>31</v>
      </c>
      <c r="H15" s="98">
        <v>40</v>
      </c>
      <c r="I15" s="97">
        <v>79</v>
      </c>
      <c r="J15" s="98">
        <v>104</v>
      </c>
      <c r="K15" s="98">
        <v>42</v>
      </c>
      <c r="L15" s="98">
        <v>62</v>
      </c>
      <c r="M15" s="91"/>
      <c r="N15" s="29"/>
      <c r="O15" s="29"/>
      <c r="Q15" s="31" t="s">
        <v>18</v>
      </c>
      <c r="R15" s="37">
        <f>-1*G22/1000</f>
        <v>-0.171</v>
      </c>
      <c r="S15" s="38">
        <f>H22/1000</f>
        <v>0.195</v>
      </c>
    </row>
    <row r="16" spans="1:19" ht="14.25" customHeight="1">
      <c r="A16" s="99" t="s">
        <v>10</v>
      </c>
      <c r="B16" s="93">
        <v>240</v>
      </c>
      <c r="C16" s="93">
        <v>128</v>
      </c>
      <c r="D16" s="93">
        <v>112</v>
      </c>
      <c r="E16" s="92" t="s">
        <v>17</v>
      </c>
      <c r="F16" s="93">
        <v>389</v>
      </c>
      <c r="G16" s="93">
        <v>202</v>
      </c>
      <c r="H16" s="93">
        <v>187</v>
      </c>
      <c r="I16" s="92" t="s">
        <v>19</v>
      </c>
      <c r="J16" s="93">
        <v>483</v>
      </c>
      <c r="K16" s="93">
        <v>181</v>
      </c>
      <c r="L16" s="94">
        <v>302</v>
      </c>
      <c r="M16" s="91"/>
      <c r="N16" s="29"/>
      <c r="O16" s="29"/>
      <c r="Q16" s="31" t="s">
        <v>20</v>
      </c>
      <c r="R16" s="37">
        <f>-1*G28/1000</f>
        <v>-0.233</v>
      </c>
      <c r="S16" s="38">
        <f>H28/1000</f>
        <v>0.23</v>
      </c>
    </row>
    <row r="17" spans="1:19" ht="14.25" customHeight="1">
      <c r="A17" s="95">
        <v>10</v>
      </c>
      <c r="B17" s="96">
        <v>49</v>
      </c>
      <c r="C17" s="96">
        <v>27</v>
      </c>
      <c r="D17" s="96">
        <v>22</v>
      </c>
      <c r="E17" s="95">
        <v>45</v>
      </c>
      <c r="F17" s="96">
        <v>77</v>
      </c>
      <c r="G17" s="96">
        <v>37</v>
      </c>
      <c r="H17" s="96">
        <v>40</v>
      </c>
      <c r="I17" s="95">
        <v>80</v>
      </c>
      <c r="J17" s="96">
        <v>106</v>
      </c>
      <c r="K17" s="96">
        <v>39</v>
      </c>
      <c r="L17" s="96">
        <v>67</v>
      </c>
      <c r="M17" s="91"/>
      <c r="N17" s="29"/>
      <c r="O17" s="29"/>
      <c r="Q17" s="31" t="s">
        <v>21</v>
      </c>
      <c r="R17" s="37">
        <f>-1*G34/1000</f>
        <v>-0.299</v>
      </c>
      <c r="S17" s="38">
        <f>H34/1000</f>
        <v>0.287</v>
      </c>
    </row>
    <row r="18" spans="1:19" ht="14.25" customHeight="1">
      <c r="A18" s="95">
        <v>11</v>
      </c>
      <c r="B18" s="96">
        <v>43</v>
      </c>
      <c r="C18" s="96">
        <v>22</v>
      </c>
      <c r="D18" s="96">
        <v>21</v>
      </c>
      <c r="E18" s="95">
        <v>46</v>
      </c>
      <c r="F18" s="96">
        <v>66</v>
      </c>
      <c r="G18" s="96">
        <v>34</v>
      </c>
      <c r="H18" s="96">
        <v>32</v>
      </c>
      <c r="I18" s="95">
        <v>81</v>
      </c>
      <c r="J18" s="96">
        <v>93</v>
      </c>
      <c r="K18" s="96">
        <v>42</v>
      </c>
      <c r="L18" s="96">
        <v>51</v>
      </c>
      <c r="M18" s="91"/>
      <c r="N18" s="29"/>
      <c r="O18" s="29"/>
      <c r="Q18" s="31" t="s">
        <v>22</v>
      </c>
      <c r="R18" s="37">
        <f>-1*G40/1000</f>
        <v>-0.361</v>
      </c>
      <c r="S18" s="38">
        <f>H40/1000</f>
        <v>0.399</v>
      </c>
    </row>
    <row r="19" spans="1:19" ht="14.25" customHeight="1">
      <c r="A19" s="95">
        <v>12</v>
      </c>
      <c r="B19" s="96">
        <v>35</v>
      </c>
      <c r="C19" s="96">
        <v>17</v>
      </c>
      <c r="D19" s="96">
        <v>18</v>
      </c>
      <c r="E19" s="95">
        <v>47</v>
      </c>
      <c r="F19" s="96">
        <v>79</v>
      </c>
      <c r="G19" s="96">
        <v>41</v>
      </c>
      <c r="H19" s="96">
        <v>38</v>
      </c>
      <c r="I19" s="95">
        <v>82</v>
      </c>
      <c r="J19" s="96">
        <v>104</v>
      </c>
      <c r="K19" s="96">
        <v>31</v>
      </c>
      <c r="L19" s="96">
        <v>73</v>
      </c>
      <c r="M19" s="91"/>
      <c r="N19" s="29"/>
      <c r="O19" s="29"/>
      <c r="Q19" s="31" t="s">
        <v>8</v>
      </c>
      <c r="R19" s="37">
        <f>-1*K4/1000</f>
        <v>-0.277</v>
      </c>
      <c r="S19" s="38">
        <f>L4/1000</f>
        <v>0.339</v>
      </c>
    </row>
    <row r="20" spans="1:19" ht="14.25" customHeight="1">
      <c r="A20" s="95">
        <v>13</v>
      </c>
      <c r="B20" s="96">
        <v>44</v>
      </c>
      <c r="C20" s="96">
        <v>27</v>
      </c>
      <c r="D20" s="96">
        <v>17</v>
      </c>
      <c r="E20" s="95">
        <v>48</v>
      </c>
      <c r="F20" s="96">
        <v>85</v>
      </c>
      <c r="G20" s="96">
        <v>43</v>
      </c>
      <c r="H20" s="96">
        <v>42</v>
      </c>
      <c r="I20" s="95">
        <v>83</v>
      </c>
      <c r="J20" s="96">
        <v>95</v>
      </c>
      <c r="K20" s="96">
        <v>41</v>
      </c>
      <c r="L20" s="96">
        <v>54</v>
      </c>
      <c r="M20" s="91"/>
      <c r="N20" s="29"/>
      <c r="O20" s="29"/>
      <c r="Q20" s="31" t="s">
        <v>14</v>
      </c>
      <c r="R20" s="37">
        <f>-1*K10/1000</f>
        <v>-0.254</v>
      </c>
      <c r="S20" s="38">
        <f>L10/1000</f>
        <v>0.277</v>
      </c>
    </row>
    <row r="21" spans="1:19" ht="14.25" customHeight="1">
      <c r="A21" s="97">
        <v>14</v>
      </c>
      <c r="B21" s="98">
        <v>69</v>
      </c>
      <c r="C21" s="98">
        <v>35</v>
      </c>
      <c r="D21" s="98">
        <v>34</v>
      </c>
      <c r="E21" s="97">
        <v>49</v>
      </c>
      <c r="F21" s="98">
        <v>82</v>
      </c>
      <c r="G21" s="98">
        <v>47</v>
      </c>
      <c r="H21" s="98">
        <v>35</v>
      </c>
      <c r="I21" s="97">
        <v>84</v>
      </c>
      <c r="J21" s="98">
        <v>85</v>
      </c>
      <c r="K21" s="98">
        <v>28</v>
      </c>
      <c r="L21" s="98">
        <v>57</v>
      </c>
      <c r="M21" s="91"/>
      <c r="N21" s="29"/>
      <c r="O21" s="29"/>
      <c r="Q21" s="31" t="s">
        <v>19</v>
      </c>
      <c r="R21" s="37">
        <f>-1*K16/1000</f>
        <v>-0.181</v>
      </c>
      <c r="S21" s="38">
        <f>L16/1000</f>
        <v>0.302</v>
      </c>
    </row>
    <row r="22" spans="1:19" ht="14.25" customHeight="1">
      <c r="A22" s="92" t="s">
        <v>11</v>
      </c>
      <c r="B22" s="93">
        <v>292</v>
      </c>
      <c r="C22" s="93">
        <v>146</v>
      </c>
      <c r="D22" s="93">
        <v>146</v>
      </c>
      <c r="E22" s="92" t="s">
        <v>18</v>
      </c>
      <c r="F22" s="93">
        <v>366</v>
      </c>
      <c r="G22" s="93">
        <v>171</v>
      </c>
      <c r="H22" s="93">
        <v>195</v>
      </c>
      <c r="I22" s="92" t="s">
        <v>23</v>
      </c>
      <c r="J22" s="93">
        <v>371</v>
      </c>
      <c r="K22" s="93">
        <v>135</v>
      </c>
      <c r="L22" s="94">
        <v>236</v>
      </c>
      <c r="M22" s="91"/>
      <c r="N22" s="29"/>
      <c r="O22" s="29"/>
      <c r="Q22" s="31" t="s">
        <v>23</v>
      </c>
      <c r="R22" s="37">
        <f>-1*K22/1000</f>
        <v>-0.135</v>
      </c>
      <c r="S22" s="38">
        <f>L22/1000</f>
        <v>0.236</v>
      </c>
    </row>
    <row r="23" spans="1:19" ht="14.25" customHeight="1">
      <c r="A23" s="95">
        <v>15</v>
      </c>
      <c r="B23" s="96">
        <v>61</v>
      </c>
      <c r="C23" s="96">
        <v>33</v>
      </c>
      <c r="D23" s="96">
        <v>28</v>
      </c>
      <c r="E23" s="95">
        <v>50</v>
      </c>
      <c r="F23" s="96">
        <v>57</v>
      </c>
      <c r="G23" s="96">
        <v>26</v>
      </c>
      <c r="H23" s="96">
        <v>31</v>
      </c>
      <c r="I23" s="95">
        <v>85</v>
      </c>
      <c r="J23" s="96">
        <v>90</v>
      </c>
      <c r="K23" s="96">
        <v>28</v>
      </c>
      <c r="L23" s="96">
        <v>62</v>
      </c>
      <c r="M23" s="91"/>
      <c r="N23" s="29"/>
      <c r="O23" s="29"/>
      <c r="Q23" s="31" t="s">
        <v>24</v>
      </c>
      <c r="R23" s="37">
        <f>-1*K28/1000</f>
        <v>-0.038</v>
      </c>
      <c r="S23" s="38">
        <f>L28/1000</f>
        <v>0.118</v>
      </c>
    </row>
    <row r="24" spans="1:19" ht="14.25" customHeight="1">
      <c r="A24" s="95">
        <v>16</v>
      </c>
      <c r="B24" s="96">
        <v>68</v>
      </c>
      <c r="C24" s="96">
        <v>34</v>
      </c>
      <c r="D24" s="96">
        <v>34</v>
      </c>
      <c r="E24" s="95">
        <v>51</v>
      </c>
      <c r="F24" s="96">
        <v>75</v>
      </c>
      <c r="G24" s="96">
        <v>37</v>
      </c>
      <c r="H24" s="96">
        <v>38</v>
      </c>
      <c r="I24" s="95">
        <v>86</v>
      </c>
      <c r="J24" s="96">
        <v>82</v>
      </c>
      <c r="K24" s="96">
        <v>32</v>
      </c>
      <c r="L24" s="96">
        <v>50</v>
      </c>
      <c r="M24" s="91"/>
      <c r="N24" s="29"/>
      <c r="O24" s="29"/>
      <c r="Q24" s="39" t="s">
        <v>25</v>
      </c>
      <c r="R24" s="37">
        <f>-1*K34/1000</f>
        <v>-0.008</v>
      </c>
      <c r="S24" s="38">
        <f>L34/1000</f>
        <v>0.036</v>
      </c>
    </row>
    <row r="25" spans="1:19" ht="14.25" customHeight="1" thickBot="1">
      <c r="A25" s="95">
        <v>17</v>
      </c>
      <c r="B25" s="96">
        <v>72</v>
      </c>
      <c r="C25" s="96">
        <v>37</v>
      </c>
      <c r="D25" s="96">
        <v>35</v>
      </c>
      <c r="E25" s="95">
        <v>52</v>
      </c>
      <c r="F25" s="96">
        <v>79</v>
      </c>
      <c r="G25" s="96">
        <v>39</v>
      </c>
      <c r="H25" s="96">
        <v>40</v>
      </c>
      <c r="I25" s="95">
        <v>87</v>
      </c>
      <c r="J25" s="96">
        <v>69</v>
      </c>
      <c r="K25" s="96">
        <v>30</v>
      </c>
      <c r="L25" s="96">
        <v>39</v>
      </c>
      <c r="M25" s="91"/>
      <c r="N25" s="29"/>
      <c r="O25" s="29"/>
      <c r="Q25" s="40" t="s">
        <v>26</v>
      </c>
      <c r="R25" s="41">
        <f>-1*K40/1000</f>
        <v>0</v>
      </c>
      <c r="S25" s="42">
        <f>L40/1000</f>
        <v>0.003</v>
      </c>
    </row>
    <row r="26" spans="1:15" ht="14.25" customHeight="1">
      <c r="A26" s="95">
        <v>18</v>
      </c>
      <c r="B26" s="96">
        <v>54</v>
      </c>
      <c r="C26" s="96">
        <v>25</v>
      </c>
      <c r="D26" s="96">
        <v>29</v>
      </c>
      <c r="E26" s="95">
        <v>53</v>
      </c>
      <c r="F26" s="96">
        <v>75</v>
      </c>
      <c r="G26" s="96">
        <v>33</v>
      </c>
      <c r="H26" s="96">
        <v>42</v>
      </c>
      <c r="I26" s="95">
        <v>88</v>
      </c>
      <c r="J26" s="96">
        <v>77</v>
      </c>
      <c r="K26" s="96">
        <v>28</v>
      </c>
      <c r="L26" s="96">
        <v>49</v>
      </c>
      <c r="M26" s="91"/>
      <c r="N26" s="29"/>
      <c r="O26" s="29"/>
    </row>
    <row r="27" spans="1:15" ht="14.25" customHeight="1">
      <c r="A27" s="97">
        <v>19</v>
      </c>
      <c r="B27" s="98">
        <v>37</v>
      </c>
      <c r="C27" s="98">
        <v>17</v>
      </c>
      <c r="D27" s="98">
        <v>20</v>
      </c>
      <c r="E27" s="97">
        <v>54</v>
      </c>
      <c r="F27" s="98">
        <v>80</v>
      </c>
      <c r="G27" s="98">
        <v>36</v>
      </c>
      <c r="H27" s="98">
        <v>44</v>
      </c>
      <c r="I27" s="97">
        <v>89</v>
      </c>
      <c r="J27" s="98">
        <v>53</v>
      </c>
      <c r="K27" s="98">
        <v>17</v>
      </c>
      <c r="L27" s="98">
        <v>36</v>
      </c>
      <c r="M27" s="91"/>
      <c r="N27" s="29"/>
      <c r="O27" s="29"/>
    </row>
    <row r="28" spans="1:15" ht="14.25" customHeight="1">
      <c r="A28" s="92" t="s">
        <v>12</v>
      </c>
      <c r="B28" s="93">
        <v>72</v>
      </c>
      <c r="C28" s="93">
        <v>38</v>
      </c>
      <c r="D28" s="93">
        <v>34</v>
      </c>
      <c r="E28" s="92" t="s">
        <v>20</v>
      </c>
      <c r="F28" s="93">
        <v>463</v>
      </c>
      <c r="G28" s="93">
        <v>233</v>
      </c>
      <c r="H28" s="93">
        <v>230</v>
      </c>
      <c r="I28" s="92" t="s">
        <v>24</v>
      </c>
      <c r="J28" s="93">
        <v>156</v>
      </c>
      <c r="K28" s="93">
        <v>38</v>
      </c>
      <c r="L28" s="94">
        <v>118</v>
      </c>
      <c r="M28" s="91"/>
      <c r="N28" s="29"/>
      <c r="O28" s="29"/>
    </row>
    <row r="29" spans="1:15" ht="14.25" customHeight="1">
      <c r="A29" s="95">
        <v>20</v>
      </c>
      <c r="B29" s="96">
        <v>4</v>
      </c>
      <c r="C29" s="96">
        <v>0</v>
      </c>
      <c r="D29" s="96">
        <v>4</v>
      </c>
      <c r="E29" s="95">
        <v>55</v>
      </c>
      <c r="F29" s="96">
        <v>85</v>
      </c>
      <c r="G29" s="96">
        <v>38</v>
      </c>
      <c r="H29" s="96">
        <v>47</v>
      </c>
      <c r="I29" s="95">
        <v>90</v>
      </c>
      <c r="J29" s="96">
        <v>57</v>
      </c>
      <c r="K29" s="96">
        <v>16</v>
      </c>
      <c r="L29" s="96">
        <v>41</v>
      </c>
      <c r="M29" s="91"/>
      <c r="N29" s="29"/>
      <c r="O29" s="29"/>
    </row>
    <row r="30" spans="1:15" ht="14.25" customHeight="1">
      <c r="A30" s="95">
        <v>21</v>
      </c>
      <c r="B30" s="96">
        <v>11</v>
      </c>
      <c r="C30" s="96">
        <v>6</v>
      </c>
      <c r="D30" s="96">
        <v>5</v>
      </c>
      <c r="E30" s="95">
        <v>56</v>
      </c>
      <c r="F30" s="96">
        <v>75</v>
      </c>
      <c r="G30" s="96">
        <v>34</v>
      </c>
      <c r="H30" s="96">
        <v>41</v>
      </c>
      <c r="I30" s="95">
        <v>91</v>
      </c>
      <c r="J30" s="96">
        <v>31</v>
      </c>
      <c r="K30" s="96">
        <v>7</v>
      </c>
      <c r="L30" s="96">
        <v>24</v>
      </c>
      <c r="M30" s="91"/>
      <c r="N30" s="29"/>
      <c r="O30" s="29"/>
    </row>
    <row r="31" spans="1:15" ht="14.25" customHeight="1">
      <c r="A31" s="95">
        <v>22</v>
      </c>
      <c r="B31" s="96">
        <v>19</v>
      </c>
      <c r="C31" s="96">
        <v>11</v>
      </c>
      <c r="D31" s="96">
        <v>8</v>
      </c>
      <c r="E31" s="95">
        <v>57</v>
      </c>
      <c r="F31" s="96">
        <v>97</v>
      </c>
      <c r="G31" s="96">
        <v>53</v>
      </c>
      <c r="H31" s="96">
        <v>44</v>
      </c>
      <c r="I31" s="95">
        <v>92</v>
      </c>
      <c r="J31" s="96">
        <v>28</v>
      </c>
      <c r="K31" s="96">
        <v>3</v>
      </c>
      <c r="L31" s="96">
        <v>25</v>
      </c>
      <c r="M31" s="91"/>
      <c r="N31" s="29"/>
      <c r="O31" s="29"/>
    </row>
    <row r="32" spans="1:15" ht="14.25" customHeight="1">
      <c r="A32" s="95">
        <v>23</v>
      </c>
      <c r="B32" s="96">
        <v>17</v>
      </c>
      <c r="C32" s="96">
        <v>9</v>
      </c>
      <c r="D32" s="96">
        <v>8</v>
      </c>
      <c r="E32" s="95">
        <v>58</v>
      </c>
      <c r="F32" s="96">
        <v>100</v>
      </c>
      <c r="G32" s="96">
        <v>58</v>
      </c>
      <c r="H32" s="96">
        <v>42</v>
      </c>
      <c r="I32" s="95">
        <v>93</v>
      </c>
      <c r="J32" s="96">
        <v>27</v>
      </c>
      <c r="K32" s="96">
        <v>8</v>
      </c>
      <c r="L32" s="96">
        <v>19</v>
      </c>
      <c r="M32" s="91"/>
      <c r="N32" s="29"/>
      <c r="O32" s="29"/>
    </row>
    <row r="33" spans="1:15" ht="14.25" customHeight="1">
      <c r="A33" s="97">
        <v>24</v>
      </c>
      <c r="B33" s="98">
        <v>21</v>
      </c>
      <c r="C33" s="98">
        <v>12</v>
      </c>
      <c r="D33" s="98">
        <v>9</v>
      </c>
      <c r="E33" s="97">
        <v>59</v>
      </c>
      <c r="F33" s="98">
        <v>106</v>
      </c>
      <c r="G33" s="98">
        <v>50</v>
      </c>
      <c r="H33" s="98">
        <v>56</v>
      </c>
      <c r="I33" s="97">
        <v>94</v>
      </c>
      <c r="J33" s="98">
        <v>13</v>
      </c>
      <c r="K33" s="98">
        <v>4</v>
      </c>
      <c r="L33" s="98">
        <v>9</v>
      </c>
      <c r="M33" s="91"/>
      <c r="N33" s="29"/>
      <c r="O33" s="29"/>
    </row>
    <row r="34" spans="1:15" ht="14.25" customHeight="1">
      <c r="A34" s="92" t="s">
        <v>15</v>
      </c>
      <c r="B34" s="93">
        <v>147</v>
      </c>
      <c r="C34" s="93">
        <v>94</v>
      </c>
      <c r="D34" s="93">
        <v>53</v>
      </c>
      <c r="E34" s="92" t="s">
        <v>21</v>
      </c>
      <c r="F34" s="93">
        <v>586</v>
      </c>
      <c r="G34" s="93">
        <v>299</v>
      </c>
      <c r="H34" s="93">
        <v>287</v>
      </c>
      <c r="I34" s="92" t="s">
        <v>25</v>
      </c>
      <c r="J34" s="93">
        <v>44</v>
      </c>
      <c r="K34" s="93">
        <v>8</v>
      </c>
      <c r="L34" s="94">
        <v>36</v>
      </c>
      <c r="M34" s="91"/>
      <c r="N34" s="29"/>
      <c r="O34" s="29"/>
    </row>
    <row r="35" spans="1:15" ht="14.25" customHeight="1">
      <c r="A35" s="95">
        <v>25</v>
      </c>
      <c r="B35" s="96">
        <v>30</v>
      </c>
      <c r="C35" s="96">
        <v>18</v>
      </c>
      <c r="D35" s="96">
        <v>12</v>
      </c>
      <c r="E35" s="95">
        <v>60</v>
      </c>
      <c r="F35" s="96">
        <v>111</v>
      </c>
      <c r="G35" s="96">
        <v>61</v>
      </c>
      <c r="H35" s="96">
        <v>50</v>
      </c>
      <c r="I35" s="95">
        <v>95</v>
      </c>
      <c r="J35" s="96">
        <v>23</v>
      </c>
      <c r="K35" s="96">
        <v>6</v>
      </c>
      <c r="L35" s="96">
        <v>17</v>
      </c>
      <c r="M35" s="91"/>
      <c r="N35" s="29"/>
      <c r="O35" s="29"/>
    </row>
    <row r="36" spans="1:15" ht="14.25" customHeight="1">
      <c r="A36" s="95">
        <v>26</v>
      </c>
      <c r="B36" s="96">
        <v>25</v>
      </c>
      <c r="C36" s="96">
        <v>15</v>
      </c>
      <c r="D36" s="96">
        <v>10</v>
      </c>
      <c r="E36" s="95">
        <v>61</v>
      </c>
      <c r="F36" s="96">
        <v>116</v>
      </c>
      <c r="G36" s="96">
        <v>56</v>
      </c>
      <c r="H36" s="96">
        <v>60</v>
      </c>
      <c r="I36" s="95">
        <v>96</v>
      </c>
      <c r="J36" s="96">
        <v>8</v>
      </c>
      <c r="K36" s="96">
        <v>1</v>
      </c>
      <c r="L36" s="96">
        <v>7</v>
      </c>
      <c r="M36" s="91"/>
      <c r="N36" s="29"/>
      <c r="O36" s="29"/>
    </row>
    <row r="37" spans="1:15" ht="14.25" customHeight="1">
      <c r="A37" s="95">
        <v>27</v>
      </c>
      <c r="B37" s="96">
        <v>31</v>
      </c>
      <c r="C37" s="96">
        <v>23</v>
      </c>
      <c r="D37" s="96">
        <v>8</v>
      </c>
      <c r="E37" s="95">
        <v>62</v>
      </c>
      <c r="F37" s="96">
        <v>122</v>
      </c>
      <c r="G37" s="96">
        <v>69</v>
      </c>
      <c r="H37" s="96">
        <v>53</v>
      </c>
      <c r="I37" s="95">
        <v>97</v>
      </c>
      <c r="J37" s="96">
        <v>3</v>
      </c>
      <c r="K37" s="96">
        <v>0</v>
      </c>
      <c r="L37" s="96">
        <v>3</v>
      </c>
      <c r="M37" s="91"/>
      <c r="N37" s="29"/>
      <c r="O37" s="29"/>
    </row>
    <row r="38" spans="1:15" ht="14.25" customHeight="1">
      <c r="A38" s="95">
        <v>28</v>
      </c>
      <c r="B38" s="96">
        <v>24</v>
      </c>
      <c r="C38" s="96">
        <v>15</v>
      </c>
      <c r="D38" s="96">
        <v>9</v>
      </c>
      <c r="E38" s="95">
        <v>63</v>
      </c>
      <c r="F38" s="96">
        <v>118</v>
      </c>
      <c r="G38" s="96">
        <v>64</v>
      </c>
      <c r="H38" s="96">
        <v>54</v>
      </c>
      <c r="I38" s="95">
        <v>98</v>
      </c>
      <c r="J38" s="96">
        <v>5</v>
      </c>
      <c r="K38" s="96">
        <v>0</v>
      </c>
      <c r="L38" s="96">
        <v>5</v>
      </c>
      <c r="M38" s="91"/>
      <c r="N38" s="29"/>
      <c r="O38" s="29"/>
    </row>
    <row r="39" spans="1:15" ht="14.25" customHeight="1">
      <c r="A39" s="97">
        <v>29</v>
      </c>
      <c r="B39" s="98">
        <v>37</v>
      </c>
      <c r="C39" s="98">
        <v>23</v>
      </c>
      <c r="D39" s="98">
        <v>14</v>
      </c>
      <c r="E39" s="97">
        <v>64</v>
      </c>
      <c r="F39" s="98">
        <v>119</v>
      </c>
      <c r="G39" s="98">
        <v>49</v>
      </c>
      <c r="H39" s="98">
        <v>70</v>
      </c>
      <c r="I39" s="97">
        <v>99</v>
      </c>
      <c r="J39" s="98">
        <v>5</v>
      </c>
      <c r="K39" s="98">
        <v>1</v>
      </c>
      <c r="L39" s="98">
        <v>4</v>
      </c>
      <c r="M39" s="91"/>
      <c r="N39" s="29"/>
      <c r="O39" s="29"/>
    </row>
    <row r="40" spans="1:15" ht="14.25" customHeight="1">
      <c r="A40" s="92" t="s">
        <v>16</v>
      </c>
      <c r="B40" s="93">
        <v>208</v>
      </c>
      <c r="C40" s="93">
        <v>105</v>
      </c>
      <c r="D40" s="93">
        <v>103</v>
      </c>
      <c r="E40" s="92" t="s">
        <v>22</v>
      </c>
      <c r="F40" s="93">
        <v>760</v>
      </c>
      <c r="G40" s="93">
        <v>361</v>
      </c>
      <c r="H40" s="93">
        <v>399</v>
      </c>
      <c r="I40" s="101" t="s">
        <v>26</v>
      </c>
      <c r="J40" s="93">
        <v>3</v>
      </c>
      <c r="K40" s="93">
        <v>0</v>
      </c>
      <c r="L40" s="94">
        <v>3</v>
      </c>
      <c r="M40" s="91"/>
      <c r="N40" s="29"/>
      <c r="O40" s="29"/>
    </row>
    <row r="41" spans="1:15" ht="14.25" customHeight="1">
      <c r="A41" s="95">
        <v>30</v>
      </c>
      <c r="B41" s="96">
        <v>44</v>
      </c>
      <c r="C41" s="96">
        <v>22</v>
      </c>
      <c r="D41" s="96">
        <v>22</v>
      </c>
      <c r="E41" s="95">
        <v>65</v>
      </c>
      <c r="F41" s="96">
        <v>133</v>
      </c>
      <c r="G41" s="96">
        <v>61</v>
      </c>
      <c r="H41" s="96">
        <v>72</v>
      </c>
      <c r="I41" s="97" t="s">
        <v>27</v>
      </c>
      <c r="J41" s="98">
        <v>3</v>
      </c>
      <c r="K41" s="98">
        <v>3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33</v>
      </c>
      <c r="C42" s="96">
        <v>20</v>
      </c>
      <c r="D42" s="96">
        <v>13</v>
      </c>
      <c r="E42" s="95">
        <v>66</v>
      </c>
      <c r="F42" s="96">
        <v>155</v>
      </c>
      <c r="G42" s="96">
        <v>77</v>
      </c>
      <c r="H42" s="96">
        <v>78</v>
      </c>
      <c r="I42" s="95" t="s">
        <v>28</v>
      </c>
      <c r="J42" s="96">
        <v>581</v>
      </c>
      <c r="K42" s="96">
        <v>297</v>
      </c>
      <c r="L42" s="96">
        <v>284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44</v>
      </c>
      <c r="C43" s="96">
        <v>26</v>
      </c>
      <c r="D43" s="96">
        <v>18</v>
      </c>
      <c r="E43" s="95">
        <v>67</v>
      </c>
      <c r="F43" s="96">
        <v>166</v>
      </c>
      <c r="G43" s="96">
        <v>78</v>
      </c>
      <c r="H43" s="96">
        <v>88</v>
      </c>
      <c r="I43" s="95" t="s">
        <v>29</v>
      </c>
      <c r="J43" s="96">
        <v>3137</v>
      </c>
      <c r="K43" s="96">
        <v>1588</v>
      </c>
      <c r="L43" s="96">
        <v>1549</v>
      </c>
      <c r="M43" s="103"/>
      <c r="N43" s="29"/>
      <c r="O43" s="29"/>
    </row>
    <row r="44" spans="1:15" ht="14.25" customHeight="1">
      <c r="A44" s="95">
        <v>33</v>
      </c>
      <c r="B44" s="96">
        <v>37</v>
      </c>
      <c r="C44" s="96">
        <v>14</v>
      </c>
      <c r="D44" s="96">
        <v>23</v>
      </c>
      <c r="E44" s="95">
        <v>68</v>
      </c>
      <c r="F44" s="96">
        <v>157</v>
      </c>
      <c r="G44" s="96">
        <v>78</v>
      </c>
      <c r="H44" s="96">
        <v>79</v>
      </c>
      <c r="I44" s="97" t="s">
        <v>30</v>
      </c>
      <c r="J44" s="98">
        <v>2964</v>
      </c>
      <c r="K44" s="98">
        <v>1254</v>
      </c>
      <c r="L44" s="98">
        <v>1710</v>
      </c>
      <c r="M44" s="91"/>
      <c r="N44" s="29"/>
      <c r="O44" s="29"/>
    </row>
    <row r="45" spans="1:15" ht="14.25" customHeight="1" thickBot="1">
      <c r="A45" s="104">
        <v>34</v>
      </c>
      <c r="B45" s="105">
        <v>50</v>
      </c>
      <c r="C45" s="105">
        <v>23</v>
      </c>
      <c r="D45" s="105">
        <v>27</v>
      </c>
      <c r="E45" s="104">
        <v>69</v>
      </c>
      <c r="F45" s="105">
        <v>149</v>
      </c>
      <c r="G45" s="105">
        <v>67</v>
      </c>
      <c r="H45" s="105">
        <v>82</v>
      </c>
      <c r="I45" s="104" t="s">
        <v>31</v>
      </c>
      <c r="J45" s="106">
        <v>56.3507931756959</v>
      </c>
      <c r="K45" s="106">
        <v>54.10560688117235</v>
      </c>
      <c r="L45" s="106">
        <v>58.33996613039797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48</v>
      </c>
      <c r="K48" s="108" t="s">
        <v>41</v>
      </c>
      <c r="L48" s="109" t="s">
        <v>49</v>
      </c>
    </row>
    <row r="49" spans="9:12" ht="13.5">
      <c r="I49" s="192" t="s">
        <v>53</v>
      </c>
      <c r="J49" s="111">
        <v>12.517564402810304</v>
      </c>
      <c r="K49" s="111">
        <v>57.7</v>
      </c>
      <c r="L49" s="112">
        <v>29.8</v>
      </c>
    </row>
    <row r="50" spans="9:12" ht="13.5">
      <c r="I50" s="110" t="s">
        <v>50</v>
      </c>
      <c r="J50" s="111">
        <v>11.4</v>
      </c>
      <c r="K50" s="111">
        <v>54.9</v>
      </c>
      <c r="L50" s="112">
        <v>33.7</v>
      </c>
    </row>
    <row r="51" spans="9:12" ht="13.5">
      <c r="I51" s="110" t="s">
        <v>44</v>
      </c>
      <c r="J51" s="111">
        <v>10.9</v>
      </c>
      <c r="K51" s="111">
        <v>52</v>
      </c>
      <c r="L51" s="112">
        <v>37.2</v>
      </c>
    </row>
    <row r="52" spans="9:12" ht="14.25" thickBot="1">
      <c r="I52" s="110" t="s">
        <v>56</v>
      </c>
      <c r="J52" s="111">
        <v>9.2</v>
      </c>
      <c r="K52" s="111">
        <v>47.7</v>
      </c>
      <c r="L52" s="112">
        <v>43.2</v>
      </c>
    </row>
    <row r="53" spans="9:12" ht="14.25" thickBot="1">
      <c r="I53" s="200" t="s">
        <v>57</v>
      </c>
      <c r="J53" s="214">
        <v>8.7</v>
      </c>
      <c r="K53" s="214">
        <v>46.9</v>
      </c>
      <c r="L53" s="215">
        <v>44.4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39</v>
      </c>
      <c r="B1" s="44"/>
      <c r="C1" s="45"/>
      <c r="D1" s="46"/>
      <c r="E1" s="47"/>
      <c r="F1" s="47"/>
      <c r="G1" s="47"/>
      <c r="H1" s="47"/>
      <c r="I1" s="47"/>
      <c r="K1" s="49"/>
      <c r="L1" s="198" t="s">
        <v>52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8027</v>
      </c>
      <c r="C3" s="87">
        <v>3777</v>
      </c>
      <c r="D3" s="87">
        <v>4250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130</v>
      </c>
      <c r="C4" s="93">
        <v>70</v>
      </c>
      <c r="D4" s="93">
        <v>60</v>
      </c>
      <c r="E4" s="92" t="s">
        <v>7</v>
      </c>
      <c r="F4" s="93">
        <v>275</v>
      </c>
      <c r="G4" s="93">
        <v>131</v>
      </c>
      <c r="H4" s="93">
        <v>144</v>
      </c>
      <c r="I4" s="92" t="s">
        <v>8</v>
      </c>
      <c r="J4" s="93">
        <v>724</v>
      </c>
      <c r="K4" s="93">
        <v>335</v>
      </c>
      <c r="L4" s="94">
        <v>389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19</v>
      </c>
      <c r="C5" s="96">
        <v>11</v>
      </c>
      <c r="D5" s="96">
        <v>8</v>
      </c>
      <c r="E5" s="95">
        <v>35</v>
      </c>
      <c r="F5" s="96">
        <v>45</v>
      </c>
      <c r="G5" s="96">
        <v>24</v>
      </c>
      <c r="H5" s="96">
        <v>21</v>
      </c>
      <c r="I5" s="95">
        <v>70</v>
      </c>
      <c r="J5" s="96">
        <v>103</v>
      </c>
      <c r="K5" s="96">
        <v>42</v>
      </c>
      <c r="L5" s="96">
        <v>61</v>
      </c>
      <c r="M5" s="91"/>
      <c r="N5" s="29"/>
      <c r="O5" s="29"/>
      <c r="Q5" s="31" t="s">
        <v>6</v>
      </c>
      <c r="R5" s="35">
        <f>-1*C4/1000</f>
        <v>-0.07</v>
      </c>
      <c r="S5" s="36">
        <f>D4/1000</f>
        <v>0.06</v>
      </c>
    </row>
    <row r="6" spans="1:19" ht="14.25" customHeight="1">
      <c r="A6" s="95">
        <v>1</v>
      </c>
      <c r="B6" s="96">
        <v>24</v>
      </c>
      <c r="C6" s="96">
        <v>13</v>
      </c>
      <c r="D6" s="96">
        <v>11</v>
      </c>
      <c r="E6" s="95">
        <v>36</v>
      </c>
      <c r="F6" s="96">
        <v>62</v>
      </c>
      <c r="G6" s="96">
        <v>31</v>
      </c>
      <c r="H6" s="96">
        <v>31</v>
      </c>
      <c r="I6" s="95">
        <v>71</v>
      </c>
      <c r="J6" s="96">
        <v>125</v>
      </c>
      <c r="K6" s="96">
        <v>71</v>
      </c>
      <c r="L6" s="96">
        <v>54</v>
      </c>
      <c r="M6" s="91"/>
      <c r="N6" s="29"/>
      <c r="O6" s="29"/>
      <c r="Q6" s="31" t="s">
        <v>9</v>
      </c>
      <c r="R6" s="37">
        <f>-1*C10/1000</f>
        <v>-0.106</v>
      </c>
      <c r="S6" s="38">
        <f>D10/1000</f>
        <v>0.092</v>
      </c>
    </row>
    <row r="7" spans="1:19" ht="14.25" customHeight="1">
      <c r="A7" s="95">
        <v>2</v>
      </c>
      <c r="B7" s="96">
        <v>20</v>
      </c>
      <c r="C7" s="96">
        <v>13</v>
      </c>
      <c r="D7" s="96">
        <v>7</v>
      </c>
      <c r="E7" s="95">
        <v>37</v>
      </c>
      <c r="F7" s="96">
        <v>58</v>
      </c>
      <c r="G7" s="96">
        <v>30</v>
      </c>
      <c r="H7" s="96">
        <v>28</v>
      </c>
      <c r="I7" s="95">
        <v>72</v>
      </c>
      <c r="J7" s="96">
        <v>172</v>
      </c>
      <c r="K7" s="96">
        <v>83</v>
      </c>
      <c r="L7" s="96">
        <v>89</v>
      </c>
      <c r="M7" s="91"/>
      <c r="N7" s="29"/>
      <c r="O7" s="29"/>
      <c r="Q7" s="31" t="s">
        <v>10</v>
      </c>
      <c r="R7" s="37">
        <f>-1*C16/1000</f>
        <v>-0.15</v>
      </c>
      <c r="S7" s="38">
        <f>D16/1000</f>
        <v>0.149</v>
      </c>
    </row>
    <row r="8" spans="1:19" ht="14.25" customHeight="1">
      <c r="A8" s="95">
        <v>3</v>
      </c>
      <c r="B8" s="96">
        <v>29</v>
      </c>
      <c r="C8" s="96">
        <v>13</v>
      </c>
      <c r="D8" s="96">
        <v>16</v>
      </c>
      <c r="E8" s="95">
        <v>38</v>
      </c>
      <c r="F8" s="96">
        <v>63</v>
      </c>
      <c r="G8" s="96">
        <v>28</v>
      </c>
      <c r="H8" s="96">
        <v>35</v>
      </c>
      <c r="I8" s="95">
        <v>73</v>
      </c>
      <c r="J8" s="96">
        <v>172</v>
      </c>
      <c r="K8" s="96">
        <v>69</v>
      </c>
      <c r="L8" s="96">
        <v>103</v>
      </c>
      <c r="M8" s="91"/>
      <c r="N8" s="29"/>
      <c r="O8" s="29"/>
      <c r="Q8" s="31" t="s">
        <v>11</v>
      </c>
      <c r="R8" s="37">
        <f>-1*C22/1000</f>
        <v>-0.117</v>
      </c>
      <c r="S8" s="38">
        <f>D22/1000</f>
        <v>0.132</v>
      </c>
    </row>
    <row r="9" spans="1:19" ht="14.25" customHeight="1">
      <c r="A9" s="97">
        <v>4</v>
      </c>
      <c r="B9" s="98">
        <v>38</v>
      </c>
      <c r="C9" s="98">
        <v>20</v>
      </c>
      <c r="D9" s="98">
        <v>18</v>
      </c>
      <c r="E9" s="97">
        <v>39</v>
      </c>
      <c r="F9" s="98">
        <v>47</v>
      </c>
      <c r="G9" s="98">
        <v>18</v>
      </c>
      <c r="H9" s="98">
        <v>29</v>
      </c>
      <c r="I9" s="97">
        <v>74</v>
      </c>
      <c r="J9" s="98">
        <v>152</v>
      </c>
      <c r="K9" s="98">
        <v>70</v>
      </c>
      <c r="L9" s="98">
        <v>82</v>
      </c>
      <c r="M9" s="91"/>
      <c r="N9" s="29"/>
      <c r="O9" s="29"/>
      <c r="Q9" s="31" t="s">
        <v>12</v>
      </c>
      <c r="R9" s="37">
        <f>-1*C28/1000</f>
        <v>-0.076</v>
      </c>
      <c r="S9" s="38">
        <f>D28/1000</f>
        <v>0.051</v>
      </c>
    </row>
    <row r="10" spans="1:19" ht="14.25" customHeight="1">
      <c r="A10" s="99" t="s">
        <v>9</v>
      </c>
      <c r="B10" s="93">
        <v>198</v>
      </c>
      <c r="C10" s="93">
        <v>106</v>
      </c>
      <c r="D10" s="93">
        <v>92</v>
      </c>
      <c r="E10" s="92" t="s">
        <v>13</v>
      </c>
      <c r="F10" s="93">
        <v>439</v>
      </c>
      <c r="G10" s="93">
        <v>229</v>
      </c>
      <c r="H10" s="93">
        <v>210</v>
      </c>
      <c r="I10" s="92" t="s">
        <v>14</v>
      </c>
      <c r="J10" s="93">
        <v>748</v>
      </c>
      <c r="K10" s="93">
        <v>331</v>
      </c>
      <c r="L10" s="94">
        <v>417</v>
      </c>
      <c r="M10" s="91"/>
      <c r="N10" s="29"/>
      <c r="O10" s="29"/>
      <c r="Q10" s="31" t="s">
        <v>15</v>
      </c>
      <c r="R10" s="37">
        <f>-1*C34/1000</f>
        <v>-0.09</v>
      </c>
      <c r="S10" s="38">
        <f>D34/1000</f>
        <v>0.065</v>
      </c>
    </row>
    <row r="11" spans="1:19" ht="14.25" customHeight="1">
      <c r="A11" s="95">
        <v>5</v>
      </c>
      <c r="B11" s="96">
        <v>36</v>
      </c>
      <c r="C11" s="96">
        <v>20</v>
      </c>
      <c r="D11" s="96">
        <v>16</v>
      </c>
      <c r="E11" s="95">
        <v>40</v>
      </c>
      <c r="F11" s="96">
        <v>90</v>
      </c>
      <c r="G11" s="96">
        <v>40</v>
      </c>
      <c r="H11" s="96">
        <v>50</v>
      </c>
      <c r="I11" s="95">
        <v>75</v>
      </c>
      <c r="J11" s="96">
        <v>155</v>
      </c>
      <c r="K11" s="96">
        <v>63</v>
      </c>
      <c r="L11" s="96">
        <v>92</v>
      </c>
      <c r="M11" s="91"/>
      <c r="N11" s="29"/>
      <c r="O11" s="29"/>
      <c r="Q11" s="31" t="s">
        <v>16</v>
      </c>
      <c r="R11" s="37">
        <f>-1*C40/1000</f>
        <v>-0.116</v>
      </c>
      <c r="S11" s="38">
        <f>D40/1000</f>
        <v>0.098</v>
      </c>
    </row>
    <row r="12" spans="1:19" ht="14.25" customHeight="1">
      <c r="A12" s="95">
        <v>6</v>
      </c>
      <c r="B12" s="96">
        <v>38</v>
      </c>
      <c r="C12" s="96">
        <v>18</v>
      </c>
      <c r="D12" s="96">
        <v>20</v>
      </c>
      <c r="E12" s="95">
        <v>41</v>
      </c>
      <c r="F12" s="96">
        <v>78</v>
      </c>
      <c r="G12" s="96">
        <v>50</v>
      </c>
      <c r="H12" s="96">
        <v>28</v>
      </c>
      <c r="I12" s="100">
        <v>76</v>
      </c>
      <c r="J12" s="96">
        <v>165</v>
      </c>
      <c r="K12" s="96">
        <v>73</v>
      </c>
      <c r="L12" s="96">
        <v>92</v>
      </c>
      <c r="M12" s="91"/>
      <c r="N12" s="29"/>
      <c r="O12" s="29"/>
      <c r="Q12" s="31" t="s">
        <v>7</v>
      </c>
      <c r="R12" s="37">
        <f>-1*G4/1000</f>
        <v>-0.131</v>
      </c>
      <c r="S12" s="38">
        <f>H4/1000</f>
        <v>0.144</v>
      </c>
    </row>
    <row r="13" spans="1:19" ht="14.25" customHeight="1">
      <c r="A13" s="95">
        <v>7</v>
      </c>
      <c r="B13" s="96">
        <v>33</v>
      </c>
      <c r="C13" s="96">
        <v>24</v>
      </c>
      <c r="D13" s="96">
        <v>9</v>
      </c>
      <c r="E13" s="95">
        <v>42</v>
      </c>
      <c r="F13" s="96">
        <v>89</v>
      </c>
      <c r="G13" s="96">
        <v>44</v>
      </c>
      <c r="H13" s="96">
        <v>45</v>
      </c>
      <c r="I13" s="95">
        <v>77</v>
      </c>
      <c r="J13" s="96">
        <v>119</v>
      </c>
      <c r="K13" s="96">
        <v>62</v>
      </c>
      <c r="L13" s="96">
        <v>57</v>
      </c>
      <c r="M13" s="91"/>
      <c r="N13" s="29"/>
      <c r="O13" s="29"/>
      <c r="Q13" s="31" t="s">
        <v>13</v>
      </c>
      <c r="R13" s="37">
        <f>-1*G10/1000</f>
        <v>-0.229</v>
      </c>
      <c r="S13" s="38">
        <f>H10/1000</f>
        <v>0.21</v>
      </c>
    </row>
    <row r="14" spans="1:19" ht="14.25" customHeight="1">
      <c r="A14" s="95">
        <v>8</v>
      </c>
      <c r="B14" s="96">
        <v>52</v>
      </c>
      <c r="C14" s="96">
        <v>26</v>
      </c>
      <c r="D14" s="96">
        <v>26</v>
      </c>
      <c r="E14" s="95">
        <v>43</v>
      </c>
      <c r="F14" s="96">
        <v>87</v>
      </c>
      <c r="G14" s="96">
        <v>43</v>
      </c>
      <c r="H14" s="96">
        <v>44</v>
      </c>
      <c r="I14" s="100">
        <v>78</v>
      </c>
      <c r="J14" s="96">
        <v>147</v>
      </c>
      <c r="K14" s="96">
        <v>69</v>
      </c>
      <c r="L14" s="96">
        <v>78</v>
      </c>
      <c r="M14" s="91"/>
      <c r="N14" s="29"/>
      <c r="O14" s="29"/>
      <c r="Q14" s="31" t="s">
        <v>17</v>
      </c>
      <c r="R14" s="37">
        <f>-1*G16/1000</f>
        <v>-0.222</v>
      </c>
      <c r="S14" s="38">
        <f>H16/1000</f>
        <v>0.218</v>
      </c>
    </row>
    <row r="15" spans="1:19" ht="14.25" customHeight="1">
      <c r="A15" s="97">
        <v>9</v>
      </c>
      <c r="B15" s="98">
        <v>39</v>
      </c>
      <c r="C15" s="98">
        <v>18</v>
      </c>
      <c r="D15" s="98">
        <v>21</v>
      </c>
      <c r="E15" s="97">
        <v>44</v>
      </c>
      <c r="F15" s="98">
        <v>95</v>
      </c>
      <c r="G15" s="98">
        <v>52</v>
      </c>
      <c r="H15" s="98">
        <v>43</v>
      </c>
      <c r="I15" s="97">
        <v>79</v>
      </c>
      <c r="J15" s="98">
        <v>162</v>
      </c>
      <c r="K15" s="98">
        <v>64</v>
      </c>
      <c r="L15" s="98">
        <v>98</v>
      </c>
      <c r="M15" s="91"/>
      <c r="N15" s="29"/>
      <c r="O15" s="29"/>
      <c r="Q15" s="31" t="s">
        <v>18</v>
      </c>
      <c r="R15" s="37">
        <f>-1*G22/1000</f>
        <v>-0.228</v>
      </c>
      <c r="S15" s="38">
        <f>H22/1000</f>
        <v>0.217</v>
      </c>
    </row>
    <row r="16" spans="1:19" ht="14.25" customHeight="1">
      <c r="A16" s="99" t="s">
        <v>10</v>
      </c>
      <c r="B16" s="93">
        <v>299</v>
      </c>
      <c r="C16" s="93">
        <v>150</v>
      </c>
      <c r="D16" s="93">
        <v>149</v>
      </c>
      <c r="E16" s="92" t="s">
        <v>17</v>
      </c>
      <c r="F16" s="93">
        <v>440</v>
      </c>
      <c r="G16" s="93">
        <v>222</v>
      </c>
      <c r="H16" s="93">
        <v>218</v>
      </c>
      <c r="I16" s="92" t="s">
        <v>19</v>
      </c>
      <c r="J16" s="93">
        <v>629</v>
      </c>
      <c r="K16" s="93">
        <v>262</v>
      </c>
      <c r="L16" s="94">
        <v>367</v>
      </c>
      <c r="M16" s="91"/>
      <c r="N16" s="29"/>
      <c r="O16" s="29"/>
      <c r="Q16" s="31" t="s">
        <v>20</v>
      </c>
      <c r="R16" s="37">
        <f>-1*G28/1000</f>
        <v>-0.244</v>
      </c>
      <c r="S16" s="38">
        <f>H28/1000</f>
        <v>0.244</v>
      </c>
    </row>
    <row r="17" spans="1:19" ht="14.25" customHeight="1">
      <c r="A17" s="95">
        <v>10</v>
      </c>
      <c r="B17" s="96">
        <v>54</v>
      </c>
      <c r="C17" s="96">
        <v>27</v>
      </c>
      <c r="D17" s="96">
        <v>27</v>
      </c>
      <c r="E17" s="95">
        <v>45</v>
      </c>
      <c r="F17" s="96">
        <v>99</v>
      </c>
      <c r="G17" s="96">
        <v>49</v>
      </c>
      <c r="H17" s="96">
        <v>50</v>
      </c>
      <c r="I17" s="95">
        <v>80</v>
      </c>
      <c r="J17" s="96">
        <v>143</v>
      </c>
      <c r="K17" s="96">
        <v>66</v>
      </c>
      <c r="L17" s="96">
        <v>77</v>
      </c>
      <c r="M17" s="91"/>
      <c r="N17" s="29"/>
      <c r="O17" s="29"/>
      <c r="Q17" s="31" t="s">
        <v>21</v>
      </c>
      <c r="R17" s="37">
        <f>-1*G34/1000</f>
        <v>-0.322</v>
      </c>
      <c r="S17" s="38">
        <f>H34/1000</f>
        <v>0.34</v>
      </c>
    </row>
    <row r="18" spans="1:19" ht="14.25" customHeight="1">
      <c r="A18" s="95">
        <v>11</v>
      </c>
      <c r="B18" s="96">
        <v>65</v>
      </c>
      <c r="C18" s="96">
        <v>32</v>
      </c>
      <c r="D18" s="96">
        <v>33</v>
      </c>
      <c r="E18" s="95">
        <v>46</v>
      </c>
      <c r="F18" s="96">
        <v>88</v>
      </c>
      <c r="G18" s="96">
        <v>52</v>
      </c>
      <c r="H18" s="96">
        <v>36</v>
      </c>
      <c r="I18" s="95">
        <v>81</v>
      </c>
      <c r="J18" s="96">
        <v>129</v>
      </c>
      <c r="K18" s="96">
        <v>38</v>
      </c>
      <c r="L18" s="96">
        <v>91</v>
      </c>
      <c r="M18" s="91"/>
      <c r="N18" s="29"/>
      <c r="O18" s="29"/>
      <c r="Q18" s="31" t="s">
        <v>22</v>
      </c>
      <c r="R18" s="37">
        <f>-1*G40/1000</f>
        <v>-0.497</v>
      </c>
      <c r="S18" s="38">
        <f>H40/1000</f>
        <v>0.547</v>
      </c>
    </row>
    <row r="19" spans="1:19" ht="14.25" customHeight="1">
      <c r="A19" s="95">
        <v>12</v>
      </c>
      <c r="B19" s="96">
        <v>50</v>
      </c>
      <c r="C19" s="96">
        <v>24</v>
      </c>
      <c r="D19" s="96">
        <v>26</v>
      </c>
      <c r="E19" s="95">
        <v>47</v>
      </c>
      <c r="F19" s="96">
        <v>86</v>
      </c>
      <c r="G19" s="96">
        <v>43</v>
      </c>
      <c r="H19" s="96">
        <v>43</v>
      </c>
      <c r="I19" s="95">
        <v>82</v>
      </c>
      <c r="J19" s="96">
        <v>137</v>
      </c>
      <c r="K19" s="96">
        <v>60</v>
      </c>
      <c r="L19" s="96">
        <v>77</v>
      </c>
      <c r="M19" s="91"/>
      <c r="N19" s="29"/>
      <c r="O19" s="29"/>
      <c r="Q19" s="31" t="s">
        <v>8</v>
      </c>
      <c r="R19" s="37">
        <f>-1*K4/1000</f>
        <v>-0.335</v>
      </c>
      <c r="S19" s="38">
        <f>L4/1000</f>
        <v>0.389</v>
      </c>
    </row>
    <row r="20" spans="1:19" ht="14.25" customHeight="1">
      <c r="A20" s="95">
        <v>13</v>
      </c>
      <c r="B20" s="96">
        <v>59</v>
      </c>
      <c r="C20" s="96">
        <v>32</v>
      </c>
      <c r="D20" s="96">
        <v>27</v>
      </c>
      <c r="E20" s="95">
        <v>48</v>
      </c>
      <c r="F20" s="96">
        <v>86</v>
      </c>
      <c r="G20" s="96">
        <v>47</v>
      </c>
      <c r="H20" s="96">
        <v>39</v>
      </c>
      <c r="I20" s="95">
        <v>83</v>
      </c>
      <c r="J20" s="96">
        <v>111</v>
      </c>
      <c r="K20" s="96">
        <v>53</v>
      </c>
      <c r="L20" s="96">
        <v>58</v>
      </c>
      <c r="M20" s="91"/>
      <c r="N20" s="29"/>
      <c r="O20" s="29"/>
      <c r="Q20" s="31" t="s">
        <v>14</v>
      </c>
      <c r="R20" s="37">
        <f>-1*K10/1000</f>
        <v>-0.331</v>
      </c>
      <c r="S20" s="38">
        <f>L10/1000</f>
        <v>0.417</v>
      </c>
    </row>
    <row r="21" spans="1:19" ht="14.25" customHeight="1">
      <c r="A21" s="97">
        <v>14</v>
      </c>
      <c r="B21" s="98">
        <v>71</v>
      </c>
      <c r="C21" s="98">
        <v>35</v>
      </c>
      <c r="D21" s="98">
        <v>36</v>
      </c>
      <c r="E21" s="97">
        <v>49</v>
      </c>
      <c r="F21" s="98">
        <v>81</v>
      </c>
      <c r="G21" s="98">
        <v>31</v>
      </c>
      <c r="H21" s="98">
        <v>50</v>
      </c>
      <c r="I21" s="97">
        <v>84</v>
      </c>
      <c r="J21" s="98">
        <v>109</v>
      </c>
      <c r="K21" s="98">
        <v>45</v>
      </c>
      <c r="L21" s="98">
        <v>64</v>
      </c>
      <c r="M21" s="91"/>
      <c r="N21" s="29"/>
      <c r="O21" s="29"/>
      <c r="Q21" s="31" t="s">
        <v>19</v>
      </c>
      <c r="R21" s="37">
        <f>-1*K16/1000</f>
        <v>-0.262</v>
      </c>
      <c r="S21" s="38">
        <f>L16/1000</f>
        <v>0.367</v>
      </c>
    </row>
    <row r="22" spans="1:19" ht="14.25" customHeight="1">
      <c r="A22" s="92" t="s">
        <v>11</v>
      </c>
      <c r="B22" s="93">
        <v>249</v>
      </c>
      <c r="C22" s="93">
        <v>117</v>
      </c>
      <c r="D22" s="93">
        <v>132</v>
      </c>
      <c r="E22" s="92" t="s">
        <v>18</v>
      </c>
      <c r="F22" s="93">
        <v>445</v>
      </c>
      <c r="G22" s="93">
        <v>228</v>
      </c>
      <c r="H22" s="93">
        <v>217</v>
      </c>
      <c r="I22" s="92" t="s">
        <v>23</v>
      </c>
      <c r="J22" s="93">
        <v>474</v>
      </c>
      <c r="K22" s="93">
        <v>176</v>
      </c>
      <c r="L22" s="94">
        <v>298</v>
      </c>
      <c r="M22" s="91"/>
      <c r="N22" s="29"/>
      <c r="O22" s="29"/>
      <c r="Q22" s="31" t="s">
        <v>23</v>
      </c>
      <c r="R22" s="37">
        <f>-1*K22/1000</f>
        <v>-0.176</v>
      </c>
      <c r="S22" s="38">
        <f>L22/1000</f>
        <v>0.298</v>
      </c>
    </row>
    <row r="23" spans="1:19" ht="14.25" customHeight="1">
      <c r="A23" s="95">
        <v>15</v>
      </c>
      <c r="B23" s="96">
        <v>59</v>
      </c>
      <c r="C23" s="96">
        <v>30</v>
      </c>
      <c r="D23" s="96">
        <v>29</v>
      </c>
      <c r="E23" s="95">
        <v>50</v>
      </c>
      <c r="F23" s="96">
        <v>83</v>
      </c>
      <c r="G23" s="96">
        <v>40</v>
      </c>
      <c r="H23" s="96">
        <v>43</v>
      </c>
      <c r="I23" s="95">
        <v>85</v>
      </c>
      <c r="J23" s="96">
        <v>108</v>
      </c>
      <c r="K23" s="96">
        <v>39</v>
      </c>
      <c r="L23" s="96">
        <v>69</v>
      </c>
      <c r="M23" s="91"/>
      <c r="N23" s="29"/>
      <c r="O23" s="29"/>
      <c r="Q23" s="31" t="s">
        <v>24</v>
      </c>
      <c r="R23" s="37">
        <f>-1*K28/1000</f>
        <v>-0.056</v>
      </c>
      <c r="S23" s="38">
        <f>L28/1000</f>
        <v>0.169</v>
      </c>
    </row>
    <row r="24" spans="1:19" ht="14.25" customHeight="1">
      <c r="A24" s="95">
        <v>16</v>
      </c>
      <c r="B24" s="96">
        <v>60</v>
      </c>
      <c r="C24" s="96">
        <v>28</v>
      </c>
      <c r="D24" s="96">
        <v>32</v>
      </c>
      <c r="E24" s="95">
        <v>51</v>
      </c>
      <c r="F24" s="96">
        <v>93</v>
      </c>
      <c r="G24" s="96">
        <v>46</v>
      </c>
      <c r="H24" s="96">
        <v>47</v>
      </c>
      <c r="I24" s="95">
        <v>86</v>
      </c>
      <c r="J24" s="96">
        <v>115</v>
      </c>
      <c r="K24" s="96">
        <v>51</v>
      </c>
      <c r="L24" s="96">
        <v>64</v>
      </c>
      <c r="M24" s="91"/>
      <c r="N24" s="29"/>
      <c r="O24" s="29"/>
      <c r="Q24" s="39" t="s">
        <v>25</v>
      </c>
      <c r="R24" s="37">
        <f>-1*K34/1000</f>
        <v>-0.015</v>
      </c>
      <c r="S24" s="38">
        <f>L34/1000</f>
        <v>0.036</v>
      </c>
    </row>
    <row r="25" spans="1:19" ht="14.25" customHeight="1" thickBot="1">
      <c r="A25" s="95">
        <v>17</v>
      </c>
      <c r="B25" s="96">
        <v>58</v>
      </c>
      <c r="C25" s="96">
        <v>28</v>
      </c>
      <c r="D25" s="96">
        <v>30</v>
      </c>
      <c r="E25" s="95">
        <v>52</v>
      </c>
      <c r="F25" s="96">
        <v>94</v>
      </c>
      <c r="G25" s="96">
        <v>54</v>
      </c>
      <c r="H25" s="96">
        <v>40</v>
      </c>
      <c r="I25" s="95">
        <v>87</v>
      </c>
      <c r="J25" s="96">
        <v>89</v>
      </c>
      <c r="K25" s="96">
        <v>30</v>
      </c>
      <c r="L25" s="96">
        <v>59</v>
      </c>
      <c r="M25" s="91"/>
      <c r="N25" s="29"/>
      <c r="O25" s="29"/>
      <c r="Q25" s="40" t="s">
        <v>26</v>
      </c>
      <c r="R25" s="41">
        <f>-1*K40/1000</f>
        <v>-0.003</v>
      </c>
      <c r="S25" s="42">
        <f>L40/1000</f>
        <v>0.007</v>
      </c>
    </row>
    <row r="26" spans="1:15" ht="14.25" customHeight="1">
      <c r="A26" s="95">
        <v>18</v>
      </c>
      <c r="B26" s="96">
        <v>46</v>
      </c>
      <c r="C26" s="96">
        <v>22</v>
      </c>
      <c r="D26" s="96">
        <v>24</v>
      </c>
      <c r="E26" s="95">
        <v>53</v>
      </c>
      <c r="F26" s="96">
        <v>91</v>
      </c>
      <c r="G26" s="96">
        <v>45</v>
      </c>
      <c r="H26" s="96">
        <v>46</v>
      </c>
      <c r="I26" s="95">
        <v>88</v>
      </c>
      <c r="J26" s="96">
        <v>98</v>
      </c>
      <c r="K26" s="96">
        <v>34</v>
      </c>
      <c r="L26" s="96">
        <v>64</v>
      </c>
      <c r="M26" s="91"/>
      <c r="N26" s="29"/>
      <c r="O26" s="29"/>
    </row>
    <row r="27" spans="1:15" ht="14.25" customHeight="1">
      <c r="A27" s="97">
        <v>19</v>
      </c>
      <c r="B27" s="98">
        <v>26</v>
      </c>
      <c r="C27" s="98">
        <v>9</v>
      </c>
      <c r="D27" s="98">
        <v>17</v>
      </c>
      <c r="E27" s="97">
        <v>54</v>
      </c>
      <c r="F27" s="98">
        <v>84</v>
      </c>
      <c r="G27" s="98">
        <v>43</v>
      </c>
      <c r="H27" s="98">
        <v>41</v>
      </c>
      <c r="I27" s="97">
        <v>89</v>
      </c>
      <c r="J27" s="98">
        <v>64</v>
      </c>
      <c r="K27" s="98">
        <v>22</v>
      </c>
      <c r="L27" s="98">
        <v>42</v>
      </c>
      <c r="M27" s="91"/>
      <c r="N27" s="29"/>
      <c r="O27" s="29"/>
    </row>
    <row r="28" spans="1:15" ht="14.25" customHeight="1">
      <c r="A28" s="92" t="s">
        <v>12</v>
      </c>
      <c r="B28" s="93">
        <v>127</v>
      </c>
      <c r="C28" s="93">
        <v>76</v>
      </c>
      <c r="D28" s="93">
        <v>51</v>
      </c>
      <c r="E28" s="92" t="s">
        <v>20</v>
      </c>
      <c r="F28" s="93">
        <v>488</v>
      </c>
      <c r="G28" s="93">
        <v>244</v>
      </c>
      <c r="H28" s="93">
        <v>244</v>
      </c>
      <c r="I28" s="92" t="s">
        <v>24</v>
      </c>
      <c r="J28" s="93">
        <v>225</v>
      </c>
      <c r="K28" s="93">
        <v>56</v>
      </c>
      <c r="L28" s="94">
        <v>169</v>
      </c>
      <c r="M28" s="91"/>
      <c r="N28" s="29"/>
      <c r="O28" s="29"/>
    </row>
    <row r="29" spans="1:15" ht="14.25" customHeight="1">
      <c r="A29" s="95">
        <v>20</v>
      </c>
      <c r="B29" s="96">
        <v>27</v>
      </c>
      <c r="C29" s="96">
        <v>16</v>
      </c>
      <c r="D29" s="96">
        <v>11</v>
      </c>
      <c r="E29" s="95">
        <v>55</v>
      </c>
      <c r="F29" s="96">
        <v>88</v>
      </c>
      <c r="G29" s="96">
        <v>51</v>
      </c>
      <c r="H29" s="96">
        <v>37</v>
      </c>
      <c r="I29" s="95">
        <v>90</v>
      </c>
      <c r="J29" s="96">
        <v>70</v>
      </c>
      <c r="K29" s="96">
        <v>21</v>
      </c>
      <c r="L29" s="96">
        <v>49</v>
      </c>
      <c r="M29" s="91"/>
      <c r="N29" s="29"/>
      <c r="O29" s="29"/>
    </row>
    <row r="30" spans="1:15" ht="14.25" customHeight="1">
      <c r="A30" s="95">
        <v>21</v>
      </c>
      <c r="B30" s="96">
        <v>19</v>
      </c>
      <c r="C30" s="96">
        <v>8</v>
      </c>
      <c r="D30" s="96">
        <v>11</v>
      </c>
      <c r="E30" s="95">
        <v>56</v>
      </c>
      <c r="F30" s="96">
        <v>90</v>
      </c>
      <c r="G30" s="96">
        <v>47</v>
      </c>
      <c r="H30" s="96">
        <v>43</v>
      </c>
      <c r="I30" s="95">
        <v>91</v>
      </c>
      <c r="J30" s="96">
        <v>58</v>
      </c>
      <c r="K30" s="96">
        <v>15</v>
      </c>
      <c r="L30" s="96">
        <v>43</v>
      </c>
      <c r="M30" s="91"/>
      <c r="N30" s="29"/>
      <c r="O30" s="29"/>
    </row>
    <row r="31" spans="1:15" ht="14.25" customHeight="1">
      <c r="A31" s="95">
        <v>22</v>
      </c>
      <c r="B31" s="96">
        <v>19</v>
      </c>
      <c r="C31" s="96">
        <v>6</v>
      </c>
      <c r="D31" s="96">
        <v>13</v>
      </c>
      <c r="E31" s="95">
        <v>57</v>
      </c>
      <c r="F31" s="96">
        <v>100</v>
      </c>
      <c r="G31" s="96">
        <v>49</v>
      </c>
      <c r="H31" s="96">
        <v>51</v>
      </c>
      <c r="I31" s="95">
        <v>92</v>
      </c>
      <c r="J31" s="96">
        <v>44</v>
      </c>
      <c r="K31" s="96">
        <v>12</v>
      </c>
      <c r="L31" s="96">
        <v>32</v>
      </c>
      <c r="M31" s="91"/>
      <c r="N31" s="29"/>
      <c r="O31" s="29"/>
    </row>
    <row r="32" spans="1:15" ht="14.25" customHeight="1">
      <c r="A32" s="95">
        <v>23</v>
      </c>
      <c r="B32" s="96">
        <v>27</v>
      </c>
      <c r="C32" s="96">
        <v>14</v>
      </c>
      <c r="D32" s="96">
        <v>13</v>
      </c>
      <c r="E32" s="95">
        <v>58</v>
      </c>
      <c r="F32" s="96">
        <v>111</v>
      </c>
      <c r="G32" s="96">
        <v>50</v>
      </c>
      <c r="H32" s="96">
        <v>61</v>
      </c>
      <c r="I32" s="95">
        <v>93</v>
      </c>
      <c r="J32" s="96">
        <v>27</v>
      </c>
      <c r="K32" s="96">
        <v>5</v>
      </c>
      <c r="L32" s="96">
        <v>22</v>
      </c>
      <c r="M32" s="91"/>
      <c r="N32" s="29"/>
      <c r="O32" s="29"/>
    </row>
    <row r="33" spans="1:15" ht="14.25" customHeight="1">
      <c r="A33" s="97">
        <v>24</v>
      </c>
      <c r="B33" s="98">
        <v>35</v>
      </c>
      <c r="C33" s="98">
        <v>32</v>
      </c>
      <c r="D33" s="98">
        <v>3</v>
      </c>
      <c r="E33" s="97">
        <v>59</v>
      </c>
      <c r="F33" s="98">
        <v>99</v>
      </c>
      <c r="G33" s="98">
        <v>47</v>
      </c>
      <c r="H33" s="98">
        <v>52</v>
      </c>
      <c r="I33" s="97">
        <v>94</v>
      </c>
      <c r="J33" s="98">
        <v>26</v>
      </c>
      <c r="K33" s="98">
        <v>3</v>
      </c>
      <c r="L33" s="98">
        <v>23</v>
      </c>
      <c r="M33" s="91"/>
      <c r="N33" s="29"/>
      <c r="O33" s="29"/>
    </row>
    <row r="34" spans="1:15" ht="14.25" customHeight="1">
      <c r="A34" s="92" t="s">
        <v>15</v>
      </c>
      <c r="B34" s="93">
        <v>155</v>
      </c>
      <c r="C34" s="93">
        <v>90</v>
      </c>
      <c r="D34" s="93">
        <v>65</v>
      </c>
      <c r="E34" s="92" t="s">
        <v>21</v>
      </c>
      <c r="F34" s="93">
        <v>662</v>
      </c>
      <c r="G34" s="93">
        <v>322</v>
      </c>
      <c r="H34" s="93">
        <v>340</v>
      </c>
      <c r="I34" s="92" t="s">
        <v>25</v>
      </c>
      <c r="J34" s="93">
        <v>51</v>
      </c>
      <c r="K34" s="93">
        <v>15</v>
      </c>
      <c r="L34" s="94">
        <v>36</v>
      </c>
      <c r="M34" s="91"/>
      <c r="N34" s="29"/>
      <c r="O34" s="29"/>
    </row>
    <row r="35" spans="1:15" ht="14.25" customHeight="1">
      <c r="A35" s="95">
        <v>25</v>
      </c>
      <c r="B35" s="96">
        <v>34</v>
      </c>
      <c r="C35" s="96">
        <v>20</v>
      </c>
      <c r="D35" s="96">
        <v>14</v>
      </c>
      <c r="E35" s="95">
        <v>60</v>
      </c>
      <c r="F35" s="96">
        <v>111</v>
      </c>
      <c r="G35" s="96">
        <v>56</v>
      </c>
      <c r="H35" s="96">
        <v>55</v>
      </c>
      <c r="I35" s="95">
        <v>95</v>
      </c>
      <c r="J35" s="96">
        <v>16</v>
      </c>
      <c r="K35" s="96">
        <v>5</v>
      </c>
      <c r="L35" s="96">
        <v>11</v>
      </c>
      <c r="M35" s="91"/>
      <c r="N35" s="29"/>
      <c r="O35" s="29"/>
    </row>
    <row r="36" spans="1:15" ht="14.25" customHeight="1">
      <c r="A36" s="95">
        <v>26</v>
      </c>
      <c r="B36" s="96">
        <v>22</v>
      </c>
      <c r="C36" s="96">
        <v>14</v>
      </c>
      <c r="D36" s="96">
        <v>8</v>
      </c>
      <c r="E36" s="95">
        <v>61</v>
      </c>
      <c r="F36" s="96">
        <v>131</v>
      </c>
      <c r="G36" s="96">
        <v>65</v>
      </c>
      <c r="H36" s="96">
        <v>66</v>
      </c>
      <c r="I36" s="95">
        <v>96</v>
      </c>
      <c r="J36" s="96">
        <v>12</v>
      </c>
      <c r="K36" s="96">
        <v>4</v>
      </c>
      <c r="L36" s="96">
        <v>8</v>
      </c>
      <c r="M36" s="91"/>
      <c r="N36" s="29"/>
      <c r="O36" s="29"/>
    </row>
    <row r="37" spans="1:15" ht="14.25" customHeight="1">
      <c r="A37" s="95">
        <v>27</v>
      </c>
      <c r="B37" s="96">
        <v>25</v>
      </c>
      <c r="C37" s="96">
        <v>12</v>
      </c>
      <c r="D37" s="96">
        <v>13</v>
      </c>
      <c r="E37" s="95">
        <v>62</v>
      </c>
      <c r="F37" s="96">
        <v>133</v>
      </c>
      <c r="G37" s="96">
        <v>70</v>
      </c>
      <c r="H37" s="96">
        <v>63</v>
      </c>
      <c r="I37" s="95">
        <v>97</v>
      </c>
      <c r="J37" s="96">
        <v>14</v>
      </c>
      <c r="K37" s="96">
        <v>4</v>
      </c>
      <c r="L37" s="96">
        <v>10</v>
      </c>
      <c r="M37" s="91"/>
      <c r="N37" s="29"/>
      <c r="O37" s="29"/>
    </row>
    <row r="38" spans="1:15" ht="14.25" customHeight="1">
      <c r="A38" s="95">
        <v>28</v>
      </c>
      <c r="B38" s="96">
        <v>28</v>
      </c>
      <c r="C38" s="96">
        <v>16</v>
      </c>
      <c r="D38" s="96">
        <v>12</v>
      </c>
      <c r="E38" s="95">
        <v>63</v>
      </c>
      <c r="F38" s="96">
        <v>122</v>
      </c>
      <c r="G38" s="96">
        <v>55</v>
      </c>
      <c r="H38" s="96">
        <v>67</v>
      </c>
      <c r="I38" s="95">
        <v>98</v>
      </c>
      <c r="J38" s="96">
        <v>5</v>
      </c>
      <c r="K38" s="96">
        <v>2</v>
      </c>
      <c r="L38" s="96">
        <v>3</v>
      </c>
      <c r="M38" s="91"/>
      <c r="N38" s="29"/>
      <c r="O38" s="29"/>
    </row>
    <row r="39" spans="1:15" ht="14.25" customHeight="1">
      <c r="A39" s="97">
        <v>29</v>
      </c>
      <c r="B39" s="98">
        <v>46</v>
      </c>
      <c r="C39" s="98">
        <v>28</v>
      </c>
      <c r="D39" s="98">
        <v>18</v>
      </c>
      <c r="E39" s="97">
        <v>64</v>
      </c>
      <c r="F39" s="98">
        <v>165</v>
      </c>
      <c r="G39" s="98">
        <v>76</v>
      </c>
      <c r="H39" s="98">
        <v>89</v>
      </c>
      <c r="I39" s="97">
        <v>99</v>
      </c>
      <c r="J39" s="98">
        <v>4</v>
      </c>
      <c r="K39" s="98">
        <v>0</v>
      </c>
      <c r="L39" s="98">
        <v>4</v>
      </c>
      <c r="M39" s="91"/>
      <c r="N39" s="29"/>
      <c r="O39" s="29"/>
    </row>
    <row r="40" spans="1:15" ht="14.25" customHeight="1">
      <c r="A40" s="92" t="s">
        <v>16</v>
      </c>
      <c r="B40" s="93">
        <v>214</v>
      </c>
      <c r="C40" s="93">
        <v>116</v>
      </c>
      <c r="D40" s="93">
        <v>98</v>
      </c>
      <c r="E40" s="92" t="s">
        <v>22</v>
      </c>
      <c r="F40" s="93">
        <v>1044</v>
      </c>
      <c r="G40" s="93">
        <v>497</v>
      </c>
      <c r="H40" s="93">
        <v>547</v>
      </c>
      <c r="I40" s="101" t="s">
        <v>26</v>
      </c>
      <c r="J40" s="93">
        <v>10</v>
      </c>
      <c r="K40" s="93">
        <v>3</v>
      </c>
      <c r="L40" s="94">
        <v>7</v>
      </c>
      <c r="M40" s="91"/>
      <c r="N40" s="29"/>
      <c r="O40" s="29"/>
    </row>
    <row r="41" spans="1:15" ht="14.25" customHeight="1">
      <c r="A41" s="95">
        <v>30</v>
      </c>
      <c r="B41" s="96">
        <v>38</v>
      </c>
      <c r="C41" s="96">
        <v>26</v>
      </c>
      <c r="D41" s="96">
        <v>12</v>
      </c>
      <c r="E41" s="95">
        <v>65</v>
      </c>
      <c r="F41" s="96">
        <v>200</v>
      </c>
      <c r="G41" s="96">
        <v>91</v>
      </c>
      <c r="H41" s="96">
        <v>109</v>
      </c>
      <c r="I41" s="97" t="s">
        <v>27</v>
      </c>
      <c r="J41" s="98">
        <v>1</v>
      </c>
      <c r="K41" s="98">
        <v>1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51</v>
      </c>
      <c r="C42" s="96">
        <v>32</v>
      </c>
      <c r="D42" s="96">
        <v>19</v>
      </c>
      <c r="E42" s="95">
        <v>66</v>
      </c>
      <c r="F42" s="96">
        <v>194</v>
      </c>
      <c r="G42" s="96">
        <v>92</v>
      </c>
      <c r="H42" s="96">
        <v>102</v>
      </c>
      <c r="I42" s="95" t="s">
        <v>28</v>
      </c>
      <c r="J42" s="96">
        <v>627</v>
      </c>
      <c r="K42" s="96">
        <v>326</v>
      </c>
      <c r="L42" s="96">
        <v>301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42</v>
      </c>
      <c r="C43" s="96">
        <v>19</v>
      </c>
      <c r="D43" s="96">
        <v>23</v>
      </c>
      <c r="E43" s="95">
        <v>67</v>
      </c>
      <c r="F43" s="96">
        <v>223</v>
      </c>
      <c r="G43" s="96">
        <v>100</v>
      </c>
      <c r="H43" s="96">
        <v>123</v>
      </c>
      <c r="I43" s="95" t="s">
        <v>29</v>
      </c>
      <c r="J43" s="96">
        <v>3494</v>
      </c>
      <c r="K43" s="96">
        <v>1775</v>
      </c>
      <c r="L43" s="96">
        <v>1719</v>
      </c>
      <c r="M43" s="103"/>
      <c r="N43" s="29"/>
      <c r="O43" s="29"/>
    </row>
    <row r="44" spans="1:15" ht="14.25" customHeight="1">
      <c r="A44" s="95">
        <v>33</v>
      </c>
      <c r="B44" s="96">
        <v>47</v>
      </c>
      <c r="C44" s="96">
        <v>24</v>
      </c>
      <c r="D44" s="96">
        <v>23</v>
      </c>
      <c r="E44" s="95">
        <v>68</v>
      </c>
      <c r="F44" s="96">
        <v>215</v>
      </c>
      <c r="G44" s="96">
        <v>106</v>
      </c>
      <c r="H44" s="96">
        <v>109</v>
      </c>
      <c r="I44" s="97" t="s">
        <v>30</v>
      </c>
      <c r="J44" s="98">
        <v>3905</v>
      </c>
      <c r="K44" s="98">
        <v>1675</v>
      </c>
      <c r="L44" s="98">
        <v>2230</v>
      </c>
      <c r="M44" s="91"/>
      <c r="N44" s="29"/>
      <c r="O44" s="29"/>
    </row>
    <row r="45" spans="1:15" ht="14.25" customHeight="1" thickBot="1">
      <c r="A45" s="104">
        <v>34</v>
      </c>
      <c r="B45" s="105">
        <v>36</v>
      </c>
      <c r="C45" s="105">
        <v>15</v>
      </c>
      <c r="D45" s="105">
        <v>21</v>
      </c>
      <c r="E45" s="104">
        <v>69</v>
      </c>
      <c r="F45" s="105">
        <v>212</v>
      </c>
      <c r="G45" s="105">
        <v>108</v>
      </c>
      <c r="H45" s="105">
        <v>104</v>
      </c>
      <c r="I45" s="104" t="s">
        <v>31</v>
      </c>
      <c r="J45" s="106">
        <v>58.28121106404186</v>
      </c>
      <c r="K45" s="106">
        <v>56.032838983050844</v>
      </c>
      <c r="L45" s="106">
        <v>60.27882352941177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48</v>
      </c>
      <c r="K48" s="108" t="s">
        <v>41</v>
      </c>
      <c r="L48" s="109" t="s">
        <v>49</v>
      </c>
    </row>
    <row r="49" spans="9:12" ht="13.5">
      <c r="I49" s="192" t="s">
        <v>53</v>
      </c>
      <c r="J49" s="111">
        <v>11.422717377385068</v>
      </c>
      <c r="K49" s="111">
        <v>59.1</v>
      </c>
      <c r="L49" s="112">
        <v>29.5</v>
      </c>
    </row>
    <row r="50" spans="9:12" ht="13.5">
      <c r="I50" s="110" t="s">
        <v>50</v>
      </c>
      <c r="J50" s="111">
        <v>10</v>
      </c>
      <c r="K50" s="111">
        <v>53.8</v>
      </c>
      <c r="L50" s="112">
        <v>36.2</v>
      </c>
    </row>
    <row r="51" spans="9:12" ht="13.5">
      <c r="I51" s="110" t="s">
        <v>44</v>
      </c>
      <c r="J51" s="111">
        <v>9.3</v>
      </c>
      <c r="K51" s="111">
        <v>50.1</v>
      </c>
      <c r="L51" s="112">
        <v>40.5</v>
      </c>
    </row>
    <row r="52" spans="9:12" ht="14.25" thickBot="1">
      <c r="I52" s="110" t="s">
        <v>56</v>
      </c>
      <c r="J52" s="111">
        <v>8.1</v>
      </c>
      <c r="K52" s="111">
        <v>44.5</v>
      </c>
      <c r="L52" s="112">
        <v>47.4</v>
      </c>
    </row>
    <row r="53" spans="9:12" ht="14.25" thickBot="1">
      <c r="I53" s="200" t="s">
        <v>57</v>
      </c>
      <c r="J53" s="214">
        <v>7.8</v>
      </c>
      <c r="K53" s="214">
        <v>43.5</v>
      </c>
      <c r="L53" s="215">
        <v>48.7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0" customWidth="1"/>
    <col min="13" max="13" width="9.00390625" style="160" customWidth="1"/>
    <col min="14" max="16384" width="9.00390625" style="2" customWidth="1"/>
  </cols>
  <sheetData>
    <row r="1" spans="1:15" ht="27" customHeight="1" thickBot="1">
      <c r="A1" s="155" t="s">
        <v>0</v>
      </c>
      <c r="B1" s="156"/>
      <c r="C1" s="157"/>
      <c r="D1" s="158"/>
      <c r="E1" s="159"/>
      <c r="F1" s="159"/>
      <c r="G1" s="159"/>
      <c r="H1" s="159"/>
      <c r="I1" s="159"/>
      <c r="K1" s="161"/>
      <c r="L1" s="198" t="s">
        <v>51</v>
      </c>
      <c r="M1" s="162"/>
      <c r="N1" s="1"/>
      <c r="O1" s="1"/>
    </row>
    <row r="2" spans="1:15" ht="16.5" customHeight="1">
      <c r="A2" s="216" t="s">
        <v>1</v>
      </c>
      <c r="B2" s="165" t="s">
        <v>2</v>
      </c>
      <c r="C2" s="165" t="s">
        <v>3</v>
      </c>
      <c r="D2" s="165" t="s">
        <v>4</v>
      </c>
      <c r="E2" s="216" t="s">
        <v>1</v>
      </c>
      <c r="F2" s="165" t="s">
        <v>2</v>
      </c>
      <c r="G2" s="165" t="s">
        <v>3</v>
      </c>
      <c r="H2" s="165" t="s">
        <v>4</v>
      </c>
      <c r="I2" s="216" t="s">
        <v>1</v>
      </c>
      <c r="J2" s="165" t="s">
        <v>2</v>
      </c>
      <c r="K2" s="165" t="s">
        <v>3</v>
      </c>
      <c r="L2" s="217" t="s">
        <v>4</v>
      </c>
      <c r="M2" s="166"/>
      <c r="N2" s="1"/>
      <c r="O2" s="1"/>
    </row>
    <row r="3" spans="1:15" ht="16.5" customHeight="1" thickBot="1">
      <c r="A3" s="167" t="s">
        <v>5</v>
      </c>
      <c r="B3" s="168">
        <v>37222</v>
      </c>
      <c r="C3" s="168">
        <v>16781</v>
      </c>
      <c r="D3" s="168">
        <v>20441</v>
      </c>
      <c r="E3" s="169"/>
      <c r="F3" s="170"/>
      <c r="G3" s="170"/>
      <c r="H3" s="170"/>
      <c r="I3" s="171"/>
      <c r="J3" s="170"/>
      <c r="K3" s="170"/>
      <c r="L3" s="218"/>
      <c r="M3" s="172"/>
      <c r="N3" s="1"/>
      <c r="O3" s="1"/>
    </row>
    <row r="4" spans="1:19" ht="14.25" customHeight="1">
      <c r="A4" s="173" t="s">
        <v>6</v>
      </c>
      <c r="B4" s="174">
        <v>688</v>
      </c>
      <c r="C4" s="174">
        <v>355</v>
      </c>
      <c r="D4" s="174">
        <v>333</v>
      </c>
      <c r="E4" s="173" t="s">
        <v>7</v>
      </c>
      <c r="F4" s="174">
        <v>1384</v>
      </c>
      <c r="G4" s="174">
        <v>705</v>
      </c>
      <c r="H4" s="174">
        <v>679</v>
      </c>
      <c r="I4" s="173" t="s">
        <v>8</v>
      </c>
      <c r="J4" s="174">
        <v>3714</v>
      </c>
      <c r="K4" s="174">
        <v>1603</v>
      </c>
      <c r="L4" s="175">
        <v>2111</v>
      </c>
      <c r="M4" s="172"/>
      <c r="N4" s="1"/>
      <c r="O4" s="1"/>
      <c r="Q4" s="4"/>
      <c r="R4" s="5" t="s">
        <v>3</v>
      </c>
      <c r="S4" s="6" t="s">
        <v>4</v>
      </c>
    </row>
    <row r="5" spans="1:19" ht="14.25" customHeight="1">
      <c r="A5" s="176">
        <v>0</v>
      </c>
      <c r="B5" s="177">
        <v>124</v>
      </c>
      <c r="C5" s="177">
        <v>66</v>
      </c>
      <c r="D5" s="177">
        <v>58</v>
      </c>
      <c r="E5" s="176">
        <v>35</v>
      </c>
      <c r="F5" s="177">
        <v>224</v>
      </c>
      <c r="G5" s="177">
        <v>110</v>
      </c>
      <c r="H5" s="177">
        <v>114</v>
      </c>
      <c r="I5" s="176">
        <v>70</v>
      </c>
      <c r="J5" s="177">
        <v>615</v>
      </c>
      <c r="K5" s="177">
        <v>298</v>
      </c>
      <c r="L5" s="219">
        <v>317</v>
      </c>
      <c r="M5" s="172"/>
      <c r="N5" s="1"/>
      <c r="O5" s="1"/>
      <c r="Q5" s="3" t="s">
        <v>6</v>
      </c>
      <c r="R5" s="7">
        <f>-1*C4/1000</f>
        <v>-0.355</v>
      </c>
      <c r="S5" s="8">
        <f>D4/1000</f>
        <v>0.333</v>
      </c>
    </row>
    <row r="6" spans="1:19" ht="14.25" customHeight="1">
      <c r="A6" s="176">
        <v>1</v>
      </c>
      <c r="B6" s="177">
        <v>117</v>
      </c>
      <c r="C6" s="177">
        <v>63</v>
      </c>
      <c r="D6" s="177">
        <v>54</v>
      </c>
      <c r="E6" s="176">
        <v>36</v>
      </c>
      <c r="F6" s="177">
        <v>265</v>
      </c>
      <c r="G6" s="177">
        <v>147</v>
      </c>
      <c r="H6" s="177">
        <v>118</v>
      </c>
      <c r="I6" s="176">
        <v>71</v>
      </c>
      <c r="J6" s="177">
        <v>633</v>
      </c>
      <c r="K6" s="177">
        <v>279</v>
      </c>
      <c r="L6" s="219">
        <v>354</v>
      </c>
      <c r="M6" s="172"/>
      <c r="N6" s="1"/>
      <c r="O6" s="1"/>
      <c r="Q6" s="3" t="s">
        <v>9</v>
      </c>
      <c r="R6" s="9">
        <f>-1*C10/1000</f>
        <v>-0.424</v>
      </c>
      <c r="S6" s="10">
        <f>D10/1000</f>
        <v>0.45</v>
      </c>
    </row>
    <row r="7" spans="1:19" ht="14.25" customHeight="1">
      <c r="A7" s="176">
        <v>2</v>
      </c>
      <c r="B7" s="177">
        <v>152</v>
      </c>
      <c r="C7" s="177">
        <v>75</v>
      </c>
      <c r="D7" s="177">
        <v>77</v>
      </c>
      <c r="E7" s="176">
        <v>37</v>
      </c>
      <c r="F7" s="177">
        <v>294</v>
      </c>
      <c r="G7" s="177">
        <v>142</v>
      </c>
      <c r="H7" s="177">
        <v>152</v>
      </c>
      <c r="I7" s="176">
        <v>72</v>
      </c>
      <c r="J7" s="177">
        <v>845</v>
      </c>
      <c r="K7" s="177">
        <v>361</v>
      </c>
      <c r="L7" s="219">
        <v>484</v>
      </c>
      <c r="M7" s="172"/>
      <c r="N7" s="1"/>
      <c r="O7" s="1"/>
      <c r="Q7" s="3" t="s">
        <v>10</v>
      </c>
      <c r="R7" s="9">
        <f>-1*C16/1000</f>
        <v>-0.51</v>
      </c>
      <c r="S7" s="10">
        <f>D16/1000</f>
        <v>0.489</v>
      </c>
    </row>
    <row r="8" spans="1:19" ht="14.25" customHeight="1">
      <c r="A8" s="176">
        <v>3</v>
      </c>
      <c r="B8" s="177">
        <v>143</v>
      </c>
      <c r="C8" s="177">
        <v>69</v>
      </c>
      <c r="D8" s="177">
        <v>74</v>
      </c>
      <c r="E8" s="176">
        <v>38</v>
      </c>
      <c r="F8" s="177">
        <v>294</v>
      </c>
      <c r="G8" s="177">
        <v>142</v>
      </c>
      <c r="H8" s="177">
        <v>152</v>
      </c>
      <c r="I8" s="176">
        <v>73</v>
      </c>
      <c r="J8" s="177">
        <v>793</v>
      </c>
      <c r="K8" s="177">
        <v>324</v>
      </c>
      <c r="L8" s="219">
        <v>469</v>
      </c>
      <c r="M8" s="172"/>
      <c r="N8" s="1"/>
      <c r="O8" s="1"/>
      <c r="Q8" s="3" t="s">
        <v>11</v>
      </c>
      <c r="R8" s="9">
        <f>-1*C22/1000</f>
        <v>-0.609</v>
      </c>
      <c r="S8" s="10">
        <f>D22/1000</f>
        <v>0.594</v>
      </c>
    </row>
    <row r="9" spans="1:19" ht="14.25" customHeight="1">
      <c r="A9" s="178">
        <v>4</v>
      </c>
      <c r="B9" s="179">
        <v>152</v>
      </c>
      <c r="C9" s="179">
        <v>82</v>
      </c>
      <c r="D9" s="179">
        <v>70</v>
      </c>
      <c r="E9" s="178">
        <v>39</v>
      </c>
      <c r="F9" s="179">
        <v>307</v>
      </c>
      <c r="G9" s="179">
        <v>164</v>
      </c>
      <c r="H9" s="179">
        <v>143</v>
      </c>
      <c r="I9" s="178">
        <v>74</v>
      </c>
      <c r="J9" s="179">
        <v>828</v>
      </c>
      <c r="K9" s="179">
        <v>341</v>
      </c>
      <c r="L9" s="220">
        <v>487</v>
      </c>
      <c r="M9" s="172"/>
      <c r="N9" s="1"/>
      <c r="O9" s="1"/>
      <c r="Q9" s="3" t="s">
        <v>12</v>
      </c>
      <c r="R9" s="9">
        <f>-1*C28/1000</f>
        <v>-0.621</v>
      </c>
      <c r="S9" s="10">
        <f>D28/1000</f>
        <v>0.732</v>
      </c>
    </row>
    <row r="10" spans="1:19" ht="14.25" customHeight="1">
      <c r="A10" s="180" t="s">
        <v>9</v>
      </c>
      <c r="B10" s="174">
        <v>874</v>
      </c>
      <c r="C10" s="174">
        <v>424</v>
      </c>
      <c r="D10" s="174">
        <v>450</v>
      </c>
      <c r="E10" s="173" t="s">
        <v>13</v>
      </c>
      <c r="F10" s="174">
        <v>2061</v>
      </c>
      <c r="G10" s="174">
        <v>1029</v>
      </c>
      <c r="H10" s="174">
        <v>1032</v>
      </c>
      <c r="I10" s="173" t="s">
        <v>14</v>
      </c>
      <c r="J10" s="174">
        <v>3405</v>
      </c>
      <c r="K10" s="174">
        <v>1392</v>
      </c>
      <c r="L10" s="175">
        <v>2013</v>
      </c>
      <c r="M10" s="172"/>
      <c r="N10" s="1"/>
      <c r="O10" s="1"/>
      <c r="Q10" s="3" t="s">
        <v>15</v>
      </c>
      <c r="R10" s="9">
        <f>-1*C34/1000</f>
        <v>-0.557</v>
      </c>
      <c r="S10" s="10">
        <f>D34/1000</f>
        <v>0.543</v>
      </c>
    </row>
    <row r="11" spans="1:19" ht="14.25" customHeight="1">
      <c r="A11" s="176">
        <v>5</v>
      </c>
      <c r="B11" s="177">
        <v>166</v>
      </c>
      <c r="C11" s="177">
        <v>83</v>
      </c>
      <c r="D11" s="177">
        <v>83</v>
      </c>
      <c r="E11" s="176">
        <v>40</v>
      </c>
      <c r="F11" s="177">
        <v>340</v>
      </c>
      <c r="G11" s="177">
        <v>168</v>
      </c>
      <c r="H11" s="177">
        <v>172</v>
      </c>
      <c r="I11" s="176">
        <v>75</v>
      </c>
      <c r="J11" s="177">
        <v>797</v>
      </c>
      <c r="K11" s="177">
        <v>345</v>
      </c>
      <c r="L11" s="219">
        <v>452</v>
      </c>
      <c r="M11" s="172"/>
      <c r="N11" s="1"/>
      <c r="O11" s="1"/>
      <c r="Q11" s="3" t="s">
        <v>16</v>
      </c>
      <c r="R11" s="9">
        <f>-1*C40/1000</f>
        <v>-0.602</v>
      </c>
      <c r="S11" s="10">
        <f>D40/1000</f>
        <v>0.574</v>
      </c>
    </row>
    <row r="12" spans="1:19" ht="14.25" customHeight="1">
      <c r="A12" s="176">
        <v>6</v>
      </c>
      <c r="B12" s="177">
        <v>180</v>
      </c>
      <c r="C12" s="177">
        <v>78</v>
      </c>
      <c r="D12" s="177">
        <v>102</v>
      </c>
      <c r="E12" s="176">
        <v>41</v>
      </c>
      <c r="F12" s="177">
        <v>365</v>
      </c>
      <c r="G12" s="177">
        <v>173</v>
      </c>
      <c r="H12" s="177">
        <v>192</v>
      </c>
      <c r="I12" s="181">
        <v>76</v>
      </c>
      <c r="J12" s="177">
        <v>714</v>
      </c>
      <c r="K12" s="177">
        <v>287</v>
      </c>
      <c r="L12" s="219">
        <v>427</v>
      </c>
      <c r="M12" s="172"/>
      <c r="N12" s="1"/>
      <c r="O12" s="1"/>
      <c r="Q12" s="3" t="s">
        <v>7</v>
      </c>
      <c r="R12" s="9">
        <f>-1*G4/1000</f>
        <v>-0.705</v>
      </c>
      <c r="S12" s="10">
        <f>H4/1000</f>
        <v>0.679</v>
      </c>
    </row>
    <row r="13" spans="1:19" ht="14.25" customHeight="1">
      <c r="A13" s="176">
        <v>7</v>
      </c>
      <c r="B13" s="177">
        <v>165</v>
      </c>
      <c r="C13" s="177">
        <v>84</v>
      </c>
      <c r="D13" s="177">
        <v>81</v>
      </c>
      <c r="E13" s="176">
        <v>42</v>
      </c>
      <c r="F13" s="177">
        <v>404</v>
      </c>
      <c r="G13" s="177">
        <v>205</v>
      </c>
      <c r="H13" s="177">
        <v>199</v>
      </c>
      <c r="I13" s="176">
        <v>77</v>
      </c>
      <c r="J13" s="177">
        <v>601</v>
      </c>
      <c r="K13" s="177">
        <v>221</v>
      </c>
      <c r="L13" s="219">
        <v>380</v>
      </c>
      <c r="M13" s="172"/>
      <c r="N13" s="1"/>
      <c r="O13" s="1"/>
      <c r="Q13" s="3" t="s">
        <v>13</v>
      </c>
      <c r="R13" s="9">
        <f>-1*G10/1000</f>
        <v>-1.029</v>
      </c>
      <c r="S13" s="10">
        <f>H10/1000</f>
        <v>1.032</v>
      </c>
    </row>
    <row r="14" spans="1:19" ht="14.25" customHeight="1">
      <c r="A14" s="176">
        <v>8</v>
      </c>
      <c r="B14" s="177">
        <v>172</v>
      </c>
      <c r="C14" s="177">
        <v>85</v>
      </c>
      <c r="D14" s="177">
        <v>87</v>
      </c>
      <c r="E14" s="176">
        <v>43</v>
      </c>
      <c r="F14" s="177">
        <v>475</v>
      </c>
      <c r="G14" s="177">
        <v>243</v>
      </c>
      <c r="H14" s="177">
        <v>232</v>
      </c>
      <c r="I14" s="181">
        <v>78</v>
      </c>
      <c r="J14" s="177">
        <v>627</v>
      </c>
      <c r="K14" s="177">
        <v>265</v>
      </c>
      <c r="L14" s="219">
        <v>362</v>
      </c>
      <c r="M14" s="172"/>
      <c r="N14" s="1"/>
      <c r="O14" s="1"/>
      <c r="Q14" s="3" t="s">
        <v>17</v>
      </c>
      <c r="R14" s="9">
        <f>-1*G16/1000</f>
        <v>-1.177</v>
      </c>
      <c r="S14" s="10">
        <f>H16/1000</f>
        <v>1.162</v>
      </c>
    </row>
    <row r="15" spans="1:19" ht="14.25" customHeight="1">
      <c r="A15" s="178">
        <v>9</v>
      </c>
      <c r="B15" s="179">
        <v>191</v>
      </c>
      <c r="C15" s="179">
        <v>94</v>
      </c>
      <c r="D15" s="179">
        <v>97</v>
      </c>
      <c r="E15" s="178">
        <v>44</v>
      </c>
      <c r="F15" s="179">
        <v>477</v>
      </c>
      <c r="G15" s="179">
        <v>240</v>
      </c>
      <c r="H15" s="179">
        <v>237</v>
      </c>
      <c r="I15" s="178">
        <v>79</v>
      </c>
      <c r="J15" s="179">
        <v>666</v>
      </c>
      <c r="K15" s="179">
        <v>274</v>
      </c>
      <c r="L15" s="220">
        <v>392</v>
      </c>
      <c r="M15" s="172"/>
      <c r="N15" s="1"/>
      <c r="O15" s="1"/>
      <c r="Q15" s="3" t="s">
        <v>18</v>
      </c>
      <c r="R15" s="9">
        <f>-1*G22/1000</f>
        <v>-1.024</v>
      </c>
      <c r="S15" s="10">
        <f>H22/1000</f>
        <v>1.069</v>
      </c>
    </row>
    <row r="16" spans="1:19" ht="14.25" customHeight="1">
      <c r="A16" s="180" t="s">
        <v>10</v>
      </c>
      <c r="B16" s="174">
        <v>999</v>
      </c>
      <c r="C16" s="174">
        <v>510</v>
      </c>
      <c r="D16" s="174">
        <v>489</v>
      </c>
      <c r="E16" s="173" t="s">
        <v>17</v>
      </c>
      <c r="F16" s="174">
        <v>2339</v>
      </c>
      <c r="G16" s="174">
        <v>1177</v>
      </c>
      <c r="H16" s="174">
        <v>1162</v>
      </c>
      <c r="I16" s="173" t="s">
        <v>19</v>
      </c>
      <c r="J16" s="174">
        <v>2719</v>
      </c>
      <c r="K16" s="174">
        <v>982</v>
      </c>
      <c r="L16" s="175">
        <v>1737</v>
      </c>
      <c r="M16" s="172"/>
      <c r="N16" s="1"/>
      <c r="O16" s="1"/>
      <c r="Q16" s="3" t="s">
        <v>20</v>
      </c>
      <c r="R16" s="9">
        <f>-1*G28/1000</f>
        <v>-1.104</v>
      </c>
      <c r="S16" s="10">
        <f>H28/1000</f>
        <v>1.156</v>
      </c>
    </row>
    <row r="17" spans="1:19" ht="14.25" customHeight="1">
      <c r="A17" s="176">
        <v>10</v>
      </c>
      <c r="B17" s="177">
        <v>173</v>
      </c>
      <c r="C17" s="177">
        <v>91</v>
      </c>
      <c r="D17" s="177">
        <v>82</v>
      </c>
      <c r="E17" s="176">
        <v>45</v>
      </c>
      <c r="F17" s="177">
        <v>480</v>
      </c>
      <c r="G17" s="177">
        <v>239</v>
      </c>
      <c r="H17" s="177">
        <v>241</v>
      </c>
      <c r="I17" s="176">
        <v>80</v>
      </c>
      <c r="J17" s="177">
        <v>613</v>
      </c>
      <c r="K17" s="177">
        <v>248</v>
      </c>
      <c r="L17" s="219">
        <v>365</v>
      </c>
      <c r="M17" s="172"/>
      <c r="N17" s="1"/>
      <c r="O17" s="1"/>
      <c r="Q17" s="3" t="s">
        <v>21</v>
      </c>
      <c r="R17" s="9">
        <f>-1*G34/1000</f>
        <v>-1.289</v>
      </c>
      <c r="S17" s="10">
        <f>H34/1000</f>
        <v>1.347</v>
      </c>
    </row>
    <row r="18" spans="1:19" ht="14.25" customHeight="1">
      <c r="A18" s="176">
        <v>11</v>
      </c>
      <c r="B18" s="177">
        <v>187</v>
      </c>
      <c r="C18" s="177">
        <v>78</v>
      </c>
      <c r="D18" s="177">
        <v>109</v>
      </c>
      <c r="E18" s="176">
        <v>46</v>
      </c>
      <c r="F18" s="177">
        <v>444</v>
      </c>
      <c r="G18" s="177">
        <v>207</v>
      </c>
      <c r="H18" s="177">
        <v>237</v>
      </c>
      <c r="I18" s="176">
        <v>81</v>
      </c>
      <c r="J18" s="177">
        <v>585</v>
      </c>
      <c r="K18" s="177">
        <v>227</v>
      </c>
      <c r="L18" s="219">
        <v>358</v>
      </c>
      <c r="M18" s="172"/>
      <c r="N18" s="1"/>
      <c r="O18" s="1"/>
      <c r="Q18" s="3" t="s">
        <v>22</v>
      </c>
      <c r="R18" s="9">
        <f>-1*G40/1000</f>
        <v>-1.939</v>
      </c>
      <c r="S18" s="10">
        <f>H40/1000</f>
        <v>2.358</v>
      </c>
    </row>
    <row r="19" spans="1:19" ht="14.25" customHeight="1">
      <c r="A19" s="176">
        <v>12</v>
      </c>
      <c r="B19" s="177">
        <v>205</v>
      </c>
      <c r="C19" s="177">
        <v>115</v>
      </c>
      <c r="D19" s="177">
        <v>90</v>
      </c>
      <c r="E19" s="176">
        <v>47</v>
      </c>
      <c r="F19" s="177">
        <v>433</v>
      </c>
      <c r="G19" s="177">
        <v>204</v>
      </c>
      <c r="H19" s="177">
        <v>229</v>
      </c>
      <c r="I19" s="176">
        <v>82</v>
      </c>
      <c r="J19" s="177">
        <v>531</v>
      </c>
      <c r="K19" s="177">
        <v>202</v>
      </c>
      <c r="L19" s="219">
        <v>329</v>
      </c>
      <c r="M19" s="172"/>
      <c r="N19" s="1"/>
      <c r="O19" s="1"/>
      <c r="Q19" s="3" t="s">
        <v>8</v>
      </c>
      <c r="R19" s="9">
        <f>-1*K4/1000</f>
        <v>-1.603</v>
      </c>
      <c r="S19" s="10">
        <f>L4/1000</f>
        <v>2.111</v>
      </c>
    </row>
    <row r="20" spans="1:19" ht="14.25" customHeight="1">
      <c r="A20" s="176">
        <v>13</v>
      </c>
      <c r="B20" s="177">
        <v>208</v>
      </c>
      <c r="C20" s="177">
        <v>105</v>
      </c>
      <c r="D20" s="177">
        <v>103</v>
      </c>
      <c r="E20" s="176">
        <v>48</v>
      </c>
      <c r="F20" s="177">
        <v>482</v>
      </c>
      <c r="G20" s="177">
        <v>256</v>
      </c>
      <c r="H20" s="177">
        <v>226</v>
      </c>
      <c r="I20" s="176">
        <v>83</v>
      </c>
      <c r="J20" s="177">
        <v>526</v>
      </c>
      <c r="K20" s="177">
        <v>165</v>
      </c>
      <c r="L20" s="219">
        <v>361</v>
      </c>
      <c r="M20" s="172"/>
      <c r="N20" s="1"/>
      <c r="O20" s="1"/>
      <c r="Q20" s="3" t="s">
        <v>14</v>
      </c>
      <c r="R20" s="9">
        <f>-1*K10/1000</f>
        <v>-1.392</v>
      </c>
      <c r="S20" s="10">
        <f>L10/1000</f>
        <v>2.013</v>
      </c>
    </row>
    <row r="21" spans="1:19" ht="14.25" customHeight="1">
      <c r="A21" s="178">
        <v>14</v>
      </c>
      <c r="B21" s="179">
        <v>226</v>
      </c>
      <c r="C21" s="179">
        <v>121</v>
      </c>
      <c r="D21" s="179">
        <v>105</v>
      </c>
      <c r="E21" s="178">
        <v>49</v>
      </c>
      <c r="F21" s="179">
        <v>500</v>
      </c>
      <c r="G21" s="179">
        <v>271</v>
      </c>
      <c r="H21" s="179">
        <v>229</v>
      </c>
      <c r="I21" s="178">
        <v>84</v>
      </c>
      <c r="J21" s="179">
        <v>464</v>
      </c>
      <c r="K21" s="179">
        <v>140</v>
      </c>
      <c r="L21" s="220">
        <v>324</v>
      </c>
      <c r="M21" s="172"/>
      <c r="N21" s="1"/>
      <c r="O21" s="1"/>
      <c r="Q21" s="3" t="s">
        <v>19</v>
      </c>
      <c r="R21" s="9">
        <f>-1*K16/1000</f>
        <v>-0.982</v>
      </c>
      <c r="S21" s="10">
        <f>L16/1000</f>
        <v>1.737</v>
      </c>
    </row>
    <row r="22" spans="1:19" ht="14.25" customHeight="1">
      <c r="A22" s="173" t="s">
        <v>11</v>
      </c>
      <c r="B22" s="174">
        <v>1203</v>
      </c>
      <c r="C22" s="174">
        <v>609</v>
      </c>
      <c r="D22" s="174">
        <v>594</v>
      </c>
      <c r="E22" s="173" t="s">
        <v>18</v>
      </c>
      <c r="F22" s="174">
        <v>2093</v>
      </c>
      <c r="G22" s="174">
        <v>1024</v>
      </c>
      <c r="H22" s="174">
        <v>1069</v>
      </c>
      <c r="I22" s="173" t="s">
        <v>23</v>
      </c>
      <c r="J22" s="174">
        <v>1795</v>
      </c>
      <c r="K22" s="174">
        <v>571</v>
      </c>
      <c r="L22" s="175">
        <v>1224</v>
      </c>
      <c r="M22" s="172"/>
      <c r="N22" s="1"/>
      <c r="O22" s="1"/>
      <c r="Q22" s="3" t="s">
        <v>23</v>
      </c>
      <c r="R22" s="9">
        <f>-1*K22/1000</f>
        <v>-0.571</v>
      </c>
      <c r="S22" s="10">
        <f>L22/1000</f>
        <v>1.224</v>
      </c>
    </row>
    <row r="23" spans="1:19" ht="14.25" customHeight="1">
      <c r="A23" s="176">
        <v>15</v>
      </c>
      <c r="B23" s="177">
        <v>194</v>
      </c>
      <c r="C23" s="177">
        <v>107</v>
      </c>
      <c r="D23" s="177">
        <v>87</v>
      </c>
      <c r="E23" s="176">
        <v>50</v>
      </c>
      <c r="F23" s="177">
        <v>370</v>
      </c>
      <c r="G23" s="177">
        <v>174</v>
      </c>
      <c r="H23" s="177">
        <v>196</v>
      </c>
      <c r="I23" s="176">
        <v>85</v>
      </c>
      <c r="J23" s="177">
        <v>434</v>
      </c>
      <c r="K23" s="177">
        <v>146</v>
      </c>
      <c r="L23" s="219">
        <v>288</v>
      </c>
      <c r="M23" s="172"/>
      <c r="N23" s="1"/>
      <c r="O23" s="1"/>
      <c r="Q23" s="3" t="s">
        <v>24</v>
      </c>
      <c r="R23" s="9">
        <f>-1*K28/1000</f>
        <v>-0.204</v>
      </c>
      <c r="S23" s="10">
        <f>L28/1000</f>
        <v>0.625</v>
      </c>
    </row>
    <row r="24" spans="1:19" ht="14.25" customHeight="1">
      <c r="A24" s="176">
        <v>16</v>
      </c>
      <c r="B24" s="177">
        <v>233</v>
      </c>
      <c r="C24" s="177">
        <v>113</v>
      </c>
      <c r="D24" s="177">
        <v>120</v>
      </c>
      <c r="E24" s="176">
        <v>51</v>
      </c>
      <c r="F24" s="177">
        <v>484</v>
      </c>
      <c r="G24" s="177">
        <v>239</v>
      </c>
      <c r="H24" s="177">
        <v>245</v>
      </c>
      <c r="I24" s="176">
        <v>86</v>
      </c>
      <c r="J24" s="177">
        <v>411</v>
      </c>
      <c r="K24" s="177">
        <v>145</v>
      </c>
      <c r="L24" s="219">
        <v>266</v>
      </c>
      <c r="M24" s="172"/>
      <c r="N24" s="1"/>
      <c r="O24" s="1"/>
      <c r="Q24" s="11" t="s">
        <v>25</v>
      </c>
      <c r="R24" s="9">
        <f>-1*K34/1000</f>
        <v>-0.049</v>
      </c>
      <c r="S24" s="10">
        <f>L34/1000</f>
        <v>0.15</v>
      </c>
    </row>
    <row r="25" spans="1:19" ht="14.25" customHeight="1" thickBot="1">
      <c r="A25" s="176">
        <v>17</v>
      </c>
      <c r="B25" s="177">
        <v>247</v>
      </c>
      <c r="C25" s="177">
        <v>126</v>
      </c>
      <c r="D25" s="177">
        <v>121</v>
      </c>
      <c r="E25" s="176">
        <v>52</v>
      </c>
      <c r="F25" s="177">
        <v>404</v>
      </c>
      <c r="G25" s="177">
        <v>198</v>
      </c>
      <c r="H25" s="177">
        <v>206</v>
      </c>
      <c r="I25" s="176">
        <v>87</v>
      </c>
      <c r="J25" s="177">
        <v>334</v>
      </c>
      <c r="K25" s="177">
        <v>103</v>
      </c>
      <c r="L25" s="219">
        <v>231</v>
      </c>
      <c r="M25" s="172"/>
      <c r="N25" s="1"/>
      <c r="O25" s="1"/>
      <c r="Q25" s="12" t="s">
        <v>26</v>
      </c>
      <c r="R25" s="13">
        <f>-1*K40/1000</f>
        <v>-0.005</v>
      </c>
      <c r="S25" s="14">
        <f>L40/1000</f>
        <v>0.034</v>
      </c>
    </row>
    <row r="26" spans="1:15" ht="14.25" customHeight="1">
      <c r="A26" s="176">
        <v>18</v>
      </c>
      <c r="B26" s="177">
        <v>238</v>
      </c>
      <c r="C26" s="177">
        <v>125</v>
      </c>
      <c r="D26" s="177">
        <v>113</v>
      </c>
      <c r="E26" s="176">
        <v>53</v>
      </c>
      <c r="F26" s="177">
        <v>418</v>
      </c>
      <c r="G26" s="177">
        <v>201</v>
      </c>
      <c r="H26" s="177">
        <v>217</v>
      </c>
      <c r="I26" s="176">
        <v>88</v>
      </c>
      <c r="J26" s="177">
        <v>312</v>
      </c>
      <c r="K26" s="177">
        <v>89</v>
      </c>
      <c r="L26" s="219">
        <v>223</v>
      </c>
      <c r="M26" s="172"/>
      <c r="N26" s="1"/>
      <c r="O26" s="1"/>
    </row>
    <row r="27" spans="1:15" ht="14.25" customHeight="1">
      <c r="A27" s="178">
        <v>19</v>
      </c>
      <c r="B27" s="179">
        <v>291</v>
      </c>
      <c r="C27" s="179">
        <v>138</v>
      </c>
      <c r="D27" s="179">
        <v>153</v>
      </c>
      <c r="E27" s="178">
        <v>54</v>
      </c>
      <c r="F27" s="179">
        <v>417</v>
      </c>
      <c r="G27" s="179">
        <v>212</v>
      </c>
      <c r="H27" s="179">
        <v>205</v>
      </c>
      <c r="I27" s="178">
        <v>89</v>
      </c>
      <c r="J27" s="179">
        <v>304</v>
      </c>
      <c r="K27" s="179">
        <v>88</v>
      </c>
      <c r="L27" s="220">
        <v>216</v>
      </c>
      <c r="M27" s="172"/>
      <c r="N27" s="1"/>
      <c r="O27" s="1"/>
    </row>
    <row r="28" spans="1:15" ht="14.25" customHeight="1">
      <c r="A28" s="173" t="s">
        <v>12</v>
      </c>
      <c r="B28" s="174">
        <v>1353</v>
      </c>
      <c r="C28" s="174">
        <v>621</v>
      </c>
      <c r="D28" s="174">
        <v>732</v>
      </c>
      <c r="E28" s="173" t="s">
        <v>20</v>
      </c>
      <c r="F28" s="174">
        <v>2260</v>
      </c>
      <c r="G28" s="174">
        <v>1104</v>
      </c>
      <c r="H28" s="174">
        <v>1156</v>
      </c>
      <c r="I28" s="173" t="s">
        <v>24</v>
      </c>
      <c r="J28" s="174">
        <v>829</v>
      </c>
      <c r="K28" s="174">
        <v>204</v>
      </c>
      <c r="L28" s="175">
        <v>625</v>
      </c>
      <c r="M28" s="172"/>
      <c r="N28" s="1"/>
      <c r="O28" s="1"/>
    </row>
    <row r="29" spans="1:15" ht="14.25" customHeight="1">
      <c r="A29" s="176">
        <v>20</v>
      </c>
      <c r="B29" s="177">
        <v>279</v>
      </c>
      <c r="C29" s="177">
        <v>130</v>
      </c>
      <c r="D29" s="177">
        <v>149</v>
      </c>
      <c r="E29" s="176">
        <v>55</v>
      </c>
      <c r="F29" s="177">
        <v>470</v>
      </c>
      <c r="G29" s="177">
        <v>235</v>
      </c>
      <c r="H29" s="177">
        <v>235</v>
      </c>
      <c r="I29" s="176">
        <v>90</v>
      </c>
      <c r="J29" s="177">
        <v>223</v>
      </c>
      <c r="K29" s="177">
        <v>72</v>
      </c>
      <c r="L29" s="219">
        <v>151</v>
      </c>
      <c r="M29" s="172"/>
      <c r="N29" s="1"/>
      <c r="O29" s="1"/>
    </row>
    <row r="30" spans="1:15" ht="14.25" customHeight="1">
      <c r="A30" s="176">
        <v>21</v>
      </c>
      <c r="B30" s="177">
        <v>258</v>
      </c>
      <c r="C30" s="177">
        <v>115</v>
      </c>
      <c r="D30" s="177">
        <v>143</v>
      </c>
      <c r="E30" s="176">
        <v>56</v>
      </c>
      <c r="F30" s="177">
        <v>458</v>
      </c>
      <c r="G30" s="177">
        <v>226</v>
      </c>
      <c r="H30" s="177">
        <v>232</v>
      </c>
      <c r="I30" s="176">
        <v>91</v>
      </c>
      <c r="J30" s="177">
        <v>208</v>
      </c>
      <c r="K30" s="177">
        <v>57</v>
      </c>
      <c r="L30" s="219">
        <v>151</v>
      </c>
      <c r="M30" s="172"/>
      <c r="N30" s="1"/>
      <c r="O30" s="1"/>
    </row>
    <row r="31" spans="1:15" ht="14.25" customHeight="1">
      <c r="A31" s="176">
        <v>22</v>
      </c>
      <c r="B31" s="177">
        <v>264</v>
      </c>
      <c r="C31" s="177">
        <v>123</v>
      </c>
      <c r="D31" s="177">
        <v>141</v>
      </c>
      <c r="E31" s="176">
        <v>57</v>
      </c>
      <c r="F31" s="177">
        <v>396</v>
      </c>
      <c r="G31" s="177">
        <v>204</v>
      </c>
      <c r="H31" s="177">
        <v>192</v>
      </c>
      <c r="I31" s="176">
        <v>92</v>
      </c>
      <c r="J31" s="177">
        <v>170</v>
      </c>
      <c r="K31" s="177">
        <v>34</v>
      </c>
      <c r="L31" s="219">
        <v>136</v>
      </c>
      <c r="M31" s="172"/>
      <c r="N31" s="1"/>
      <c r="O31" s="1"/>
    </row>
    <row r="32" spans="1:15" ht="14.25" customHeight="1">
      <c r="A32" s="176">
        <v>23</v>
      </c>
      <c r="B32" s="177">
        <v>276</v>
      </c>
      <c r="C32" s="177">
        <v>119</v>
      </c>
      <c r="D32" s="177">
        <v>157</v>
      </c>
      <c r="E32" s="176">
        <v>58</v>
      </c>
      <c r="F32" s="177">
        <v>479</v>
      </c>
      <c r="G32" s="177">
        <v>231</v>
      </c>
      <c r="H32" s="177">
        <v>248</v>
      </c>
      <c r="I32" s="176">
        <v>93</v>
      </c>
      <c r="J32" s="177">
        <v>128</v>
      </c>
      <c r="K32" s="177">
        <v>24</v>
      </c>
      <c r="L32" s="219">
        <v>104</v>
      </c>
      <c r="M32" s="172"/>
      <c r="N32" s="1"/>
      <c r="O32" s="1"/>
    </row>
    <row r="33" spans="1:15" ht="14.25" customHeight="1">
      <c r="A33" s="178">
        <v>24</v>
      </c>
      <c r="B33" s="179">
        <v>276</v>
      </c>
      <c r="C33" s="179">
        <v>134</v>
      </c>
      <c r="D33" s="179">
        <v>142</v>
      </c>
      <c r="E33" s="178">
        <v>59</v>
      </c>
      <c r="F33" s="179">
        <v>457</v>
      </c>
      <c r="G33" s="179">
        <v>208</v>
      </c>
      <c r="H33" s="179">
        <v>249</v>
      </c>
      <c r="I33" s="178">
        <v>94</v>
      </c>
      <c r="J33" s="179">
        <v>100</v>
      </c>
      <c r="K33" s="179">
        <v>17</v>
      </c>
      <c r="L33" s="220">
        <v>83</v>
      </c>
      <c r="M33" s="172"/>
      <c r="N33" s="1"/>
      <c r="O33" s="1"/>
    </row>
    <row r="34" spans="1:15" ht="14.25" customHeight="1">
      <c r="A34" s="173" t="s">
        <v>15</v>
      </c>
      <c r="B34" s="174">
        <v>1100</v>
      </c>
      <c r="C34" s="174">
        <v>557</v>
      </c>
      <c r="D34" s="174">
        <v>543</v>
      </c>
      <c r="E34" s="173" t="s">
        <v>21</v>
      </c>
      <c r="F34" s="174">
        <v>2636</v>
      </c>
      <c r="G34" s="174">
        <v>1289</v>
      </c>
      <c r="H34" s="174">
        <v>1347</v>
      </c>
      <c r="I34" s="173" t="s">
        <v>25</v>
      </c>
      <c r="J34" s="174">
        <v>199</v>
      </c>
      <c r="K34" s="174">
        <v>49</v>
      </c>
      <c r="L34" s="175">
        <v>150</v>
      </c>
      <c r="M34" s="172"/>
      <c r="N34" s="1"/>
      <c r="O34" s="1"/>
    </row>
    <row r="35" spans="1:15" ht="14.25" customHeight="1">
      <c r="A35" s="176">
        <v>25</v>
      </c>
      <c r="B35" s="177">
        <v>229</v>
      </c>
      <c r="C35" s="177">
        <v>119</v>
      </c>
      <c r="D35" s="177">
        <v>110</v>
      </c>
      <c r="E35" s="176">
        <v>60</v>
      </c>
      <c r="F35" s="177">
        <v>427</v>
      </c>
      <c r="G35" s="177">
        <v>214</v>
      </c>
      <c r="H35" s="177">
        <v>213</v>
      </c>
      <c r="I35" s="176">
        <v>95</v>
      </c>
      <c r="J35" s="177">
        <v>62</v>
      </c>
      <c r="K35" s="177">
        <v>18</v>
      </c>
      <c r="L35" s="219">
        <v>44</v>
      </c>
      <c r="M35" s="172"/>
      <c r="N35" s="1"/>
      <c r="O35" s="1"/>
    </row>
    <row r="36" spans="1:15" ht="14.25" customHeight="1">
      <c r="A36" s="176">
        <v>26</v>
      </c>
      <c r="B36" s="177">
        <v>212</v>
      </c>
      <c r="C36" s="177">
        <v>108</v>
      </c>
      <c r="D36" s="177">
        <v>104</v>
      </c>
      <c r="E36" s="176">
        <v>61</v>
      </c>
      <c r="F36" s="177">
        <v>514</v>
      </c>
      <c r="G36" s="177">
        <v>247</v>
      </c>
      <c r="H36" s="177">
        <v>267</v>
      </c>
      <c r="I36" s="176">
        <v>96</v>
      </c>
      <c r="J36" s="177">
        <v>52</v>
      </c>
      <c r="K36" s="177">
        <v>15</v>
      </c>
      <c r="L36" s="219">
        <v>37</v>
      </c>
      <c r="M36" s="172"/>
      <c r="N36" s="1"/>
      <c r="O36" s="1"/>
    </row>
    <row r="37" spans="1:15" ht="14.25" customHeight="1">
      <c r="A37" s="176">
        <v>27</v>
      </c>
      <c r="B37" s="177">
        <v>238</v>
      </c>
      <c r="C37" s="177">
        <v>122</v>
      </c>
      <c r="D37" s="177">
        <v>116</v>
      </c>
      <c r="E37" s="176">
        <v>62</v>
      </c>
      <c r="F37" s="177">
        <v>519</v>
      </c>
      <c r="G37" s="177">
        <v>258</v>
      </c>
      <c r="H37" s="177">
        <v>261</v>
      </c>
      <c r="I37" s="176">
        <v>97</v>
      </c>
      <c r="J37" s="177">
        <v>36</v>
      </c>
      <c r="K37" s="177">
        <v>6</v>
      </c>
      <c r="L37" s="219">
        <v>30</v>
      </c>
      <c r="M37" s="172"/>
      <c r="N37" s="1"/>
      <c r="O37" s="1"/>
    </row>
    <row r="38" spans="1:15" ht="14.25" customHeight="1">
      <c r="A38" s="176">
        <v>28</v>
      </c>
      <c r="B38" s="177">
        <v>206</v>
      </c>
      <c r="C38" s="177">
        <v>94</v>
      </c>
      <c r="D38" s="177">
        <v>112</v>
      </c>
      <c r="E38" s="176">
        <v>63</v>
      </c>
      <c r="F38" s="177">
        <v>591</v>
      </c>
      <c r="G38" s="177">
        <v>277</v>
      </c>
      <c r="H38" s="177">
        <v>314</v>
      </c>
      <c r="I38" s="176">
        <v>98</v>
      </c>
      <c r="J38" s="177">
        <v>34</v>
      </c>
      <c r="K38" s="177">
        <v>8</v>
      </c>
      <c r="L38" s="219">
        <v>26</v>
      </c>
      <c r="M38" s="172"/>
      <c r="N38" s="1"/>
      <c r="O38" s="1"/>
    </row>
    <row r="39" spans="1:15" ht="14.25" customHeight="1">
      <c r="A39" s="178">
        <v>29</v>
      </c>
      <c r="B39" s="179">
        <v>215</v>
      </c>
      <c r="C39" s="179">
        <v>114</v>
      </c>
      <c r="D39" s="179">
        <v>101</v>
      </c>
      <c r="E39" s="178">
        <v>64</v>
      </c>
      <c r="F39" s="179">
        <v>585</v>
      </c>
      <c r="G39" s="179">
        <v>293</v>
      </c>
      <c r="H39" s="179">
        <v>292</v>
      </c>
      <c r="I39" s="178">
        <v>99</v>
      </c>
      <c r="J39" s="179">
        <v>15</v>
      </c>
      <c r="K39" s="179">
        <v>2</v>
      </c>
      <c r="L39" s="220">
        <v>13</v>
      </c>
      <c r="M39" s="172"/>
      <c r="N39" s="1"/>
      <c r="O39" s="1"/>
    </row>
    <row r="40" spans="1:15" ht="14.25" customHeight="1">
      <c r="A40" s="173" t="s">
        <v>16</v>
      </c>
      <c r="B40" s="174">
        <v>1176</v>
      </c>
      <c r="C40" s="174">
        <v>602</v>
      </c>
      <c r="D40" s="174">
        <v>574</v>
      </c>
      <c r="E40" s="173" t="s">
        <v>22</v>
      </c>
      <c r="F40" s="174">
        <v>4297</v>
      </c>
      <c r="G40" s="174">
        <v>1939</v>
      </c>
      <c r="H40" s="174">
        <v>2358</v>
      </c>
      <c r="I40" s="182" t="s">
        <v>26</v>
      </c>
      <c r="J40" s="174">
        <v>39</v>
      </c>
      <c r="K40" s="174">
        <v>5</v>
      </c>
      <c r="L40" s="175">
        <v>34</v>
      </c>
      <c r="M40" s="172"/>
      <c r="N40" s="1"/>
      <c r="O40" s="1"/>
    </row>
    <row r="41" spans="1:15" ht="14.25" customHeight="1">
      <c r="A41" s="176">
        <v>30</v>
      </c>
      <c r="B41" s="177">
        <v>250</v>
      </c>
      <c r="C41" s="177">
        <v>116</v>
      </c>
      <c r="D41" s="177">
        <v>134</v>
      </c>
      <c r="E41" s="176">
        <v>65</v>
      </c>
      <c r="F41" s="177">
        <v>700</v>
      </c>
      <c r="G41" s="177">
        <v>325</v>
      </c>
      <c r="H41" s="177">
        <v>375</v>
      </c>
      <c r="I41" s="178" t="s">
        <v>27</v>
      </c>
      <c r="J41" s="179">
        <v>59</v>
      </c>
      <c r="K41" s="179">
        <v>30</v>
      </c>
      <c r="L41" s="220">
        <v>29</v>
      </c>
      <c r="M41" s="172"/>
      <c r="N41" s="1"/>
      <c r="O41" s="1"/>
    </row>
    <row r="42" spans="1:15" ht="14.25" customHeight="1">
      <c r="A42" s="176">
        <v>31</v>
      </c>
      <c r="B42" s="177">
        <v>247</v>
      </c>
      <c r="C42" s="177">
        <v>132</v>
      </c>
      <c r="D42" s="177">
        <v>115</v>
      </c>
      <c r="E42" s="176">
        <v>66</v>
      </c>
      <c r="F42" s="177">
        <v>810</v>
      </c>
      <c r="G42" s="177">
        <v>364</v>
      </c>
      <c r="H42" s="177">
        <v>446</v>
      </c>
      <c r="I42" s="176" t="s">
        <v>28</v>
      </c>
      <c r="J42" s="177">
        <v>2561</v>
      </c>
      <c r="K42" s="177">
        <v>1289</v>
      </c>
      <c r="L42" s="219">
        <v>1272</v>
      </c>
      <c r="M42" s="195" t="s">
        <v>32</v>
      </c>
      <c r="N42" s="1"/>
      <c r="O42" s="1"/>
    </row>
    <row r="43" spans="1:15" ht="14.25" customHeight="1">
      <c r="A43" s="176">
        <v>32</v>
      </c>
      <c r="B43" s="177">
        <v>236</v>
      </c>
      <c r="C43" s="177">
        <v>124</v>
      </c>
      <c r="D43" s="177">
        <v>112</v>
      </c>
      <c r="E43" s="176">
        <v>67</v>
      </c>
      <c r="F43" s="177">
        <v>930</v>
      </c>
      <c r="G43" s="177">
        <v>423</v>
      </c>
      <c r="H43" s="177">
        <v>507</v>
      </c>
      <c r="I43" s="176" t="s">
        <v>29</v>
      </c>
      <c r="J43" s="177">
        <v>17605</v>
      </c>
      <c r="K43" s="177">
        <v>8717</v>
      </c>
      <c r="L43" s="219">
        <v>8888</v>
      </c>
      <c r="M43" s="184"/>
      <c r="N43" s="1"/>
      <c r="O43" s="1"/>
    </row>
    <row r="44" spans="1:15" ht="14.25" customHeight="1">
      <c r="A44" s="176">
        <v>33</v>
      </c>
      <c r="B44" s="177">
        <v>227</v>
      </c>
      <c r="C44" s="177">
        <v>112</v>
      </c>
      <c r="D44" s="177">
        <v>115</v>
      </c>
      <c r="E44" s="176">
        <v>68</v>
      </c>
      <c r="F44" s="177">
        <v>893</v>
      </c>
      <c r="G44" s="177">
        <v>396</v>
      </c>
      <c r="H44" s="177">
        <v>497</v>
      </c>
      <c r="I44" s="178" t="s">
        <v>30</v>
      </c>
      <c r="J44" s="179">
        <v>16997</v>
      </c>
      <c r="K44" s="179">
        <v>6745</v>
      </c>
      <c r="L44" s="220">
        <v>10252</v>
      </c>
      <c r="M44" s="172"/>
      <c r="N44" s="1"/>
      <c r="O44" s="1"/>
    </row>
    <row r="45" spans="1:15" ht="14.25" customHeight="1" thickBot="1">
      <c r="A45" s="185">
        <v>34</v>
      </c>
      <c r="B45" s="186">
        <v>216</v>
      </c>
      <c r="C45" s="186">
        <v>118</v>
      </c>
      <c r="D45" s="186">
        <v>98</v>
      </c>
      <c r="E45" s="185">
        <v>69</v>
      </c>
      <c r="F45" s="186">
        <v>964</v>
      </c>
      <c r="G45" s="186">
        <v>431</v>
      </c>
      <c r="H45" s="186">
        <v>533</v>
      </c>
      <c r="I45" s="185" t="s">
        <v>31</v>
      </c>
      <c r="J45" s="187">
        <v>56.55077630977047</v>
      </c>
      <c r="K45" s="187">
        <v>53.98653811712734</v>
      </c>
      <c r="L45" s="221">
        <v>58.65510484029002</v>
      </c>
      <c r="M45" s="172"/>
      <c r="N45" s="1"/>
      <c r="O45" s="1"/>
    </row>
    <row r="46" ht="13.5">
      <c r="I46" s="188"/>
    </row>
    <row r="47" ht="14.25" thickBot="1"/>
    <row r="48" spans="9:12" ht="13.5">
      <c r="I48" s="189"/>
      <c r="J48" s="190" t="s">
        <v>40</v>
      </c>
      <c r="K48" s="190" t="s">
        <v>41</v>
      </c>
      <c r="L48" s="191" t="s">
        <v>42</v>
      </c>
    </row>
    <row r="49" spans="9:12" ht="13.5">
      <c r="I49" s="192" t="s">
        <v>53</v>
      </c>
      <c r="J49" s="196">
        <v>10.4</v>
      </c>
      <c r="K49" s="196">
        <v>62.6</v>
      </c>
      <c r="L49" s="197">
        <v>27</v>
      </c>
    </row>
    <row r="50" spans="9:12" ht="13.5">
      <c r="I50" s="192" t="s">
        <v>54</v>
      </c>
      <c r="J50" s="196">
        <v>9.3</v>
      </c>
      <c r="K50" s="196">
        <v>57.7</v>
      </c>
      <c r="L50" s="197">
        <v>31.8</v>
      </c>
    </row>
    <row r="51" spans="9:12" ht="13.5">
      <c r="I51" s="192" t="s">
        <v>55</v>
      </c>
      <c r="J51" s="196">
        <v>8.1</v>
      </c>
      <c r="K51" s="196">
        <v>53.3</v>
      </c>
      <c r="L51" s="197">
        <v>38.6</v>
      </c>
    </row>
    <row r="52" spans="9:12" ht="14.25" thickBot="1">
      <c r="I52" s="201" t="s">
        <v>56</v>
      </c>
      <c r="J52" s="202">
        <v>7.1</v>
      </c>
      <c r="K52" s="202">
        <v>48.2</v>
      </c>
      <c r="L52" s="203">
        <v>44.7</v>
      </c>
    </row>
    <row r="53" spans="9:12" ht="14.25" thickBot="1">
      <c r="I53" s="200" t="s">
        <v>57</v>
      </c>
      <c r="J53" s="204">
        <v>6.9</v>
      </c>
      <c r="K53" s="204">
        <v>47.4</v>
      </c>
      <c r="L53" s="205">
        <v>45.7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0" customWidth="1"/>
    <col min="13" max="13" width="9.00390625" style="160" customWidth="1"/>
    <col min="14" max="16384" width="9.00390625" style="2" customWidth="1"/>
  </cols>
  <sheetData>
    <row r="1" spans="1:15" ht="27" customHeight="1" thickBot="1">
      <c r="A1" s="155" t="s">
        <v>33</v>
      </c>
      <c r="B1" s="156"/>
      <c r="C1" s="157"/>
      <c r="D1" s="158"/>
      <c r="E1" s="159"/>
      <c r="F1" s="159"/>
      <c r="G1" s="159"/>
      <c r="H1" s="159"/>
      <c r="I1" s="159"/>
      <c r="K1" s="161"/>
      <c r="L1" s="198" t="s">
        <v>51</v>
      </c>
      <c r="M1" s="162"/>
      <c r="N1" s="1"/>
      <c r="O1" s="1"/>
    </row>
    <row r="2" spans="1:15" ht="16.5" customHeight="1">
      <c r="A2" s="163" t="s">
        <v>1</v>
      </c>
      <c r="B2" s="164" t="s">
        <v>2</v>
      </c>
      <c r="C2" s="164" t="s">
        <v>3</v>
      </c>
      <c r="D2" s="164" t="s">
        <v>4</v>
      </c>
      <c r="E2" s="163" t="s">
        <v>1</v>
      </c>
      <c r="F2" s="164" t="s">
        <v>2</v>
      </c>
      <c r="G2" s="164" t="s">
        <v>3</v>
      </c>
      <c r="H2" s="164" t="s">
        <v>4</v>
      </c>
      <c r="I2" s="163" t="s">
        <v>1</v>
      </c>
      <c r="J2" s="165" t="s">
        <v>2</v>
      </c>
      <c r="K2" s="164" t="s">
        <v>3</v>
      </c>
      <c r="L2" s="164" t="s">
        <v>4</v>
      </c>
      <c r="M2" s="166"/>
      <c r="N2" s="1"/>
      <c r="O2" s="1"/>
    </row>
    <row r="3" spans="1:15" ht="16.5" customHeight="1" thickBot="1">
      <c r="A3" s="167" t="s">
        <v>5</v>
      </c>
      <c r="B3" s="168">
        <v>67605</v>
      </c>
      <c r="C3" s="168">
        <v>31457</v>
      </c>
      <c r="D3" s="168">
        <v>36148</v>
      </c>
      <c r="E3" s="169"/>
      <c r="F3" s="170"/>
      <c r="G3" s="170"/>
      <c r="H3" s="170"/>
      <c r="I3" s="171"/>
      <c r="J3" s="170"/>
      <c r="K3" s="170"/>
      <c r="L3" s="170"/>
      <c r="M3" s="172"/>
      <c r="N3" s="1"/>
      <c r="O3" s="1"/>
    </row>
    <row r="4" spans="1:19" ht="14.25" customHeight="1">
      <c r="A4" s="173" t="s">
        <v>6</v>
      </c>
      <c r="B4" s="174">
        <v>1775</v>
      </c>
      <c r="C4" s="174">
        <v>901</v>
      </c>
      <c r="D4" s="174">
        <v>874</v>
      </c>
      <c r="E4" s="173" t="s">
        <v>7</v>
      </c>
      <c r="F4" s="174">
        <v>2885</v>
      </c>
      <c r="G4" s="174">
        <v>1408</v>
      </c>
      <c r="H4" s="174">
        <v>1477</v>
      </c>
      <c r="I4" s="173" t="s">
        <v>8</v>
      </c>
      <c r="J4" s="174">
        <v>6402</v>
      </c>
      <c r="K4" s="174">
        <v>2872</v>
      </c>
      <c r="L4" s="175">
        <v>3530</v>
      </c>
      <c r="M4" s="172"/>
      <c r="N4" s="1"/>
      <c r="O4" s="1"/>
      <c r="Q4" s="4"/>
      <c r="R4" s="5" t="s">
        <v>3</v>
      </c>
      <c r="S4" s="6" t="s">
        <v>4</v>
      </c>
    </row>
    <row r="5" spans="1:19" ht="14.25" customHeight="1">
      <c r="A5" s="176">
        <v>0</v>
      </c>
      <c r="B5" s="177">
        <v>336</v>
      </c>
      <c r="C5" s="177">
        <v>177</v>
      </c>
      <c r="D5" s="177">
        <v>159</v>
      </c>
      <c r="E5" s="176">
        <v>35</v>
      </c>
      <c r="F5" s="177">
        <v>567</v>
      </c>
      <c r="G5" s="177">
        <v>288</v>
      </c>
      <c r="H5" s="177">
        <v>279</v>
      </c>
      <c r="I5" s="176">
        <v>70</v>
      </c>
      <c r="J5" s="177">
        <v>1044</v>
      </c>
      <c r="K5" s="177">
        <v>482</v>
      </c>
      <c r="L5" s="177">
        <v>562</v>
      </c>
      <c r="M5" s="172"/>
      <c r="N5" s="1"/>
      <c r="O5" s="1"/>
      <c r="Q5" s="3" t="s">
        <v>6</v>
      </c>
      <c r="R5" s="7">
        <f>-1*C4/1000</f>
        <v>-0.901</v>
      </c>
      <c r="S5" s="8">
        <f>D4/1000</f>
        <v>0.874</v>
      </c>
    </row>
    <row r="6" spans="1:19" ht="14.25" customHeight="1">
      <c r="A6" s="176">
        <v>1</v>
      </c>
      <c r="B6" s="177">
        <v>325</v>
      </c>
      <c r="C6" s="177">
        <v>154</v>
      </c>
      <c r="D6" s="177">
        <v>171</v>
      </c>
      <c r="E6" s="176">
        <v>36</v>
      </c>
      <c r="F6" s="177">
        <v>519</v>
      </c>
      <c r="G6" s="177">
        <v>234</v>
      </c>
      <c r="H6" s="177">
        <v>285</v>
      </c>
      <c r="I6" s="176">
        <v>71</v>
      </c>
      <c r="J6" s="177">
        <v>1136</v>
      </c>
      <c r="K6" s="177">
        <v>539</v>
      </c>
      <c r="L6" s="177">
        <v>597</v>
      </c>
      <c r="M6" s="172"/>
      <c r="N6" s="1"/>
      <c r="O6" s="1"/>
      <c r="Q6" s="3" t="s">
        <v>9</v>
      </c>
      <c r="R6" s="9">
        <f>-1*C10/1000</f>
        <v>-1.137</v>
      </c>
      <c r="S6" s="10">
        <f>D10/1000</f>
        <v>1.076</v>
      </c>
    </row>
    <row r="7" spans="1:19" ht="14.25" customHeight="1">
      <c r="A7" s="176">
        <v>2</v>
      </c>
      <c r="B7" s="177">
        <v>350</v>
      </c>
      <c r="C7" s="177">
        <v>186</v>
      </c>
      <c r="D7" s="177">
        <v>164</v>
      </c>
      <c r="E7" s="176">
        <v>37</v>
      </c>
      <c r="F7" s="177">
        <v>538</v>
      </c>
      <c r="G7" s="177">
        <v>246</v>
      </c>
      <c r="H7" s="177">
        <v>292</v>
      </c>
      <c r="I7" s="176">
        <v>72</v>
      </c>
      <c r="J7" s="177">
        <v>1407</v>
      </c>
      <c r="K7" s="177">
        <v>592</v>
      </c>
      <c r="L7" s="177">
        <v>815</v>
      </c>
      <c r="M7" s="172"/>
      <c r="N7" s="1"/>
      <c r="O7" s="1"/>
      <c r="Q7" s="3" t="s">
        <v>10</v>
      </c>
      <c r="R7" s="9">
        <f>-1*C16/1000</f>
        <v>-1.294</v>
      </c>
      <c r="S7" s="10">
        <f>D16/1000</f>
        <v>1.27</v>
      </c>
    </row>
    <row r="8" spans="1:19" ht="14.25" customHeight="1">
      <c r="A8" s="176">
        <v>3</v>
      </c>
      <c r="B8" s="177">
        <v>379</v>
      </c>
      <c r="C8" s="177">
        <v>172</v>
      </c>
      <c r="D8" s="177">
        <v>207</v>
      </c>
      <c r="E8" s="176">
        <v>38</v>
      </c>
      <c r="F8" s="177">
        <v>608</v>
      </c>
      <c r="G8" s="177">
        <v>295</v>
      </c>
      <c r="H8" s="177">
        <v>313</v>
      </c>
      <c r="I8" s="176">
        <v>73</v>
      </c>
      <c r="J8" s="177">
        <v>1391</v>
      </c>
      <c r="K8" s="177">
        <v>617</v>
      </c>
      <c r="L8" s="177">
        <v>774</v>
      </c>
      <c r="M8" s="172"/>
      <c r="N8" s="1"/>
      <c r="O8" s="1"/>
      <c r="Q8" s="3" t="s">
        <v>11</v>
      </c>
      <c r="R8" s="9">
        <f>-1*C22/1000</f>
        <v>-1.339</v>
      </c>
      <c r="S8" s="10">
        <f>D22/1000</f>
        <v>1.313</v>
      </c>
    </row>
    <row r="9" spans="1:19" ht="14.25" customHeight="1">
      <c r="A9" s="178">
        <v>4</v>
      </c>
      <c r="B9" s="179">
        <v>385</v>
      </c>
      <c r="C9" s="179">
        <v>212</v>
      </c>
      <c r="D9" s="179">
        <v>173</v>
      </c>
      <c r="E9" s="178">
        <v>39</v>
      </c>
      <c r="F9" s="179">
        <v>653</v>
      </c>
      <c r="G9" s="179">
        <v>345</v>
      </c>
      <c r="H9" s="179">
        <v>308</v>
      </c>
      <c r="I9" s="178">
        <v>74</v>
      </c>
      <c r="J9" s="179">
        <v>1424</v>
      </c>
      <c r="K9" s="179">
        <v>642</v>
      </c>
      <c r="L9" s="179">
        <v>782</v>
      </c>
      <c r="M9" s="172"/>
      <c r="N9" s="1"/>
      <c r="O9" s="1"/>
      <c r="Q9" s="3" t="s">
        <v>12</v>
      </c>
      <c r="R9" s="9">
        <f>-1*C28/1000</f>
        <v>-0.785</v>
      </c>
      <c r="S9" s="10">
        <f>D28/1000</f>
        <v>0.826</v>
      </c>
    </row>
    <row r="10" spans="1:19" ht="14.25" customHeight="1">
      <c r="A10" s="180" t="s">
        <v>9</v>
      </c>
      <c r="B10" s="174">
        <v>2213</v>
      </c>
      <c r="C10" s="174">
        <v>1137</v>
      </c>
      <c r="D10" s="174">
        <v>1076</v>
      </c>
      <c r="E10" s="173" t="s">
        <v>13</v>
      </c>
      <c r="F10" s="174">
        <v>4312</v>
      </c>
      <c r="G10" s="174">
        <v>2151</v>
      </c>
      <c r="H10" s="174">
        <v>2161</v>
      </c>
      <c r="I10" s="173" t="s">
        <v>14</v>
      </c>
      <c r="J10" s="174">
        <v>5564</v>
      </c>
      <c r="K10" s="174">
        <v>2531</v>
      </c>
      <c r="L10" s="175">
        <v>3033</v>
      </c>
      <c r="M10" s="172"/>
      <c r="N10" s="1"/>
      <c r="O10" s="1"/>
      <c r="Q10" s="3" t="s">
        <v>15</v>
      </c>
      <c r="R10" s="9">
        <f>-1*C34/1000</f>
        <v>-1.004</v>
      </c>
      <c r="S10" s="10">
        <f>D34/1000</f>
        <v>0.973</v>
      </c>
    </row>
    <row r="11" spans="1:19" ht="14.25" customHeight="1">
      <c r="A11" s="176">
        <v>5</v>
      </c>
      <c r="B11" s="177">
        <v>406</v>
      </c>
      <c r="C11" s="177">
        <v>210</v>
      </c>
      <c r="D11" s="177">
        <v>196</v>
      </c>
      <c r="E11" s="176">
        <v>40</v>
      </c>
      <c r="F11" s="177">
        <v>795</v>
      </c>
      <c r="G11" s="177">
        <v>394</v>
      </c>
      <c r="H11" s="177">
        <v>401</v>
      </c>
      <c r="I11" s="176">
        <v>75</v>
      </c>
      <c r="J11" s="177">
        <v>1373</v>
      </c>
      <c r="K11" s="177">
        <v>639</v>
      </c>
      <c r="L11" s="177">
        <v>734</v>
      </c>
      <c r="M11" s="172"/>
      <c r="N11" s="1"/>
      <c r="O11" s="1"/>
      <c r="Q11" s="3" t="s">
        <v>16</v>
      </c>
      <c r="R11" s="9">
        <f>-1*C40/1000</f>
        <v>-1.136</v>
      </c>
      <c r="S11" s="10">
        <f>D40/1000</f>
        <v>1.192</v>
      </c>
    </row>
    <row r="12" spans="1:19" ht="14.25" customHeight="1">
      <c r="A12" s="176">
        <v>6</v>
      </c>
      <c r="B12" s="177">
        <v>443</v>
      </c>
      <c r="C12" s="177">
        <v>223</v>
      </c>
      <c r="D12" s="177">
        <v>220</v>
      </c>
      <c r="E12" s="176">
        <v>41</v>
      </c>
      <c r="F12" s="177">
        <v>787</v>
      </c>
      <c r="G12" s="177">
        <v>396</v>
      </c>
      <c r="H12" s="177">
        <v>391</v>
      </c>
      <c r="I12" s="181">
        <v>76</v>
      </c>
      <c r="J12" s="177">
        <v>1192</v>
      </c>
      <c r="K12" s="177">
        <v>562</v>
      </c>
      <c r="L12" s="177">
        <v>630</v>
      </c>
      <c r="M12" s="172"/>
      <c r="N12" s="1"/>
      <c r="O12" s="1"/>
      <c r="Q12" s="3" t="s">
        <v>7</v>
      </c>
      <c r="R12" s="9">
        <f>-1*G4/1000</f>
        <v>-1.408</v>
      </c>
      <c r="S12" s="10">
        <f>H4/1000</f>
        <v>1.477</v>
      </c>
    </row>
    <row r="13" spans="1:19" ht="14.25" customHeight="1">
      <c r="A13" s="176">
        <v>7</v>
      </c>
      <c r="B13" s="177">
        <v>415</v>
      </c>
      <c r="C13" s="177">
        <v>203</v>
      </c>
      <c r="D13" s="177">
        <v>212</v>
      </c>
      <c r="E13" s="176">
        <v>42</v>
      </c>
      <c r="F13" s="177">
        <v>879</v>
      </c>
      <c r="G13" s="177">
        <v>437</v>
      </c>
      <c r="H13" s="177">
        <v>442</v>
      </c>
      <c r="I13" s="176">
        <v>77</v>
      </c>
      <c r="J13" s="177">
        <v>1004</v>
      </c>
      <c r="K13" s="177">
        <v>442</v>
      </c>
      <c r="L13" s="177">
        <v>562</v>
      </c>
      <c r="M13" s="172"/>
      <c r="N13" s="1"/>
      <c r="O13" s="1"/>
      <c r="Q13" s="3" t="s">
        <v>13</v>
      </c>
      <c r="R13" s="9">
        <f>-1*G10/1000</f>
        <v>-2.151</v>
      </c>
      <c r="S13" s="10">
        <f>H10/1000</f>
        <v>2.161</v>
      </c>
    </row>
    <row r="14" spans="1:19" ht="14.25" customHeight="1">
      <c r="A14" s="176">
        <v>8</v>
      </c>
      <c r="B14" s="177">
        <v>458</v>
      </c>
      <c r="C14" s="177">
        <v>228</v>
      </c>
      <c r="D14" s="177">
        <v>230</v>
      </c>
      <c r="E14" s="176">
        <v>43</v>
      </c>
      <c r="F14" s="177">
        <v>916</v>
      </c>
      <c r="G14" s="177">
        <v>437</v>
      </c>
      <c r="H14" s="177">
        <v>479</v>
      </c>
      <c r="I14" s="181">
        <v>78</v>
      </c>
      <c r="J14" s="177">
        <v>1025</v>
      </c>
      <c r="K14" s="177">
        <v>453</v>
      </c>
      <c r="L14" s="177">
        <v>572</v>
      </c>
      <c r="M14" s="172"/>
      <c r="N14" s="1"/>
      <c r="O14" s="1"/>
      <c r="Q14" s="3" t="s">
        <v>17</v>
      </c>
      <c r="R14" s="9">
        <f>-1*G16/1000</f>
        <v>-2.295</v>
      </c>
      <c r="S14" s="10">
        <f>H16/1000</f>
        <v>2.384</v>
      </c>
    </row>
    <row r="15" spans="1:19" ht="14.25" customHeight="1">
      <c r="A15" s="178">
        <v>9</v>
      </c>
      <c r="B15" s="179">
        <v>491</v>
      </c>
      <c r="C15" s="179">
        <v>273</v>
      </c>
      <c r="D15" s="179">
        <v>218</v>
      </c>
      <c r="E15" s="178">
        <v>44</v>
      </c>
      <c r="F15" s="179">
        <v>935</v>
      </c>
      <c r="G15" s="179">
        <v>487</v>
      </c>
      <c r="H15" s="179">
        <v>448</v>
      </c>
      <c r="I15" s="178">
        <v>79</v>
      </c>
      <c r="J15" s="179">
        <v>970</v>
      </c>
      <c r="K15" s="179">
        <v>435</v>
      </c>
      <c r="L15" s="179">
        <v>535</v>
      </c>
      <c r="M15" s="172"/>
      <c r="N15" s="1"/>
      <c r="O15" s="1"/>
      <c r="Q15" s="3" t="s">
        <v>18</v>
      </c>
      <c r="R15" s="9">
        <f>-1*G22/1000</f>
        <v>-1.829</v>
      </c>
      <c r="S15" s="10">
        <f>H22/1000</f>
        <v>2.004</v>
      </c>
    </row>
    <row r="16" spans="1:19" ht="14.25" customHeight="1">
      <c r="A16" s="180" t="s">
        <v>10</v>
      </c>
      <c r="B16" s="174">
        <v>2564</v>
      </c>
      <c r="C16" s="174">
        <v>1294</v>
      </c>
      <c r="D16" s="174">
        <v>1270</v>
      </c>
      <c r="E16" s="173" t="s">
        <v>17</v>
      </c>
      <c r="F16" s="174">
        <v>4679</v>
      </c>
      <c r="G16" s="174">
        <v>2295</v>
      </c>
      <c r="H16" s="174">
        <v>2384</v>
      </c>
      <c r="I16" s="173" t="s">
        <v>19</v>
      </c>
      <c r="J16" s="174">
        <v>3917</v>
      </c>
      <c r="K16" s="174">
        <v>1566</v>
      </c>
      <c r="L16" s="175">
        <v>2351</v>
      </c>
      <c r="M16" s="172"/>
      <c r="N16" s="1"/>
      <c r="O16" s="1"/>
      <c r="Q16" s="3" t="s">
        <v>20</v>
      </c>
      <c r="R16" s="9">
        <f>-1*G28/1000</f>
        <v>-1.959</v>
      </c>
      <c r="S16" s="10">
        <f>H28/1000</f>
        <v>1.997</v>
      </c>
    </row>
    <row r="17" spans="1:19" ht="14.25" customHeight="1">
      <c r="A17" s="176">
        <v>10</v>
      </c>
      <c r="B17" s="177">
        <v>477</v>
      </c>
      <c r="C17" s="177">
        <v>244</v>
      </c>
      <c r="D17" s="177">
        <v>233</v>
      </c>
      <c r="E17" s="176">
        <v>45</v>
      </c>
      <c r="F17" s="177">
        <v>936</v>
      </c>
      <c r="G17" s="177">
        <v>447</v>
      </c>
      <c r="H17" s="177">
        <v>489</v>
      </c>
      <c r="I17" s="176">
        <v>80</v>
      </c>
      <c r="J17" s="177">
        <v>960</v>
      </c>
      <c r="K17" s="177">
        <v>407</v>
      </c>
      <c r="L17" s="177">
        <v>553</v>
      </c>
      <c r="M17" s="172"/>
      <c r="N17" s="1"/>
      <c r="O17" s="1"/>
      <c r="Q17" s="3" t="s">
        <v>21</v>
      </c>
      <c r="R17" s="9">
        <f>-1*G34/1000</f>
        <v>-2.189</v>
      </c>
      <c r="S17" s="10">
        <f>H34/1000</f>
        <v>2.556</v>
      </c>
    </row>
    <row r="18" spans="1:19" ht="14.25" customHeight="1">
      <c r="A18" s="176">
        <v>11</v>
      </c>
      <c r="B18" s="177">
        <v>495</v>
      </c>
      <c r="C18" s="177">
        <v>248</v>
      </c>
      <c r="D18" s="177">
        <v>247</v>
      </c>
      <c r="E18" s="176">
        <v>46</v>
      </c>
      <c r="F18" s="177">
        <v>934</v>
      </c>
      <c r="G18" s="177">
        <v>444</v>
      </c>
      <c r="H18" s="177">
        <v>490</v>
      </c>
      <c r="I18" s="176">
        <v>81</v>
      </c>
      <c r="J18" s="177">
        <v>846</v>
      </c>
      <c r="K18" s="177">
        <v>345</v>
      </c>
      <c r="L18" s="177">
        <v>501</v>
      </c>
      <c r="M18" s="172"/>
      <c r="N18" s="1"/>
      <c r="O18" s="1"/>
      <c r="Q18" s="3" t="s">
        <v>22</v>
      </c>
      <c r="R18" s="9">
        <f>-1*G40/1000</f>
        <v>-3.523</v>
      </c>
      <c r="S18" s="10">
        <f>H40/1000</f>
        <v>4.031</v>
      </c>
    </row>
    <row r="19" spans="1:19" ht="14.25" customHeight="1">
      <c r="A19" s="176">
        <v>12</v>
      </c>
      <c r="B19" s="177">
        <v>533</v>
      </c>
      <c r="C19" s="177">
        <v>264</v>
      </c>
      <c r="D19" s="177">
        <v>269</v>
      </c>
      <c r="E19" s="176">
        <v>47</v>
      </c>
      <c r="F19" s="177">
        <v>937</v>
      </c>
      <c r="G19" s="177">
        <v>465</v>
      </c>
      <c r="H19" s="177">
        <v>472</v>
      </c>
      <c r="I19" s="176">
        <v>82</v>
      </c>
      <c r="J19" s="177">
        <v>755</v>
      </c>
      <c r="K19" s="177">
        <v>311</v>
      </c>
      <c r="L19" s="177">
        <v>444</v>
      </c>
      <c r="M19" s="172"/>
      <c r="N19" s="1"/>
      <c r="O19" s="1"/>
      <c r="Q19" s="3" t="s">
        <v>8</v>
      </c>
      <c r="R19" s="9">
        <f>-1*K4/1000</f>
        <v>-2.872</v>
      </c>
      <c r="S19" s="10">
        <f>L4/1000</f>
        <v>3.53</v>
      </c>
    </row>
    <row r="20" spans="1:19" ht="14.25" customHeight="1">
      <c r="A20" s="176">
        <v>13</v>
      </c>
      <c r="B20" s="177">
        <v>521</v>
      </c>
      <c r="C20" s="177">
        <v>266</v>
      </c>
      <c r="D20" s="177">
        <v>255</v>
      </c>
      <c r="E20" s="176">
        <v>48</v>
      </c>
      <c r="F20" s="177">
        <v>952</v>
      </c>
      <c r="G20" s="177">
        <v>490</v>
      </c>
      <c r="H20" s="177">
        <v>462</v>
      </c>
      <c r="I20" s="176">
        <v>83</v>
      </c>
      <c r="J20" s="177">
        <v>694</v>
      </c>
      <c r="K20" s="177">
        <v>237</v>
      </c>
      <c r="L20" s="177">
        <v>457</v>
      </c>
      <c r="M20" s="172"/>
      <c r="N20" s="1"/>
      <c r="O20" s="1"/>
      <c r="Q20" s="3" t="s">
        <v>14</v>
      </c>
      <c r="R20" s="9">
        <f>-1*K10/1000</f>
        <v>-2.531</v>
      </c>
      <c r="S20" s="10">
        <f>L10/1000</f>
        <v>3.033</v>
      </c>
    </row>
    <row r="21" spans="1:19" ht="14.25" customHeight="1">
      <c r="A21" s="178">
        <v>14</v>
      </c>
      <c r="B21" s="179">
        <v>538</v>
      </c>
      <c r="C21" s="179">
        <v>272</v>
      </c>
      <c r="D21" s="179">
        <v>266</v>
      </c>
      <c r="E21" s="178">
        <v>49</v>
      </c>
      <c r="F21" s="179">
        <v>920</v>
      </c>
      <c r="G21" s="179">
        <v>449</v>
      </c>
      <c r="H21" s="179">
        <v>471</v>
      </c>
      <c r="I21" s="178">
        <v>84</v>
      </c>
      <c r="J21" s="179">
        <v>662</v>
      </c>
      <c r="K21" s="179">
        <v>266</v>
      </c>
      <c r="L21" s="179">
        <v>396</v>
      </c>
      <c r="M21" s="172"/>
      <c r="N21" s="1"/>
      <c r="O21" s="1"/>
      <c r="Q21" s="3" t="s">
        <v>19</v>
      </c>
      <c r="R21" s="9">
        <f>-1*K16/1000</f>
        <v>-1.566</v>
      </c>
      <c r="S21" s="10">
        <f>L16/1000</f>
        <v>2.351</v>
      </c>
    </row>
    <row r="22" spans="1:19" ht="14.25" customHeight="1">
      <c r="A22" s="173" t="s">
        <v>11</v>
      </c>
      <c r="B22" s="174">
        <v>2652</v>
      </c>
      <c r="C22" s="174">
        <v>1339</v>
      </c>
      <c r="D22" s="174">
        <v>1313</v>
      </c>
      <c r="E22" s="173" t="s">
        <v>18</v>
      </c>
      <c r="F22" s="174">
        <v>3833</v>
      </c>
      <c r="G22" s="174">
        <v>1829</v>
      </c>
      <c r="H22" s="174">
        <v>2004</v>
      </c>
      <c r="I22" s="173" t="s">
        <v>23</v>
      </c>
      <c r="J22" s="174">
        <v>2334</v>
      </c>
      <c r="K22" s="174">
        <v>748</v>
      </c>
      <c r="L22" s="175">
        <v>1586</v>
      </c>
      <c r="M22" s="172"/>
      <c r="N22" s="1"/>
      <c r="O22" s="1"/>
      <c r="Q22" s="3" t="s">
        <v>23</v>
      </c>
      <c r="R22" s="9">
        <f>-1*K22/1000</f>
        <v>-0.748</v>
      </c>
      <c r="S22" s="10">
        <f>L22/1000</f>
        <v>1.586</v>
      </c>
    </row>
    <row r="23" spans="1:19" ht="14.25" customHeight="1">
      <c r="A23" s="176">
        <v>15</v>
      </c>
      <c r="B23" s="177">
        <v>586</v>
      </c>
      <c r="C23" s="177">
        <v>295</v>
      </c>
      <c r="D23" s="177">
        <v>291</v>
      </c>
      <c r="E23" s="176">
        <v>50</v>
      </c>
      <c r="F23" s="177">
        <v>710</v>
      </c>
      <c r="G23" s="177">
        <v>332</v>
      </c>
      <c r="H23" s="177">
        <v>378</v>
      </c>
      <c r="I23" s="176">
        <v>85</v>
      </c>
      <c r="J23" s="177">
        <v>570</v>
      </c>
      <c r="K23" s="177">
        <v>193</v>
      </c>
      <c r="L23" s="177">
        <v>377</v>
      </c>
      <c r="M23" s="172"/>
      <c r="N23" s="1"/>
      <c r="O23" s="1"/>
      <c r="Q23" s="3" t="s">
        <v>24</v>
      </c>
      <c r="R23" s="9">
        <f>-1*K28/1000</f>
        <v>-0.242</v>
      </c>
      <c r="S23" s="10">
        <f>L28/1000</f>
        <v>0.761</v>
      </c>
    </row>
    <row r="24" spans="1:19" ht="14.25" customHeight="1">
      <c r="A24" s="176">
        <v>16</v>
      </c>
      <c r="B24" s="177">
        <v>589</v>
      </c>
      <c r="C24" s="177">
        <v>291</v>
      </c>
      <c r="D24" s="177">
        <v>298</v>
      </c>
      <c r="E24" s="176">
        <v>51</v>
      </c>
      <c r="F24" s="177">
        <v>842</v>
      </c>
      <c r="G24" s="177">
        <v>419</v>
      </c>
      <c r="H24" s="177">
        <v>423</v>
      </c>
      <c r="I24" s="176">
        <v>86</v>
      </c>
      <c r="J24" s="177">
        <v>520</v>
      </c>
      <c r="K24" s="177">
        <v>178</v>
      </c>
      <c r="L24" s="177">
        <v>342</v>
      </c>
      <c r="M24" s="172"/>
      <c r="N24" s="1"/>
      <c r="O24" s="1"/>
      <c r="Q24" s="11" t="s">
        <v>25</v>
      </c>
      <c r="R24" s="9">
        <f>-1*K34/1000</f>
        <v>-0.066</v>
      </c>
      <c r="S24" s="10">
        <f>L34/1000</f>
        <v>0.273</v>
      </c>
    </row>
    <row r="25" spans="1:19" ht="14.25" customHeight="1" thickBot="1">
      <c r="A25" s="176">
        <v>17</v>
      </c>
      <c r="B25" s="177">
        <v>562</v>
      </c>
      <c r="C25" s="177">
        <v>281</v>
      </c>
      <c r="D25" s="177">
        <v>281</v>
      </c>
      <c r="E25" s="176">
        <v>52</v>
      </c>
      <c r="F25" s="177">
        <v>802</v>
      </c>
      <c r="G25" s="177">
        <v>398</v>
      </c>
      <c r="H25" s="177">
        <v>404</v>
      </c>
      <c r="I25" s="176">
        <v>87</v>
      </c>
      <c r="J25" s="177">
        <v>479</v>
      </c>
      <c r="K25" s="177">
        <v>162</v>
      </c>
      <c r="L25" s="177">
        <v>317</v>
      </c>
      <c r="M25" s="172"/>
      <c r="N25" s="1"/>
      <c r="O25" s="1"/>
      <c r="Q25" s="12" t="s">
        <v>26</v>
      </c>
      <c r="R25" s="13">
        <f>-1*K40/1000</f>
        <v>-0.005</v>
      </c>
      <c r="S25" s="14">
        <f>L40/1000</f>
        <v>0.052</v>
      </c>
    </row>
    <row r="26" spans="1:15" ht="14.25" customHeight="1">
      <c r="A26" s="176">
        <v>18</v>
      </c>
      <c r="B26" s="177">
        <v>522</v>
      </c>
      <c r="C26" s="177">
        <v>278</v>
      </c>
      <c r="D26" s="177">
        <v>244</v>
      </c>
      <c r="E26" s="176">
        <v>53</v>
      </c>
      <c r="F26" s="177">
        <v>750</v>
      </c>
      <c r="G26" s="177">
        <v>353</v>
      </c>
      <c r="H26" s="177">
        <v>397</v>
      </c>
      <c r="I26" s="176">
        <v>88</v>
      </c>
      <c r="J26" s="177">
        <v>401</v>
      </c>
      <c r="K26" s="177">
        <v>110</v>
      </c>
      <c r="L26" s="177">
        <v>291</v>
      </c>
      <c r="M26" s="172"/>
      <c r="N26" s="1"/>
      <c r="O26" s="1"/>
    </row>
    <row r="27" spans="1:15" ht="14.25" customHeight="1">
      <c r="A27" s="178">
        <v>19</v>
      </c>
      <c r="B27" s="179">
        <v>393</v>
      </c>
      <c r="C27" s="179">
        <v>194</v>
      </c>
      <c r="D27" s="179">
        <v>199</v>
      </c>
      <c r="E27" s="178">
        <v>54</v>
      </c>
      <c r="F27" s="179">
        <v>729</v>
      </c>
      <c r="G27" s="179">
        <v>327</v>
      </c>
      <c r="H27" s="179">
        <v>402</v>
      </c>
      <c r="I27" s="178">
        <v>89</v>
      </c>
      <c r="J27" s="179">
        <v>364</v>
      </c>
      <c r="K27" s="179">
        <v>105</v>
      </c>
      <c r="L27" s="179">
        <v>259</v>
      </c>
      <c r="M27" s="172"/>
      <c r="N27" s="1"/>
      <c r="O27" s="1"/>
    </row>
    <row r="28" spans="1:15" ht="14.25" customHeight="1">
      <c r="A28" s="173" t="s">
        <v>12</v>
      </c>
      <c r="B28" s="174">
        <v>1611</v>
      </c>
      <c r="C28" s="174">
        <v>785</v>
      </c>
      <c r="D28" s="174">
        <v>826</v>
      </c>
      <c r="E28" s="173" t="s">
        <v>20</v>
      </c>
      <c r="F28" s="174">
        <v>3956</v>
      </c>
      <c r="G28" s="174">
        <v>1959</v>
      </c>
      <c r="H28" s="174">
        <v>1997</v>
      </c>
      <c r="I28" s="173" t="s">
        <v>24</v>
      </c>
      <c r="J28" s="174">
        <v>1003</v>
      </c>
      <c r="K28" s="174">
        <v>242</v>
      </c>
      <c r="L28" s="175">
        <v>761</v>
      </c>
      <c r="M28" s="172"/>
      <c r="N28" s="1"/>
      <c r="O28" s="1"/>
    </row>
    <row r="29" spans="1:15" ht="14.25" customHeight="1">
      <c r="A29" s="176">
        <v>20</v>
      </c>
      <c r="B29" s="177">
        <v>326</v>
      </c>
      <c r="C29" s="177">
        <v>154</v>
      </c>
      <c r="D29" s="177">
        <v>172</v>
      </c>
      <c r="E29" s="176">
        <v>55</v>
      </c>
      <c r="F29" s="177">
        <v>782</v>
      </c>
      <c r="G29" s="177">
        <v>373</v>
      </c>
      <c r="H29" s="177">
        <v>409</v>
      </c>
      <c r="I29" s="176">
        <v>90</v>
      </c>
      <c r="J29" s="177">
        <v>296</v>
      </c>
      <c r="K29" s="177">
        <v>82</v>
      </c>
      <c r="L29" s="177">
        <v>214</v>
      </c>
      <c r="M29" s="172"/>
      <c r="N29" s="1"/>
      <c r="O29" s="1"/>
    </row>
    <row r="30" spans="1:15" ht="14.25" customHeight="1">
      <c r="A30" s="176">
        <v>21</v>
      </c>
      <c r="B30" s="177">
        <v>296</v>
      </c>
      <c r="C30" s="177">
        <v>143</v>
      </c>
      <c r="D30" s="177">
        <v>153</v>
      </c>
      <c r="E30" s="176">
        <v>56</v>
      </c>
      <c r="F30" s="177">
        <v>776</v>
      </c>
      <c r="G30" s="177">
        <v>385</v>
      </c>
      <c r="H30" s="177">
        <v>391</v>
      </c>
      <c r="I30" s="176">
        <v>91</v>
      </c>
      <c r="J30" s="177">
        <v>262</v>
      </c>
      <c r="K30" s="177">
        <v>56</v>
      </c>
      <c r="L30" s="177">
        <v>206</v>
      </c>
      <c r="M30" s="172"/>
      <c r="N30" s="1"/>
      <c r="O30" s="1"/>
    </row>
    <row r="31" spans="1:15" ht="14.25" customHeight="1">
      <c r="A31" s="176">
        <v>22</v>
      </c>
      <c r="B31" s="177">
        <v>325</v>
      </c>
      <c r="C31" s="177">
        <v>177</v>
      </c>
      <c r="D31" s="177">
        <v>148</v>
      </c>
      <c r="E31" s="176">
        <v>57</v>
      </c>
      <c r="F31" s="177">
        <v>819</v>
      </c>
      <c r="G31" s="177">
        <v>394</v>
      </c>
      <c r="H31" s="177">
        <v>425</v>
      </c>
      <c r="I31" s="176">
        <v>92</v>
      </c>
      <c r="J31" s="177">
        <v>185</v>
      </c>
      <c r="K31" s="177">
        <v>51</v>
      </c>
      <c r="L31" s="177">
        <v>134</v>
      </c>
      <c r="M31" s="172"/>
      <c r="N31" s="1"/>
      <c r="O31" s="1"/>
    </row>
    <row r="32" spans="1:15" ht="14.25" customHeight="1">
      <c r="A32" s="176">
        <v>23</v>
      </c>
      <c r="B32" s="177">
        <v>284</v>
      </c>
      <c r="C32" s="177">
        <v>132</v>
      </c>
      <c r="D32" s="177">
        <v>152</v>
      </c>
      <c r="E32" s="176">
        <v>58</v>
      </c>
      <c r="F32" s="177">
        <v>825</v>
      </c>
      <c r="G32" s="177">
        <v>426</v>
      </c>
      <c r="H32" s="177">
        <v>399</v>
      </c>
      <c r="I32" s="176">
        <v>93</v>
      </c>
      <c r="J32" s="177">
        <v>151</v>
      </c>
      <c r="K32" s="177">
        <v>36</v>
      </c>
      <c r="L32" s="177">
        <v>115</v>
      </c>
      <c r="M32" s="172"/>
      <c r="N32" s="1"/>
      <c r="O32" s="1"/>
    </row>
    <row r="33" spans="1:15" ht="14.25" customHeight="1">
      <c r="A33" s="178">
        <v>24</v>
      </c>
      <c r="B33" s="179">
        <v>380</v>
      </c>
      <c r="C33" s="179">
        <v>179</v>
      </c>
      <c r="D33" s="179">
        <v>201</v>
      </c>
      <c r="E33" s="178">
        <v>59</v>
      </c>
      <c r="F33" s="179">
        <v>754</v>
      </c>
      <c r="G33" s="179">
        <v>381</v>
      </c>
      <c r="H33" s="179">
        <v>373</v>
      </c>
      <c r="I33" s="178">
        <v>94</v>
      </c>
      <c r="J33" s="179">
        <v>109</v>
      </c>
      <c r="K33" s="179">
        <v>17</v>
      </c>
      <c r="L33" s="179">
        <v>92</v>
      </c>
      <c r="M33" s="172"/>
      <c r="N33" s="1"/>
      <c r="O33" s="1"/>
    </row>
    <row r="34" spans="1:15" ht="14.25" customHeight="1">
      <c r="A34" s="173" t="s">
        <v>15</v>
      </c>
      <c r="B34" s="174">
        <v>1977</v>
      </c>
      <c r="C34" s="174">
        <v>1004</v>
      </c>
      <c r="D34" s="174">
        <v>973</v>
      </c>
      <c r="E34" s="173" t="s">
        <v>21</v>
      </c>
      <c r="F34" s="174">
        <v>4745</v>
      </c>
      <c r="G34" s="174">
        <v>2189</v>
      </c>
      <c r="H34" s="174">
        <v>2556</v>
      </c>
      <c r="I34" s="173" t="s">
        <v>25</v>
      </c>
      <c r="J34" s="174">
        <v>339</v>
      </c>
      <c r="K34" s="174">
        <v>66</v>
      </c>
      <c r="L34" s="175">
        <v>273</v>
      </c>
      <c r="M34" s="172"/>
      <c r="N34" s="1"/>
      <c r="O34" s="1"/>
    </row>
    <row r="35" spans="1:15" ht="14.25" customHeight="1">
      <c r="A35" s="176">
        <v>25</v>
      </c>
      <c r="B35" s="177">
        <v>362</v>
      </c>
      <c r="C35" s="177">
        <v>173</v>
      </c>
      <c r="D35" s="177">
        <v>189</v>
      </c>
      <c r="E35" s="176">
        <v>60</v>
      </c>
      <c r="F35" s="177">
        <v>832</v>
      </c>
      <c r="G35" s="177">
        <v>397</v>
      </c>
      <c r="H35" s="177">
        <v>435</v>
      </c>
      <c r="I35" s="176">
        <v>95</v>
      </c>
      <c r="J35" s="177">
        <v>114</v>
      </c>
      <c r="K35" s="177">
        <v>19</v>
      </c>
      <c r="L35" s="177">
        <v>95</v>
      </c>
      <c r="M35" s="172"/>
      <c r="N35" s="1"/>
      <c r="O35" s="1"/>
    </row>
    <row r="36" spans="1:15" ht="14.25" customHeight="1">
      <c r="A36" s="176">
        <v>26</v>
      </c>
      <c r="B36" s="177">
        <v>378</v>
      </c>
      <c r="C36" s="177">
        <v>187</v>
      </c>
      <c r="D36" s="177">
        <v>191</v>
      </c>
      <c r="E36" s="176">
        <v>61</v>
      </c>
      <c r="F36" s="177">
        <v>819</v>
      </c>
      <c r="G36" s="177">
        <v>360</v>
      </c>
      <c r="H36" s="177">
        <v>459</v>
      </c>
      <c r="I36" s="176">
        <v>96</v>
      </c>
      <c r="J36" s="177">
        <v>93</v>
      </c>
      <c r="K36" s="177">
        <v>27</v>
      </c>
      <c r="L36" s="177">
        <v>66</v>
      </c>
      <c r="M36" s="172"/>
      <c r="N36" s="1"/>
      <c r="O36" s="1"/>
    </row>
    <row r="37" spans="1:15" ht="14.25" customHeight="1">
      <c r="A37" s="176">
        <v>27</v>
      </c>
      <c r="B37" s="177">
        <v>377</v>
      </c>
      <c r="C37" s="177">
        <v>200</v>
      </c>
      <c r="D37" s="177">
        <v>177</v>
      </c>
      <c r="E37" s="176">
        <v>62</v>
      </c>
      <c r="F37" s="177">
        <v>936</v>
      </c>
      <c r="G37" s="177">
        <v>432</v>
      </c>
      <c r="H37" s="177">
        <v>504</v>
      </c>
      <c r="I37" s="176">
        <v>97</v>
      </c>
      <c r="J37" s="177">
        <v>52</v>
      </c>
      <c r="K37" s="177">
        <v>8</v>
      </c>
      <c r="L37" s="177">
        <v>44</v>
      </c>
      <c r="M37" s="172"/>
      <c r="N37" s="1"/>
      <c r="O37" s="1"/>
    </row>
    <row r="38" spans="1:15" ht="14.25" customHeight="1">
      <c r="A38" s="176">
        <v>28</v>
      </c>
      <c r="B38" s="177">
        <v>442</v>
      </c>
      <c r="C38" s="177">
        <v>223</v>
      </c>
      <c r="D38" s="177">
        <v>219</v>
      </c>
      <c r="E38" s="176">
        <v>63</v>
      </c>
      <c r="F38" s="177">
        <v>1002</v>
      </c>
      <c r="G38" s="177">
        <v>452</v>
      </c>
      <c r="H38" s="177">
        <v>550</v>
      </c>
      <c r="I38" s="176">
        <v>98</v>
      </c>
      <c r="J38" s="177">
        <v>52</v>
      </c>
      <c r="K38" s="177">
        <v>9</v>
      </c>
      <c r="L38" s="177">
        <v>43</v>
      </c>
      <c r="M38" s="172"/>
      <c r="N38" s="1"/>
      <c r="O38" s="1"/>
    </row>
    <row r="39" spans="1:15" ht="14.25" customHeight="1">
      <c r="A39" s="178">
        <v>29</v>
      </c>
      <c r="B39" s="179">
        <v>418</v>
      </c>
      <c r="C39" s="179">
        <v>221</v>
      </c>
      <c r="D39" s="179">
        <v>197</v>
      </c>
      <c r="E39" s="178">
        <v>64</v>
      </c>
      <c r="F39" s="179">
        <v>1156</v>
      </c>
      <c r="G39" s="179">
        <v>548</v>
      </c>
      <c r="H39" s="179">
        <v>608</v>
      </c>
      <c r="I39" s="178">
        <v>99</v>
      </c>
      <c r="J39" s="179">
        <v>28</v>
      </c>
      <c r="K39" s="179">
        <v>3</v>
      </c>
      <c r="L39" s="179">
        <v>25</v>
      </c>
      <c r="M39" s="172"/>
      <c r="N39" s="1"/>
      <c r="O39" s="1"/>
    </row>
    <row r="40" spans="1:15" ht="14.25" customHeight="1">
      <c r="A40" s="173" t="s">
        <v>16</v>
      </c>
      <c r="B40" s="174">
        <v>2328</v>
      </c>
      <c r="C40" s="174">
        <v>1136</v>
      </c>
      <c r="D40" s="174">
        <v>1192</v>
      </c>
      <c r="E40" s="173" t="s">
        <v>22</v>
      </c>
      <c r="F40" s="174">
        <v>7554</v>
      </c>
      <c r="G40" s="174">
        <v>3523</v>
      </c>
      <c r="H40" s="174">
        <v>4031</v>
      </c>
      <c r="I40" s="182" t="s">
        <v>26</v>
      </c>
      <c r="J40" s="174">
        <v>57</v>
      </c>
      <c r="K40" s="174">
        <v>5</v>
      </c>
      <c r="L40" s="175">
        <v>52</v>
      </c>
      <c r="M40" s="172"/>
      <c r="N40" s="1"/>
      <c r="O40" s="1"/>
    </row>
    <row r="41" spans="1:15" ht="14.25" customHeight="1">
      <c r="A41" s="176">
        <v>30</v>
      </c>
      <c r="B41" s="177">
        <v>429</v>
      </c>
      <c r="C41" s="177">
        <v>204</v>
      </c>
      <c r="D41" s="177">
        <v>225</v>
      </c>
      <c r="E41" s="176">
        <v>65</v>
      </c>
      <c r="F41" s="177">
        <v>1240</v>
      </c>
      <c r="G41" s="177">
        <v>572</v>
      </c>
      <c r="H41" s="177">
        <v>668</v>
      </c>
      <c r="I41" s="178" t="s">
        <v>27</v>
      </c>
      <c r="J41" s="179">
        <v>905</v>
      </c>
      <c r="K41" s="179">
        <v>477</v>
      </c>
      <c r="L41" s="179">
        <v>428</v>
      </c>
      <c r="M41" s="172"/>
      <c r="N41" s="1"/>
      <c r="O41" s="1"/>
    </row>
    <row r="42" spans="1:15" ht="14.25" customHeight="1">
      <c r="A42" s="176">
        <v>31</v>
      </c>
      <c r="B42" s="177">
        <v>484</v>
      </c>
      <c r="C42" s="177">
        <v>239</v>
      </c>
      <c r="D42" s="177">
        <v>245</v>
      </c>
      <c r="E42" s="176">
        <v>66</v>
      </c>
      <c r="F42" s="177">
        <v>1434</v>
      </c>
      <c r="G42" s="177">
        <v>705</v>
      </c>
      <c r="H42" s="177">
        <v>729</v>
      </c>
      <c r="I42" s="176" t="s">
        <v>28</v>
      </c>
      <c r="J42" s="177">
        <v>6552</v>
      </c>
      <c r="K42" s="177">
        <v>3332</v>
      </c>
      <c r="L42" s="177">
        <v>3220</v>
      </c>
      <c r="M42" s="183" t="s">
        <v>32</v>
      </c>
      <c r="N42" s="1"/>
      <c r="O42" s="1"/>
    </row>
    <row r="43" spans="1:15" ht="14.25" customHeight="1">
      <c r="A43" s="176">
        <v>32</v>
      </c>
      <c r="B43" s="177">
        <v>452</v>
      </c>
      <c r="C43" s="177">
        <v>232</v>
      </c>
      <c r="D43" s="177">
        <v>220</v>
      </c>
      <c r="E43" s="176">
        <v>67</v>
      </c>
      <c r="F43" s="177">
        <v>1532</v>
      </c>
      <c r="G43" s="177">
        <v>712</v>
      </c>
      <c r="H43" s="177">
        <v>820</v>
      </c>
      <c r="I43" s="176" t="s">
        <v>29</v>
      </c>
      <c r="J43" s="177">
        <v>32978</v>
      </c>
      <c r="K43" s="177">
        <v>16095</v>
      </c>
      <c r="L43" s="177">
        <v>16883</v>
      </c>
      <c r="M43" s="184"/>
      <c r="N43" s="1"/>
      <c r="O43" s="1"/>
    </row>
    <row r="44" spans="1:15" ht="14.25" customHeight="1">
      <c r="A44" s="176">
        <v>33</v>
      </c>
      <c r="B44" s="177">
        <v>458</v>
      </c>
      <c r="C44" s="177">
        <v>226</v>
      </c>
      <c r="D44" s="177">
        <v>232</v>
      </c>
      <c r="E44" s="176">
        <v>68</v>
      </c>
      <c r="F44" s="177">
        <v>1677</v>
      </c>
      <c r="G44" s="177">
        <v>774</v>
      </c>
      <c r="H44" s="177">
        <v>903</v>
      </c>
      <c r="I44" s="178" t="s">
        <v>30</v>
      </c>
      <c r="J44" s="179">
        <v>27170</v>
      </c>
      <c r="K44" s="179">
        <v>11553</v>
      </c>
      <c r="L44" s="179">
        <v>15617</v>
      </c>
      <c r="M44" s="172"/>
      <c r="N44" s="1"/>
      <c r="O44" s="1"/>
    </row>
    <row r="45" spans="1:15" ht="14.25" customHeight="1" thickBot="1">
      <c r="A45" s="185">
        <v>34</v>
      </c>
      <c r="B45" s="186">
        <v>505</v>
      </c>
      <c r="C45" s="186">
        <v>235</v>
      </c>
      <c r="D45" s="186">
        <v>270</v>
      </c>
      <c r="E45" s="185">
        <v>69</v>
      </c>
      <c r="F45" s="186">
        <v>1671</v>
      </c>
      <c r="G45" s="186">
        <v>760</v>
      </c>
      <c r="H45" s="186">
        <v>911</v>
      </c>
      <c r="I45" s="185" t="s">
        <v>31</v>
      </c>
      <c r="J45" s="187">
        <v>53.52244377811095</v>
      </c>
      <c r="K45" s="187">
        <v>51.583182698515174</v>
      </c>
      <c r="L45" s="187">
        <v>55.204367301231805</v>
      </c>
      <c r="M45" s="172"/>
      <c r="N45" s="1"/>
      <c r="O45" s="1"/>
    </row>
    <row r="46" ht="13.5">
      <c r="I46" s="188"/>
    </row>
    <row r="47" ht="14.25" thickBot="1"/>
    <row r="48" spans="9:12" ht="13.5">
      <c r="I48" s="189"/>
      <c r="J48" s="190" t="s">
        <v>40</v>
      </c>
      <c r="K48" s="190" t="s">
        <v>41</v>
      </c>
      <c r="L48" s="191" t="s">
        <v>42</v>
      </c>
    </row>
    <row r="49" spans="9:12" ht="13.5">
      <c r="I49" s="192" t="s">
        <v>53</v>
      </c>
      <c r="J49" s="193">
        <v>13.3</v>
      </c>
      <c r="K49" s="193">
        <v>64.6</v>
      </c>
      <c r="L49" s="194">
        <v>22.1</v>
      </c>
    </row>
    <row r="50" spans="9:12" ht="13.5">
      <c r="I50" s="192" t="s">
        <v>43</v>
      </c>
      <c r="J50" s="193">
        <v>12.4</v>
      </c>
      <c r="K50" s="193">
        <v>59.6</v>
      </c>
      <c r="L50" s="194">
        <v>27.2</v>
      </c>
    </row>
    <row r="51" spans="9:12" ht="13.5">
      <c r="I51" s="192" t="s">
        <v>44</v>
      </c>
      <c r="J51" s="193">
        <v>11.3</v>
      </c>
      <c r="K51" s="193">
        <v>55.4</v>
      </c>
      <c r="L51" s="194">
        <v>33.3</v>
      </c>
    </row>
    <row r="52" spans="9:12" ht="14.25" thickBot="1">
      <c r="I52" s="201" t="s">
        <v>56</v>
      </c>
      <c r="J52" s="206">
        <v>10.1</v>
      </c>
      <c r="K52" s="206">
        <v>50.2</v>
      </c>
      <c r="L52" s="207">
        <v>39.7</v>
      </c>
    </row>
    <row r="53" spans="9:12" ht="14.25" thickBot="1">
      <c r="I53" s="200" t="s">
        <v>57</v>
      </c>
      <c r="J53" s="208">
        <v>9.8</v>
      </c>
      <c r="K53" s="208">
        <v>49.4</v>
      </c>
      <c r="L53" s="209">
        <v>40.7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8" customWidth="1"/>
    <col min="13" max="13" width="9.00390625" style="118" customWidth="1"/>
    <col min="14" max="16384" width="9.00390625" style="16" customWidth="1"/>
  </cols>
  <sheetData>
    <row r="1" spans="1:15" ht="27" customHeight="1" thickBot="1">
      <c r="A1" s="113" t="s">
        <v>34</v>
      </c>
      <c r="B1" s="114"/>
      <c r="C1" s="115"/>
      <c r="D1" s="116"/>
      <c r="E1" s="117"/>
      <c r="F1" s="117"/>
      <c r="G1" s="117"/>
      <c r="H1" s="117"/>
      <c r="I1" s="117"/>
      <c r="K1" s="119"/>
      <c r="L1" s="198" t="s">
        <v>51</v>
      </c>
      <c r="M1" s="120"/>
      <c r="N1" s="15"/>
      <c r="O1" s="15"/>
    </row>
    <row r="2" spans="1:15" ht="16.5" customHeight="1">
      <c r="A2" s="121" t="s">
        <v>1</v>
      </c>
      <c r="B2" s="122" t="s">
        <v>2</v>
      </c>
      <c r="C2" s="122" t="s">
        <v>3</v>
      </c>
      <c r="D2" s="122" t="s">
        <v>4</v>
      </c>
      <c r="E2" s="121" t="s">
        <v>1</v>
      </c>
      <c r="F2" s="122" t="s">
        <v>2</v>
      </c>
      <c r="G2" s="122" t="s">
        <v>3</v>
      </c>
      <c r="H2" s="122" t="s">
        <v>4</v>
      </c>
      <c r="I2" s="121" t="s">
        <v>1</v>
      </c>
      <c r="J2" s="123" t="s">
        <v>2</v>
      </c>
      <c r="K2" s="122" t="s">
        <v>3</v>
      </c>
      <c r="L2" s="122" t="s">
        <v>4</v>
      </c>
      <c r="M2" s="124"/>
      <c r="N2" s="15"/>
      <c r="O2" s="15"/>
    </row>
    <row r="3" spans="1:15" ht="16.5" customHeight="1" thickBot="1">
      <c r="A3" s="125" t="s">
        <v>5</v>
      </c>
      <c r="B3" s="126">
        <v>22462</v>
      </c>
      <c r="C3" s="126">
        <v>10815</v>
      </c>
      <c r="D3" s="126">
        <v>11647</v>
      </c>
      <c r="E3" s="127"/>
      <c r="F3" s="128"/>
      <c r="G3" s="128"/>
      <c r="H3" s="128"/>
      <c r="I3" s="129"/>
      <c r="J3" s="128"/>
      <c r="K3" s="128"/>
      <c r="L3" s="128"/>
      <c r="M3" s="130"/>
      <c r="N3" s="15"/>
      <c r="O3" s="15"/>
    </row>
    <row r="4" spans="1:19" ht="14.25" customHeight="1">
      <c r="A4" s="131" t="s">
        <v>6</v>
      </c>
      <c r="B4" s="132">
        <v>594</v>
      </c>
      <c r="C4" s="132">
        <v>314</v>
      </c>
      <c r="D4" s="132">
        <v>280</v>
      </c>
      <c r="E4" s="131" t="s">
        <v>7</v>
      </c>
      <c r="F4" s="132">
        <v>966</v>
      </c>
      <c r="G4" s="132">
        <v>498</v>
      </c>
      <c r="H4" s="132">
        <v>468</v>
      </c>
      <c r="I4" s="131" t="s">
        <v>8</v>
      </c>
      <c r="J4" s="132">
        <v>1939</v>
      </c>
      <c r="K4" s="132">
        <v>871</v>
      </c>
      <c r="L4" s="133">
        <v>1068</v>
      </c>
      <c r="M4" s="130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4">
        <v>0</v>
      </c>
      <c r="B5" s="135">
        <v>118</v>
      </c>
      <c r="C5" s="135">
        <v>63</v>
      </c>
      <c r="D5" s="135">
        <v>55</v>
      </c>
      <c r="E5" s="134">
        <v>35</v>
      </c>
      <c r="F5" s="135">
        <v>176</v>
      </c>
      <c r="G5" s="135">
        <v>86</v>
      </c>
      <c r="H5" s="135">
        <v>90</v>
      </c>
      <c r="I5" s="134">
        <v>70</v>
      </c>
      <c r="J5" s="135">
        <v>325</v>
      </c>
      <c r="K5" s="135">
        <v>158</v>
      </c>
      <c r="L5" s="135">
        <v>167</v>
      </c>
      <c r="M5" s="130"/>
      <c r="N5" s="15"/>
      <c r="O5" s="15"/>
      <c r="Q5" s="17" t="s">
        <v>6</v>
      </c>
      <c r="R5" s="21">
        <f>-1*C4/1000</f>
        <v>-0.314</v>
      </c>
      <c r="S5" s="22">
        <f>D4/1000</f>
        <v>0.28</v>
      </c>
    </row>
    <row r="6" spans="1:19" ht="14.25" customHeight="1">
      <c r="A6" s="134">
        <v>1</v>
      </c>
      <c r="B6" s="135">
        <v>119</v>
      </c>
      <c r="C6" s="135">
        <v>63</v>
      </c>
      <c r="D6" s="135">
        <v>56</v>
      </c>
      <c r="E6" s="134">
        <v>36</v>
      </c>
      <c r="F6" s="135">
        <v>172</v>
      </c>
      <c r="G6" s="135">
        <v>79</v>
      </c>
      <c r="H6" s="135">
        <v>93</v>
      </c>
      <c r="I6" s="134">
        <v>71</v>
      </c>
      <c r="J6" s="135">
        <v>330</v>
      </c>
      <c r="K6" s="135">
        <v>142</v>
      </c>
      <c r="L6" s="135">
        <v>188</v>
      </c>
      <c r="M6" s="130"/>
      <c r="N6" s="15"/>
      <c r="O6" s="15"/>
      <c r="Q6" s="17" t="s">
        <v>9</v>
      </c>
      <c r="R6" s="23">
        <f>-1*C10/1000</f>
        <v>-0.367</v>
      </c>
      <c r="S6" s="24">
        <f>D10/1000</f>
        <v>0.363</v>
      </c>
    </row>
    <row r="7" spans="1:19" ht="14.25" customHeight="1">
      <c r="A7" s="134">
        <v>2</v>
      </c>
      <c r="B7" s="135">
        <v>103</v>
      </c>
      <c r="C7" s="135">
        <v>58</v>
      </c>
      <c r="D7" s="135">
        <v>45</v>
      </c>
      <c r="E7" s="134">
        <v>37</v>
      </c>
      <c r="F7" s="135">
        <v>181</v>
      </c>
      <c r="G7" s="135">
        <v>90</v>
      </c>
      <c r="H7" s="135">
        <v>91</v>
      </c>
      <c r="I7" s="134">
        <v>72</v>
      </c>
      <c r="J7" s="135">
        <v>484</v>
      </c>
      <c r="K7" s="135">
        <v>227</v>
      </c>
      <c r="L7" s="135">
        <v>257</v>
      </c>
      <c r="M7" s="130"/>
      <c r="N7" s="15"/>
      <c r="O7" s="15"/>
      <c r="Q7" s="17" t="s">
        <v>10</v>
      </c>
      <c r="R7" s="23">
        <f>-1*C16/1000</f>
        <v>-0.421</v>
      </c>
      <c r="S7" s="24">
        <f>D16/1000</f>
        <v>0.37</v>
      </c>
    </row>
    <row r="8" spans="1:19" ht="14.25" customHeight="1">
      <c r="A8" s="134">
        <v>3</v>
      </c>
      <c r="B8" s="135">
        <v>125</v>
      </c>
      <c r="C8" s="135">
        <v>64</v>
      </c>
      <c r="D8" s="135">
        <v>61</v>
      </c>
      <c r="E8" s="134">
        <v>38</v>
      </c>
      <c r="F8" s="135">
        <v>213</v>
      </c>
      <c r="G8" s="135">
        <v>124</v>
      </c>
      <c r="H8" s="135">
        <v>89</v>
      </c>
      <c r="I8" s="134">
        <v>73</v>
      </c>
      <c r="J8" s="135">
        <v>394</v>
      </c>
      <c r="K8" s="135">
        <v>156</v>
      </c>
      <c r="L8" s="135">
        <v>238</v>
      </c>
      <c r="M8" s="130"/>
      <c r="N8" s="15"/>
      <c r="O8" s="15"/>
      <c r="Q8" s="17" t="s">
        <v>11</v>
      </c>
      <c r="R8" s="23">
        <f>-1*C22/1000</f>
        <v>-0.446</v>
      </c>
      <c r="S8" s="24">
        <f>D22/1000</f>
        <v>0.413</v>
      </c>
    </row>
    <row r="9" spans="1:19" ht="14.25" customHeight="1">
      <c r="A9" s="136">
        <v>4</v>
      </c>
      <c r="B9" s="137">
        <v>129</v>
      </c>
      <c r="C9" s="137">
        <v>66</v>
      </c>
      <c r="D9" s="137">
        <v>63</v>
      </c>
      <c r="E9" s="136">
        <v>39</v>
      </c>
      <c r="F9" s="137">
        <v>224</v>
      </c>
      <c r="G9" s="137">
        <v>119</v>
      </c>
      <c r="H9" s="137">
        <v>105</v>
      </c>
      <c r="I9" s="136">
        <v>74</v>
      </c>
      <c r="J9" s="137">
        <v>406</v>
      </c>
      <c r="K9" s="137">
        <v>188</v>
      </c>
      <c r="L9" s="137">
        <v>218</v>
      </c>
      <c r="M9" s="130"/>
      <c r="N9" s="15"/>
      <c r="O9" s="15"/>
      <c r="Q9" s="17" t="s">
        <v>12</v>
      </c>
      <c r="R9" s="23">
        <f>-1*C28/1000</f>
        <v>-0.217</v>
      </c>
      <c r="S9" s="24">
        <f>D28/1000</f>
        <v>0.194</v>
      </c>
    </row>
    <row r="10" spans="1:19" ht="14.25" customHeight="1">
      <c r="A10" s="138" t="s">
        <v>9</v>
      </c>
      <c r="B10" s="132">
        <v>730</v>
      </c>
      <c r="C10" s="132">
        <v>367</v>
      </c>
      <c r="D10" s="132">
        <v>363</v>
      </c>
      <c r="E10" s="131" t="s">
        <v>13</v>
      </c>
      <c r="F10" s="132">
        <v>1412</v>
      </c>
      <c r="G10" s="132">
        <v>720</v>
      </c>
      <c r="H10" s="132">
        <v>692</v>
      </c>
      <c r="I10" s="131" t="s">
        <v>14</v>
      </c>
      <c r="J10" s="132">
        <v>1711</v>
      </c>
      <c r="K10" s="132">
        <v>743</v>
      </c>
      <c r="L10" s="133">
        <v>968</v>
      </c>
      <c r="M10" s="130"/>
      <c r="N10" s="15"/>
      <c r="O10" s="15"/>
      <c r="Q10" s="17" t="s">
        <v>15</v>
      </c>
      <c r="R10" s="23">
        <f>-1*C34/1000</f>
        <v>-0.408</v>
      </c>
      <c r="S10" s="24">
        <f>D34/1000</f>
        <v>0.278</v>
      </c>
    </row>
    <row r="11" spans="1:19" ht="14.25" customHeight="1">
      <c r="A11" s="134">
        <v>5</v>
      </c>
      <c r="B11" s="135">
        <v>137</v>
      </c>
      <c r="C11" s="135">
        <v>56</v>
      </c>
      <c r="D11" s="135">
        <v>81</v>
      </c>
      <c r="E11" s="134">
        <v>40</v>
      </c>
      <c r="F11" s="135">
        <v>236</v>
      </c>
      <c r="G11" s="135">
        <v>117</v>
      </c>
      <c r="H11" s="135">
        <v>119</v>
      </c>
      <c r="I11" s="134">
        <v>75</v>
      </c>
      <c r="J11" s="135">
        <v>425</v>
      </c>
      <c r="K11" s="135">
        <v>188</v>
      </c>
      <c r="L11" s="135">
        <v>237</v>
      </c>
      <c r="M11" s="130"/>
      <c r="N11" s="15"/>
      <c r="O11" s="15"/>
      <c r="Q11" s="17" t="s">
        <v>16</v>
      </c>
      <c r="R11" s="23">
        <f>-1*C40/1000</f>
        <v>-0.395</v>
      </c>
      <c r="S11" s="24">
        <f>D40/1000</f>
        <v>0.411</v>
      </c>
    </row>
    <row r="12" spans="1:19" ht="14.25" customHeight="1">
      <c r="A12" s="134">
        <v>6</v>
      </c>
      <c r="B12" s="135">
        <v>148</v>
      </c>
      <c r="C12" s="135">
        <v>87</v>
      </c>
      <c r="D12" s="135">
        <v>61</v>
      </c>
      <c r="E12" s="134">
        <v>41</v>
      </c>
      <c r="F12" s="135">
        <v>290</v>
      </c>
      <c r="G12" s="135">
        <v>152</v>
      </c>
      <c r="H12" s="135">
        <v>138</v>
      </c>
      <c r="I12" s="139">
        <v>76</v>
      </c>
      <c r="J12" s="135">
        <v>357</v>
      </c>
      <c r="K12" s="135">
        <v>153</v>
      </c>
      <c r="L12" s="135">
        <v>204</v>
      </c>
      <c r="M12" s="130"/>
      <c r="N12" s="15"/>
      <c r="O12" s="15"/>
      <c r="Q12" s="17" t="s">
        <v>7</v>
      </c>
      <c r="R12" s="23">
        <f>-1*G4/1000</f>
        <v>-0.498</v>
      </c>
      <c r="S12" s="24">
        <f>H4/1000</f>
        <v>0.468</v>
      </c>
    </row>
    <row r="13" spans="1:19" ht="14.25" customHeight="1">
      <c r="A13" s="134">
        <v>7</v>
      </c>
      <c r="B13" s="135">
        <v>154</v>
      </c>
      <c r="C13" s="135">
        <v>68</v>
      </c>
      <c r="D13" s="135">
        <v>86</v>
      </c>
      <c r="E13" s="134">
        <v>42</v>
      </c>
      <c r="F13" s="135">
        <v>275</v>
      </c>
      <c r="G13" s="135">
        <v>131</v>
      </c>
      <c r="H13" s="135">
        <v>144</v>
      </c>
      <c r="I13" s="134">
        <v>77</v>
      </c>
      <c r="J13" s="135">
        <v>289</v>
      </c>
      <c r="K13" s="135">
        <v>125</v>
      </c>
      <c r="L13" s="135">
        <v>164</v>
      </c>
      <c r="M13" s="130"/>
      <c r="N13" s="15"/>
      <c r="O13" s="15"/>
      <c r="Q13" s="17" t="s">
        <v>13</v>
      </c>
      <c r="R13" s="23">
        <f>-1*G10/1000</f>
        <v>-0.72</v>
      </c>
      <c r="S13" s="24">
        <f>H10/1000</f>
        <v>0.692</v>
      </c>
    </row>
    <row r="14" spans="1:19" ht="14.25" customHeight="1">
      <c r="A14" s="134">
        <v>8</v>
      </c>
      <c r="B14" s="135">
        <v>147</v>
      </c>
      <c r="C14" s="135">
        <v>85</v>
      </c>
      <c r="D14" s="135">
        <v>62</v>
      </c>
      <c r="E14" s="134">
        <v>43</v>
      </c>
      <c r="F14" s="135">
        <v>317</v>
      </c>
      <c r="G14" s="135">
        <v>169</v>
      </c>
      <c r="H14" s="135">
        <v>148</v>
      </c>
      <c r="I14" s="139">
        <v>78</v>
      </c>
      <c r="J14" s="135">
        <v>344</v>
      </c>
      <c r="K14" s="135">
        <v>161</v>
      </c>
      <c r="L14" s="135">
        <v>183</v>
      </c>
      <c r="M14" s="130"/>
      <c r="N14" s="15"/>
      <c r="O14" s="15"/>
      <c r="Q14" s="17" t="s">
        <v>17</v>
      </c>
      <c r="R14" s="23">
        <f>-1*G16/1000</f>
        <v>-0.772</v>
      </c>
      <c r="S14" s="24">
        <f>H16/1000</f>
        <v>0.716</v>
      </c>
    </row>
    <row r="15" spans="1:19" ht="14.25" customHeight="1">
      <c r="A15" s="136">
        <v>9</v>
      </c>
      <c r="B15" s="137">
        <v>144</v>
      </c>
      <c r="C15" s="137">
        <v>71</v>
      </c>
      <c r="D15" s="137">
        <v>73</v>
      </c>
      <c r="E15" s="136">
        <v>44</v>
      </c>
      <c r="F15" s="137">
        <v>294</v>
      </c>
      <c r="G15" s="137">
        <v>151</v>
      </c>
      <c r="H15" s="137">
        <v>143</v>
      </c>
      <c r="I15" s="136">
        <v>79</v>
      </c>
      <c r="J15" s="137">
        <v>296</v>
      </c>
      <c r="K15" s="137">
        <v>116</v>
      </c>
      <c r="L15" s="137">
        <v>180</v>
      </c>
      <c r="M15" s="130"/>
      <c r="N15" s="15"/>
      <c r="O15" s="15"/>
      <c r="Q15" s="17" t="s">
        <v>18</v>
      </c>
      <c r="R15" s="23">
        <f>-1*G22/1000</f>
        <v>-0.715</v>
      </c>
      <c r="S15" s="24">
        <f>H22/1000</f>
        <v>0.686</v>
      </c>
    </row>
    <row r="16" spans="1:19" ht="14.25" customHeight="1">
      <c r="A16" s="138" t="s">
        <v>10</v>
      </c>
      <c r="B16" s="132">
        <v>791</v>
      </c>
      <c r="C16" s="132">
        <v>421</v>
      </c>
      <c r="D16" s="132">
        <v>370</v>
      </c>
      <c r="E16" s="131" t="s">
        <v>17</v>
      </c>
      <c r="F16" s="132">
        <v>1488</v>
      </c>
      <c r="G16" s="132">
        <v>772</v>
      </c>
      <c r="H16" s="132">
        <v>716</v>
      </c>
      <c r="I16" s="131" t="s">
        <v>19</v>
      </c>
      <c r="J16" s="132">
        <v>1355</v>
      </c>
      <c r="K16" s="132">
        <v>544</v>
      </c>
      <c r="L16" s="133">
        <v>811</v>
      </c>
      <c r="M16" s="130"/>
      <c r="N16" s="15"/>
      <c r="O16" s="15"/>
      <c r="Q16" s="17" t="s">
        <v>20</v>
      </c>
      <c r="R16" s="23">
        <f>-1*G28/1000</f>
        <v>-0.794</v>
      </c>
      <c r="S16" s="24">
        <f>H28/1000</f>
        <v>0.735</v>
      </c>
    </row>
    <row r="17" spans="1:19" ht="14.25" customHeight="1">
      <c r="A17" s="134">
        <v>10</v>
      </c>
      <c r="B17" s="135">
        <v>149</v>
      </c>
      <c r="C17" s="135">
        <v>72</v>
      </c>
      <c r="D17" s="135">
        <v>77</v>
      </c>
      <c r="E17" s="134">
        <v>45</v>
      </c>
      <c r="F17" s="135">
        <v>291</v>
      </c>
      <c r="G17" s="135">
        <v>163</v>
      </c>
      <c r="H17" s="135">
        <v>128</v>
      </c>
      <c r="I17" s="134">
        <v>80</v>
      </c>
      <c r="J17" s="135">
        <v>284</v>
      </c>
      <c r="K17" s="135">
        <v>116</v>
      </c>
      <c r="L17" s="135">
        <v>168</v>
      </c>
      <c r="M17" s="130"/>
      <c r="N17" s="15"/>
      <c r="O17" s="15"/>
      <c r="Q17" s="17" t="s">
        <v>21</v>
      </c>
      <c r="R17" s="23">
        <f>-1*G34/1000</f>
        <v>-0.831</v>
      </c>
      <c r="S17" s="24">
        <f>H34/1000</f>
        <v>0.876</v>
      </c>
    </row>
    <row r="18" spans="1:19" ht="14.25" customHeight="1">
      <c r="A18" s="134">
        <v>11</v>
      </c>
      <c r="B18" s="135">
        <v>156</v>
      </c>
      <c r="C18" s="135">
        <v>78</v>
      </c>
      <c r="D18" s="135">
        <v>78</v>
      </c>
      <c r="E18" s="134">
        <v>46</v>
      </c>
      <c r="F18" s="135">
        <v>313</v>
      </c>
      <c r="G18" s="135">
        <v>161</v>
      </c>
      <c r="H18" s="135">
        <v>152</v>
      </c>
      <c r="I18" s="134">
        <v>81</v>
      </c>
      <c r="J18" s="135">
        <v>322</v>
      </c>
      <c r="K18" s="135">
        <v>145</v>
      </c>
      <c r="L18" s="135">
        <v>177</v>
      </c>
      <c r="M18" s="130"/>
      <c r="N18" s="15"/>
      <c r="O18" s="15"/>
      <c r="Q18" s="17" t="s">
        <v>22</v>
      </c>
      <c r="R18" s="23">
        <f>-1*G40/1000</f>
        <v>-1.183</v>
      </c>
      <c r="S18" s="24">
        <f>H40/1000</f>
        <v>1.251</v>
      </c>
    </row>
    <row r="19" spans="1:19" ht="14.25" customHeight="1">
      <c r="A19" s="134">
        <v>12</v>
      </c>
      <c r="B19" s="135">
        <v>176</v>
      </c>
      <c r="C19" s="135">
        <v>94</v>
      </c>
      <c r="D19" s="135">
        <v>82</v>
      </c>
      <c r="E19" s="134">
        <v>47</v>
      </c>
      <c r="F19" s="135">
        <v>310</v>
      </c>
      <c r="G19" s="135">
        <v>160</v>
      </c>
      <c r="H19" s="135">
        <v>150</v>
      </c>
      <c r="I19" s="134">
        <v>82</v>
      </c>
      <c r="J19" s="135">
        <v>273</v>
      </c>
      <c r="K19" s="135">
        <v>110</v>
      </c>
      <c r="L19" s="135">
        <v>163</v>
      </c>
      <c r="M19" s="130"/>
      <c r="N19" s="15"/>
      <c r="O19" s="15"/>
      <c r="Q19" s="17" t="s">
        <v>8</v>
      </c>
      <c r="R19" s="23">
        <f>-1*K4/1000</f>
        <v>-0.871</v>
      </c>
      <c r="S19" s="24">
        <f>L4/1000</f>
        <v>1.068</v>
      </c>
    </row>
    <row r="20" spans="1:19" ht="14.25" customHeight="1">
      <c r="A20" s="134">
        <v>13</v>
      </c>
      <c r="B20" s="135">
        <v>153</v>
      </c>
      <c r="C20" s="135">
        <v>84</v>
      </c>
      <c r="D20" s="135">
        <v>69</v>
      </c>
      <c r="E20" s="134">
        <v>48</v>
      </c>
      <c r="F20" s="135">
        <v>277</v>
      </c>
      <c r="G20" s="135">
        <v>137</v>
      </c>
      <c r="H20" s="135">
        <v>140</v>
      </c>
      <c r="I20" s="134">
        <v>83</v>
      </c>
      <c r="J20" s="135">
        <v>242</v>
      </c>
      <c r="K20" s="135">
        <v>97</v>
      </c>
      <c r="L20" s="135">
        <v>145</v>
      </c>
      <c r="M20" s="130"/>
      <c r="N20" s="15"/>
      <c r="O20" s="15"/>
      <c r="Q20" s="17" t="s">
        <v>14</v>
      </c>
      <c r="R20" s="23">
        <f>-1*K10/1000</f>
        <v>-0.743</v>
      </c>
      <c r="S20" s="24">
        <f>L10/1000</f>
        <v>0.968</v>
      </c>
    </row>
    <row r="21" spans="1:19" ht="14.25" customHeight="1">
      <c r="A21" s="136">
        <v>14</v>
      </c>
      <c r="B21" s="137">
        <v>157</v>
      </c>
      <c r="C21" s="137">
        <v>93</v>
      </c>
      <c r="D21" s="137">
        <v>64</v>
      </c>
      <c r="E21" s="136">
        <v>49</v>
      </c>
      <c r="F21" s="137">
        <v>297</v>
      </c>
      <c r="G21" s="137">
        <v>151</v>
      </c>
      <c r="H21" s="137">
        <v>146</v>
      </c>
      <c r="I21" s="136">
        <v>84</v>
      </c>
      <c r="J21" s="137">
        <v>234</v>
      </c>
      <c r="K21" s="137">
        <v>76</v>
      </c>
      <c r="L21" s="137">
        <v>158</v>
      </c>
      <c r="M21" s="130"/>
      <c r="N21" s="15"/>
      <c r="O21" s="15"/>
      <c r="Q21" s="17" t="s">
        <v>19</v>
      </c>
      <c r="R21" s="23">
        <f>-1*K16/1000</f>
        <v>-0.544</v>
      </c>
      <c r="S21" s="24">
        <f>L16/1000</f>
        <v>0.811</v>
      </c>
    </row>
    <row r="22" spans="1:19" ht="14.25" customHeight="1">
      <c r="A22" s="131" t="s">
        <v>11</v>
      </c>
      <c r="B22" s="132">
        <v>859</v>
      </c>
      <c r="C22" s="132">
        <v>446</v>
      </c>
      <c r="D22" s="132">
        <v>413</v>
      </c>
      <c r="E22" s="131" t="s">
        <v>18</v>
      </c>
      <c r="F22" s="132">
        <v>1401</v>
      </c>
      <c r="G22" s="132">
        <v>715</v>
      </c>
      <c r="H22" s="132">
        <v>686</v>
      </c>
      <c r="I22" s="131" t="s">
        <v>23</v>
      </c>
      <c r="J22" s="132">
        <v>907</v>
      </c>
      <c r="K22" s="132">
        <v>310</v>
      </c>
      <c r="L22" s="133">
        <v>597</v>
      </c>
      <c r="M22" s="130"/>
      <c r="N22" s="15"/>
      <c r="O22" s="15"/>
      <c r="Q22" s="17" t="s">
        <v>23</v>
      </c>
      <c r="R22" s="23">
        <f>-1*K22/1000</f>
        <v>-0.31</v>
      </c>
      <c r="S22" s="24">
        <f>L22/1000</f>
        <v>0.597</v>
      </c>
    </row>
    <row r="23" spans="1:19" ht="14.25" customHeight="1">
      <c r="A23" s="134">
        <v>15</v>
      </c>
      <c r="B23" s="135">
        <v>223</v>
      </c>
      <c r="C23" s="135">
        <v>110</v>
      </c>
      <c r="D23" s="135">
        <v>113</v>
      </c>
      <c r="E23" s="134">
        <v>50</v>
      </c>
      <c r="F23" s="135">
        <v>230</v>
      </c>
      <c r="G23" s="135">
        <v>102</v>
      </c>
      <c r="H23" s="135">
        <v>128</v>
      </c>
      <c r="I23" s="134">
        <v>85</v>
      </c>
      <c r="J23" s="135">
        <v>244</v>
      </c>
      <c r="K23" s="135">
        <v>94</v>
      </c>
      <c r="L23" s="135">
        <v>150</v>
      </c>
      <c r="M23" s="130"/>
      <c r="N23" s="15"/>
      <c r="O23" s="15"/>
      <c r="Q23" s="17" t="s">
        <v>24</v>
      </c>
      <c r="R23" s="23">
        <f>-1*K28/1000</f>
        <v>-0.13</v>
      </c>
      <c r="S23" s="24">
        <f>L28/1000</f>
        <v>0.308</v>
      </c>
    </row>
    <row r="24" spans="1:19" ht="14.25" customHeight="1">
      <c r="A24" s="134">
        <v>16</v>
      </c>
      <c r="B24" s="135">
        <v>186</v>
      </c>
      <c r="C24" s="135">
        <v>97</v>
      </c>
      <c r="D24" s="135">
        <v>89</v>
      </c>
      <c r="E24" s="134">
        <v>51</v>
      </c>
      <c r="F24" s="135">
        <v>315</v>
      </c>
      <c r="G24" s="135">
        <v>164</v>
      </c>
      <c r="H24" s="135">
        <v>151</v>
      </c>
      <c r="I24" s="134">
        <v>86</v>
      </c>
      <c r="J24" s="135">
        <v>168</v>
      </c>
      <c r="K24" s="135">
        <v>55</v>
      </c>
      <c r="L24" s="135">
        <v>113</v>
      </c>
      <c r="M24" s="130"/>
      <c r="N24" s="15"/>
      <c r="O24" s="15"/>
      <c r="Q24" s="25" t="s">
        <v>25</v>
      </c>
      <c r="R24" s="23">
        <f>-1*K34/1000</f>
        <v>-0.019</v>
      </c>
      <c r="S24" s="24">
        <f>L34/1000</f>
        <v>0.087</v>
      </c>
    </row>
    <row r="25" spans="1:19" ht="14.25" customHeight="1" thickBot="1">
      <c r="A25" s="134">
        <v>17</v>
      </c>
      <c r="B25" s="135">
        <v>173</v>
      </c>
      <c r="C25" s="135">
        <v>91</v>
      </c>
      <c r="D25" s="135">
        <v>82</v>
      </c>
      <c r="E25" s="134">
        <v>52</v>
      </c>
      <c r="F25" s="135">
        <v>291</v>
      </c>
      <c r="G25" s="135">
        <v>148</v>
      </c>
      <c r="H25" s="135">
        <v>143</v>
      </c>
      <c r="I25" s="134">
        <v>87</v>
      </c>
      <c r="J25" s="135">
        <v>192</v>
      </c>
      <c r="K25" s="135">
        <v>60</v>
      </c>
      <c r="L25" s="135">
        <v>132</v>
      </c>
      <c r="M25" s="130"/>
      <c r="N25" s="15"/>
      <c r="O25" s="15"/>
      <c r="Q25" s="26" t="s">
        <v>26</v>
      </c>
      <c r="R25" s="27">
        <f>-1*K40/1000</f>
        <v>-0.003</v>
      </c>
      <c r="S25" s="28">
        <f>L40/1000</f>
        <v>0.013</v>
      </c>
    </row>
    <row r="26" spans="1:15" ht="14.25" customHeight="1">
      <c r="A26" s="134">
        <v>18</v>
      </c>
      <c r="B26" s="135">
        <v>160</v>
      </c>
      <c r="C26" s="135">
        <v>91</v>
      </c>
      <c r="D26" s="135">
        <v>69</v>
      </c>
      <c r="E26" s="134">
        <v>53</v>
      </c>
      <c r="F26" s="135">
        <v>304</v>
      </c>
      <c r="G26" s="135">
        <v>165</v>
      </c>
      <c r="H26" s="135">
        <v>139</v>
      </c>
      <c r="I26" s="134">
        <v>88</v>
      </c>
      <c r="J26" s="135">
        <v>168</v>
      </c>
      <c r="K26" s="135">
        <v>57</v>
      </c>
      <c r="L26" s="135">
        <v>111</v>
      </c>
      <c r="M26" s="130"/>
      <c r="N26" s="15"/>
      <c r="O26" s="15"/>
    </row>
    <row r="27" spans="1:15" ht="14.25" customHeight="1">
      <c r="A27" s="136">
        <v>19</v>
      </c>
      <c r="B27" s="137">
        <v>117</v>
      </c>
      <c r="C27" s="137">
        <v>57</v>
      </c>
      <c r="D27" s="137">
        <v>60</v>
      </c>
      <c r="E27" s="136">
        <v>54</v>
      </c>
      <c r="F27" s="137">
        <v>261</v>
      </c>
      <c r="G27" s="137">
        <v>136</v>
      </c>
      <c r="H27" s="137">
        <v>125</v>
      </c>
      <c r="I27" s="136">
        <v>89</v>
      </c>
      <c r="J27" s="137">
        <v>135</v>
      </c>
      <c r="K27" s="137">
        <v>44</v>
      </c>
      <c r="L27" s="137">
        <v>91</v>
      </c>
      <c r="M27" s="130"/>
      <c r="N27" s="15"/>
      <c r="O27" s="15"/>
    </row>
    <row r="28" spans="1:15" ht="14.25" customHeight="1">
      <c r="A28" s="131" t="s">
        <v>12</v>
      </c>
      <c r="B28" s="132">
        <v>411</v>
      </c>
      <c r="C28" s="132">
        <v>217</v>
      </c>
      <c r="D28" s="132">
        <v>194</v>
      </c>
      <c r="E28" s="131" t="s">
        <v>20</v>
      </c>
      <c r="F28" s="132">
        <v>1529</v>
      </c>
      <c r="G28" s="132">
        <v>794</v>
      </c>
      <c r="H28" s="132">
        <v>735</v>
      </c>
      <c r="I28" s="131" t="s">
        <v>24</v>
      </c>
      <c r="J28" s="132">
        <v>438</v>
      </c>
      <c r="K28" s="132">
        <v>130</v>
      </c>
      <c r="L28" s="133">
        <v>308</v>
      </c>
      <c r="M28" s="130"/>
      <c r="N28" s="15"/>
      <c r="O28" s="15"/>
    </row>
    <row r="29" spans="1:15" ht="14.25" customHeight="1">
      <c r="A29" s="134">
        <v>20</v>
      </c>
      <c r="B29" s="135">
        <v>59</v>
      </c>
      <c r="C29" s="135">
        <v>36</v>
      </c>
      <c r="D29" s="135">
        <v>23</v>
      </c>
      <c r="E29" s="134">
        <v>55</v>
      </c>
      <c r="F29" s="135">
        <v>270</v>
      </c>
      <c r="G29" s="135">
        <v>146</v>
      </c>
      <c r="H29" s="135">
        <v>124</v>
      </c>
      <c r="I29" s="134">
        <v>90</v>
      </c>
      <c r="J29" s="135">
        <v>121</v>
      </c>
      <c r="K29" s="135">
        <v>38</v>
      </c>
      <c r="L29" s="135">
        <v>83</v>
      </c>
      <c r="M29" s="130"/>
      <c r="N29" s="15"/>
      <c r="O29" s="15"/>
    </row>
    <row r="30" spans="1:15" ht="14.25" customHeight="1">
      <c r="A30" s="134">
        <v>21</v>
      </c>
      <c r="B30" s="135">
        <v>77</v>
      </c>
      <c r="C30" s="135">
        <v>46</v>
      </c>
      <c r="D30" s="135">
        <v>31</v>
      </c>
      <c r="E30" s="134">
        <v>56</v>
      </c>
      <c r="F30" s="135">
        <v>309</v>
      </c>
      <c r="G30" s="135">
        <v>164</v>
      </c>
      <c r="H30" s="135">
        <v>145</v>
      </c>
      <c r="I30" s="134">
        <v>91</v>
      </c>
      <c r="J30" s="135">
        <v>100</v>
      </c>
      <c r="K30" s="135">
        <v>29</v>
      </c>
      <c r="L30" s="135">
        <v>71</v>
      </c>
      <c r="M30" s="130"/>
      <c r="N30" s="15"/>
      <c r="O30" s="15"/>
    </row>
    <row r="31" spans="1:15" ht="14.25" customHeight="1">
      <c r="A31" s="134">
        <v>22</v>
      </c>
      <c r="B31" s="135">
        <v>70</v>
      </c>
      <c r="C31" s="135">
        <v>32</v>
      </c>
      <c r="D31" s="135">
        <v>38</v>
      </c>
      <c r="E31" s="134">
        <v>57</v>
      </c>
      <c r="F31" s="135">
        <v>321</v>
      </c>
      <c r="G31" s="135">
        <v>160</v>
      </c>
      <c r="H31" s="135">
        <v>161</v>
      </c>
      <c r="I31" s="134">
        <v>92</v>
      </c>
      <c r="J31" s="135">
        <v>80</v>
      </c>
      <c r="K31" s="135">
        <v>23</v>
      </c>
      <c r="L31" s="135">
        <v>57</v>
      </c>
      <c r="M31" s="130"/>
      <c r="N31" s="15"/>
      <c r="O31" s="15"/>
    </row>
    <row r="32" spans="1:15" ht="14.25" customHeight="1">
      <c r="A32" s="134">
        <v>23</v>
      </c>
      <c r="B32" s="135">
        <v>91</v>
      </c>
      <c r="C32" s="135">
        <v>50</v>
      </c>
      <c r="D32" s="135">
        <v>41</v>
      </c>
      <c r="E32" s="134">
        <v>58</v>
      </c>
      <c r="F32" s="135">
        <v>317</v>
      </c>
      <c r="G32" s="135">
        <v>156</v>
      </c>
      <c r="H32" s="135">
        <v>161</v>
      </c>
      <c r="I32" s="134">
        <v>93</v>
      </c>
      <c r="J32" s="135">
        <v>76</v>
      </c>
      <c r="K32" s="135">
        <v>25</v>
      </c>
      <c r="L32" s="135">
        <v>51</v>
      </c>
      <c r="M32" s="130"/>
      <c r="N32" s="15"/>
      <c r="O32" s="15"/>
    </row>
    <row r="33" spans="1:15" ht="14.25" customHeight="1">
      <c r="A33" s="136">
        <v>24</v>
      </c>
      <c r="B33" s="137">
        <v>114</v>
      </c>
      <c r="C33" s="137">
        <v>53</v>
      </c>
      <c r="D33" s="137">
        <v>61</v>
      </c>
      <c r="E33" s="136">
        <v>59</v>
      </c>
      <c r="F33" s="137">
        <v>312</v>
      </c>
      <c r="G33" s="137">
        <v>168</v>
      </c>
      <c r="H33" s="137">
        <v>144</v>
      </c>
      <c r="I33" s="136">
        <v>94</v>
      </c>
      <c r="J33" s="137">
        <v>61</v>
      </c>
      <c r="K33" s="137">
        <v>15</v>
      </c>
      <c r="L33" s="137">
        <v>46</v>
      </c>
      <c r="M33" s="130"/>
      <c r="N33" s="15"/>
      <c r="O33" s="15"/>
    </row>
    <row r="34" spans="1:15" ht="14.25" customHeight="1">
      <c r="A34" s="131" t="s">
        <v>15</v>
      </c>
      <c r="B34" s="132">
        <v>686</v>
      </c>
      <c r="C34" s="132">
        <v>408</v>
      </c>
      <c r="D34" s="132">
        <v>278</v>
      </c>
      <c r="E34" s="131" t="s">
        <v>21</v>
      </c>
      <c r="F34" s="132">
        <v>1707</v>
      </c>
      <c r="G34" s="132">
        <v>831</v>
      </c>
      <c r="H34" s="132">
        <v>876</v>
      </c>
      <c r="I34" s="131" t="s">
        <v>25</v>
      </c>
      <c r="J34" s="132">
        <v>106</v>
      </c>
      <c r="K34" s="132">
        <v>19</v>
      </c>
      <c r="L34" s="133">
        <v>87</v>
      </c>
      <c r="M34" s="130"/>
      <c r="N34" s="15"/>
      <c r="O34" s="15"/>
    </row>
    <row r="35" spans="1:15" ht="14.25" customHeight="1">
      <c r="A35" s="134">
        <v>25</v>
      </c>
      <c r="B35" s="135">
        <v>132</v>
      </c>
      <c r="C35" s="135">
        <v>70</v>
      </c>
      <c r="D35" s="135">
        <v>62</v>
      </c>
      <c r="E35" s="134">
        <v>60</v>
      </c>
      <c r="F35" s="135">
        <v>298</v>
      </c>
      <c r="G35" s="135">
        <v>154</v>
      </c>
      <c r="H35" s="135">
        <v>144</v>
      </c>
      <c r="I35" s="134">
        <v>95</v>
      </c>
      <c r="J35" s="135">
        <v>31</v>
      </c>
      <c r="K35" s="135">
        <v>8</v>
      </c>
      <c r="L35" s="135">
        <v>23</v>
      </c>
      <c r="M35" s="130"/>
      <c r="N35" s="15"/>
      <c r="O35" s="15"/>
    </row>
    <row r="36" spans="1:15" ht="14.25" customHeight="1">
      <c r="A36" s="134">
        <v>26</v>
      </c>
      <c r="B36" s="135">
        <v>123</v>
      </c>
      <c r="C36" s="135">
        <v>74</v>
      </c>
      <c r="D36" s="135">
        <v>49</v>
      </c>
      <c r="E36" s="134">
        <v>61</v>
      </c>
      <c r="F36" s="135">
        <v>320</v>
      </c>
      <c r="G36" s="135">
        <v>148</v>
      </c>
      <c r="H36" s="135">
        <v>172</v>
      </c>
      <c r="I36" s="134">
        <v>96</v>
      </c>
      <c r="J36" s="135">
        <v>32</v>
      </c>
      <c r="K36" s="135">
        <v>4</v>
      </c>
      <c r="L36" s="135">
        <v>28</v>
      </c>
      <c r="M36" s="130"/>
      <c r="N36" s="15"/>
      <c r="O36" s="15"/>
    </row>
    <row r="37" spans="1:15" ht="14.25" customHeight="1">
      <c r="A37" s="134">
        <v>27</v>
      </c>
      <c r="B37" s="135">
        <v>112</v>
      </c>
      <c r="C37" s="135">
        <v>78</v>
      </c>
      <c r="D37" s="135">
        <v>34</v>
      </c>
      <c r="E37" s="134">
        <v>62</v>
      </c>
      <c r="F37" s="135">
        <v>332</v>
      </c>
      <c r="G37" s="135">
        <v>174</v>
      </c>
      <c r="H37" s="135">
        <v>158</v>
      </c>
      <c r="I37" s="134">
        <v>97</v>
      </c>
      <c r="J37" s="135">
        <v>21</v>
      </c>
      <c r="K37" s="135">
        <v>3</v>
      </c>
      <c r="L37" s="135">
        <v>18</v>
      </c>
      <c r="M37" s="130"/>
      <c r="N37" s="15"/>
      <c r="O37" s="15"/>
    </row>
    <row r="38" spans="1:15" ht="14.25" customHeight="1">
      <c r="A38" s="134">
        <v>28</v>
      </c>
      <c r="B38" s="135">
        <v>173</v>
      </c>
      <c r="C38" s="135">
        <v>98</v>
      </c>
      <c r="D38" s="135">
        <v>75</v>
      </c>
      <c r="E38" s="134">
        <v>63</v>
      </c>
      <c r="F38" s="135">
        <v>344</v>
      </c>
      <c r="G38" s="135">
        <v>158</v>
      </c>
      <c r="H38" s="135">
        <v>186</v>
      </c>
      <c r="I38" s="134">
        <v>98</v>
      </c>
      <c r="J38" s="135">
        <v>15</v>
      </c>
      <c r="K38" s="135">
        <v>1</v>
      </c>
      <c r="L38" s="135">
        <v>14</v>
      </c>
      <c r="M38" s="130"/>
      <c r="N38" s="15"/>
      <c r="O38" s="15"/>
    </row>
    <row r="39" spans="1:15" ht="14.25" customHeight="1">
      <c r="A39" s="136">
        <v>29</v>
      </c>
      <c r="B39" s="137">
        <v>146</v>
      </c>
      <c r="C39" s="137">
        <v>88</v>
      </c>
      <c r="D39" s="137">
        <v>58</v>
      </c>
      <c r="E39" s="136">
        <v>64</v>
      </c>
      <c r="F39" s="137">
        <v>413</v>
      </c>
      <c r="G39" s="137">
        <v>197</v>
      </c>
      <c r="H39" s="137">
        <v>216</v>
      </c>
      <c r="I39" s="136">
        <v>99</v>
      </c>
      <c r="J39" s="137">
        <v>7</v>
      </c>
      <c r="K39" s="137">
        <v>3</v>
      </c>
      <c r="L39" s="137">
        <v>4</v>
      </c>
      <c r="M39" s="130"/>
      <c r="N39" s="15"/>
      <c r="O39" s="15"/>
    </row>
    <row r="40" spans="1:15" ht="14.25" customHeight="1">
      <c r="A40" s="131" t="s">
        <v>16</v>
      </c>
      <c r="B40" s="132">
        <v>806</v>
      </c>
      <c r="C40" s="132">
        <v>395</v>
      </c>
      <c r="D40" s="132">
        <v>411</v>
      </c>
      <c r="E40" s="131" t="s">
        <v>22</v>
      </c>
      <c r="F40" s="132">
        <v>2434</v>
      </c>
      <c r="G40" s="132">
        <v>1183</v>
      </c>
      <c r="H40" s="132">
        <v>1251</v>
      </c>
      <c r="I40" s="140" t="s">
        <v>26</v>
      </c>
      <c r="J40" s="132">
        <v>16</v>
      </c>
      <c r="K40" s="132">
        <v>3</v>
      </c>
      <c r="L40" s="133">
        <v>13</v>
      </c>
      <c r="M40" s="130"/>
      <c r="N40" s="15"/>
      <c r="O40" s="15"/>
    </row>
    <row r="41" spans="1:15" ht="14.25" customHeight="1">
      <c r="A41" s="134">
        <v>30</v>
      </c>
      <c r="B41" s="135">
        <v>149</v>
      </c>
      <c r="C41" s="135">
        <v>75</v>
      </c>
      <c r="D41" s="135">
        <v>74</v>
      </c>
      <c r="E41" s="134">
        <v>65</v>
      </c>
      <c r="F41" s="135">
        <v>408</v>
      </c>
      <c r="G41" s="135">
        <v>204</v>
      </c>
      <c r="H41" s="135">
        <v>204</v>
      </c>
      <c r="I41" s="136" t="s">
        <v>27</v>
      </c>
      <c r="J41" s="137">
        <v>176</v>
      </c>
      <c r="K41" s="137">
        <v>114</v>
      </c>
      <c r="L41" s="137">
        <v>62</v>
      </c>
      <c r="M41" s="130"/>
      <c r="N41" s="15"/>
      <c r="O41" s="15"/>
    </row>
    <row r="42" spans="1:15" ht="14.25" customHeight="1">
      <c r="A42" s="134">
        <v>31</v>
      </c>
      <c r="B42" s="135">
        <v>154</v>
      </c>
      <c r="C42" s="135">
        <v>83</v>
      </c>
      <c r="D42" s="135">
        <v>71</v>
      </c>
      <c r="E42" s="134">
        <v>66</v>
      </c>
      <c r="F42" s="135">
        <v>440</v>
      </c>
      <c r="G42" s="135">
        <v>217</v>
      </c>
      <c r="H42" s="135">
        <v>223</v>
      </c>
      <c r="I42" s="134" t="s">
        <v>28</v>
      </c>
      <c r="J42" s="135">
        <v>2115</v>
      </c>
      <c r="K42" s="135">
        <v>1102</v>
      </c>
      <c r="L42" s="135">
        <v>1013</v>
      </c>
      <c r="M42" s="141" t="s">
        <v>32</v>
      </c>
      <c r="N42" s="15"/>
      <c r="O42" s="15"/>
    </row>
    <row r="43" spans="1:15" ht="14.25" customHeight="1">
      <c r="A43" s="134">
        <v>32</v>
      </c>
      <c r="B43" s="135">
        <v>185</v>
      </c>
      <c r="C43" s="135">
        <v>87</v>
      </c>
      <c r="D43" s="135">
        <v>98</v>
      </c>
      <c r="E43" s="134">
        <v>67</v>
      </c>
      <c r="F43" s="135">
        <v>521</v>
      </c>
      <c r="G43" s="135">
        <v>250</v>
      </c>
      <c r="H43" s="135">
        <v>271</v>
      </c>
      <c r="I43" s="134" t="s">
        <v>29</v>
      </c>
      <c r="J43" s="135">
        <v>11265</v>
      </c>
      <c r="K43" s="135">
        <v>5796</v>
      </c>
      <c r="L43" s="135">
        <v>5469</v>
      </c>
      <c r="M43" s="142"/>
      <c r="N43" s="15"/>
      <c r="O43" s="15"/>
    </row>
    <row r="44" spans="1:15" ht="14.25" customHeight="1">
      <c r="A44" s="134">
        <v>33</v>
      </c>
      <c r="B44" s="135">
        <v>133</v>
      </c>
      <c r="C44" s="135">
        <v>65</v>
      </c>
      <c r="D44" s="135">
        <v>68</v>
      </c>
      <c r="E44" s="134">
        <v>68</v>
      </c>
      <c r="F44" s="135">
        <v>568</v>
      </c>
      <c r="G44" s="135">
        <v>274</v>
      </c>
      <c r="H44" s="135">
        <v>294</v>
      </c>
      <c r="I44" s="136" t="s">
        <v>30</v>
      </c>
      <c r="J44" s="137">
        <v>8906</v>
      </c>
      <c r="K44" s="137">
        <v>3803</v>
      </c>
      <c r="L44" s="137">
        <v>5103</v>
      </c>
      <c r="M44" s="130"/>
      <c r="N44" s="15"/>
      <c r="O44" s="15"/>
    </row>
    <row r="45" spans="1:15" ht="14.25" customHeight="1" thickBot="1">
      <c r="A45" s="143">
        <v>34</v>
      </c>
      <c r="B45" s="144">
        <v>185</v>
      </c>
      <c r="C45" s="144">
        <v>85</v>
      </c>
      <c r="D45" s="144">
        <v>100</v>
      </c>
      <c r="E45" s="143">
        <v>69</v>
      </c>
      <c r="F45" s="144">
        <v>497</v>
      </c>
      <c r="G45" s="144">
        <v>238</v>
      </c>
      <c r="H45" s="144">
        <v>259</v>
      </c>
      <c r="I45" s="143" t="s">
        <v>31</v>
      </c>
      <c r="J45" s="145">
        <v>53.96746836579018</v>
      </c>
      <c r="K45" s="145">
        <v>51.731660592467996</v>
      </c>
      <c r="L45" s="145">
        <v>56.0326715580492</v>
      </c>
      <c r="M45" s="130"/>
      <c r="N45" s="15"/>
      <c r="O45" s="15"/>
    </row>
    <row r="46" ht="13.5">
      <c r="I46" s="146"/>
    </row>
    <row r="47" ht="14.25" thickBot="1"/>
    <row r="48" spans="9:12" ht="13.5">
      <c r="I48" s="147"/>
      <c r="J48" s="148" t="s">
        <v>40</v>
      </c>
      <c r="K48" s="148" t="s">
        <v>41</v>
      </c>
      <c r="L48" s="149" t="s">
        <v>42</v>
      </c>
    </row>
    <row r="49" spans="9:12" ht="13.5">
      <c r="I49" s="192" t="s">
        <v>53</v>
      </c>
      <c r="J49" s="153">
        <v>12.5</v>
      </c>
      <c r="K49" s="153">
        <v>62.8</v>
      </c>
      <c r="L49" s="154">
        <v>24.6</v>
      </c>
    </row>
    <row r="50" spans="9:12" ht="13.5">
      <c r="I50" s="150" t="s">
        <v>43</v>
      </c>
      <c r="J50" s="153">
        <v>11.4</v>
      </c>
      <c r="K50" s="153">
        <v>60</v>
      </c>
      <c r="L50" s="154">
        <v>28.6</v>
      </c>
    </row>
    <row r="51" spans="9:12" ht="13.5">
      <c r="I51" s="150" t="s">
        <v>44</v>
      </c>
      <c r="J51" s="153">
        <v>10.6</v>
      </c>
      <c r="K51" s="153">
        <v>56.4</v>
      </c>
      <c r="L51" s="154">
        <v>33.1</v>
      </c>
    </row>
    <row r="52" spans="9:12" ht="14.25" thickBot="1">
      <c r="I52" s="210" t="s">
        <v>56</v>
      </c>
      <c r="J52" s="211">
        <v>9.8</v>
      </c>
      <c r="K52" s="212">
        <v>51.3</v>
      </c>
      <c r="L52" s="213">
        <v>38.9</v>
      </c>
    </row>
    <row r="53" spans="9:12" ht="14.25" thickBot="1">
      <c r="I53" s="200" t="s">
        <v>57</v>
      </c>
      <c r="J53" s="214">
        <v>9.5</v>
      </c>
      <c r="K53" s="214">
        <v>50.5</v>
      </c>
      <c r="L53" s="215">
        <v>40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8" customWidth="1"/>
    <col min="13" max="13" width="9.00390625" style="118" customWidth="1"/>
    <col min="14" max="16384" width="9.00390625" style="16" customWidth="1"/>
  </cols>
  <sheetData>
    <row r="1" spans="1:15" ht="27" customHeight="1" thickBot="1">
      <c r="A1" s="113" t="s">
        <v>47</v>
      </c>
      <c r="B1" s="114"/>
      <c r="C1" s="115"/>
      <c r="D1" s="116"/>
      <c r="E1" s="117"/>
      <c r="F1" s="117"/>
      <c r="G1" s="117"/>
      <c r="H1" s="117"/>
      <c r="I1" s="117"/>
      <c r="K1" s="119"/>
      <c r="L1" s="198" t="s">
        <v>51</v>
      </c>
      <c r="M1" s="120"/>
      <c r="N1" s="15"/>
      <c r="O1" s="15"/>
    </row>
    <row r="2" spans="1:15" ht="16.5" customHeight="1">
      <c r="A2" s="121" t="s">
        <v>1</v>
      </c>
      <c r="B2" s="122" t="s">
        <v>2</v>
      </c>
      <c r="C2" s="122" t="s">
        <v>3</v>
      </c>
      <c r="D2" s="122" t="s">
        <v>4</v>
      </c>
      <c r="E2" s="121" t="s">
        <v>1</v>
      </c>
      <c r="F2" s="122" t="s">
        <v>2</v>
      </c>
      <c r="G2" s="122" t="s">
        <v>3</v>
      </c>
      <c r="H2" s="122" t="s">
        <v>4</v>
      </c>
      <c r="I2" s="121" t="s">
        <v>1</v>
      </c>
      <c r="J2" s="123" t="s">
        <v>2</v>
      </c>
      <c r="K2" s="122" t="s">
        <v>3</v>
      </c>
      <c r="L2" s="122" t="s">
        <v>4</v>
      </c>
      <c r="M2" s="124"/>
      <c r="N2" s="15"/>
      <c r="O2" s="15"/>
    </row>
    <row r="3" spans="1:15" ht="16.5" customHeight="1" thickBot="1">
      <c r="A3" s="125" t="s">
        <v>5</v>
      </c>
      <c r="B3" s="126">
        <v>30739</v>
      </c>
      <c r="C3" s="126">
        <v>14589</v>
      </c>
      <c r="D3" s="126">
        <v>16150</v>
      </c>
      <c r="E3" s="127"/>
      <c r="F3" s="128"/>
      <c r="G3" s="128"/>
      <c r="H3" s="128"/>
      <c r="I3" s="129"/>
      <c r="J3" s="128"/>
      <c r="K3" s="128"/>
      <c r="L3" s="128"/>
      <c r="M3" s="130"/>
      <c r="N3" s="15"/>
      <c r="O3" s="15"/>
    </row>
    <row r="4" spans="1:19" ht="14.25" customHeight="1">
      <c r="A4" s="131" t="s">
        <v>6</v>
      </c>
      <c r="B4" s="132">
        <v>715</v>
      </c>
      <c r="C4" s="132">
        <v>349</v>
      </c>
      <c r="D4" s="132">
        <v>366</v>
      </c>
      <c r="E4" s="131" t="s">
        <v>7</v>
      </c>
      <c r="F4" s="132">
        <v>1387</v>
      </c>
      <c r="G4" s="132">
        <v>708</v>
      </c>
      <c r="H4" s="132">
        <v>679</v>
      </c>
      <c r="I4" s="131" t="s">
        <v>8</v>
      </c>
      <c r="J4" s="132">
        <v>2408</v>
      </c>
      <c r="K4" s="132">
        <v>1149</v>
      </c>
      <c r="L4" s="133">
        <v>1259</v>
      </c>
      <c r="M4" s="130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4">
        <v>0</v>
      </c>
      <c r="B5" s="135">
        <v>113</v>
      </c>
      <c r="C5" s="135">
        <v>58</v>
      </c>
      <c r="D5" s="135">
        <v>55</v>
      </c>
      <c r="E5" s="134">
        <v>35</v>
      </c>
      <c r="F5" s="135">
        <v>229</v>
      </c>
      <c r="G5" s="135">
        <v>111</v>
      </c>
      <c r="H5" s="135">
        <v>118</v>
      </c>
      <c r="I5" s="134">
        <v>70</v>
      </c>
      <c r="J5" s="135">
        <v>401</v>
      </c>
      <c r="K5" s="135">
        <v>199</v>
      </c>
      <c r="L5" s="135">
        <v>202</v>
      </c>
      <c r="M5" s="130"/>
      <c r="N5" s="15"/>
      <c r="O5" s="15"/>
      <c r="Q5" s="17" t="s">
        <v>6</v>
      </c>
      <c r="R5" s="21">
        <f>-1*C4/1000</f>
        <v>-0.349</v>
      </c>
      <c r="S5" s="22">
        <f>D4/1000</f>
        <v>0.366</v>
      </c>
    </row>
    <row r="6" spans="1:19" ht="14.25" customHeight="1">
      <c r="A6" s="134">
        <v>1</v>
      </c>
      <c r="B6" s="135">
        <v>145</v>
      </c>
      <c r="C6" s="135">
        <v>75</v>
      </c>
      <c r="D6" s="135">
        <v>70</v>
      </c>
      <c r="E6" s="134">
        <v>36</v>
      </c>
      <c r="F6" s="135">
        <v>254</v>
      </c>
      <c r="G6" s="135">
        <v>122</v>
      </c>
      <c r="H6" s="135">
        <v>132</v>
      </c>
      <c r="I6" s="134">
        <v>71</v>
      </c>
      <c r="J6" s="135">
        <v>455</v>
      </c>
      <c r="K6" s="135">
        <v>227</v>
      </c>
      <c r="L6" s="135">
        <v>228</v>
      </c>
      <c r="M6" s="130"/>
      <c r="N6" s="15"/>
      <c r="O6" s="15"/>
      <c r="Q6" s="17" t="s">
        <v>9</v>
      </c>
      <c r="R6" s="23">
        <f>-1*C10/1000</f>
        <v>-0.482</v>
      </c>
      <c r="S6" s="24">
        <f>D10/1000</f>
        <v>0.483</v>
      </c>
    </row>
    <row r="7" spans="1:19" ht="14.25" customHeight="1">
      <c r="A7" s="134">
        <v>2</v>
      </c>
      <c r="B7" s="135">
        <v>155</v>
      </c>
      <c r="C7" s="135">
        <v>75</v>
      </c>
      <c r="D7" s="135">
        <v>80</v>
      </c>
      <c r="E7" s="134">
        <v>37</v>
      </c>
      <c r="F7" s="135">
        <v>308</v>
      </c>
      <c r="G7" s="135">
        <v>173</v>
      </c>
      <c r="H7" s="135">
        <v>135</v>
      </c>
      <c r="I7" s="134">
        <v>72</v>
      </c>
      <c r="J7" s="135">
        <v>517</v>
      </c>
      <c r="K7" s="135">
        <v>254</v>
      </c>
      <c r="L7" s="135">
        <v>263</v>
      </c>
      <c r="M7" s="130"/>
      <c r="N7" s="15"/>
      <c r="O7" s="15"/>
      <c r="Q7" s="17" t="s">
        <v>10</v>
      </c>
      <c r="R7" s="23">
        <f>-1*C16/1000</f>
        <v>-0.567</v>
      </c>
      <c r="S7" s="24">
        <f>D16/1000</f>
        <v>0.549</v>
      </c>
    </row>
    <row r="8" spans="1:19" ht="14.25" customHeight="1">
      <c r="A8" s="134">
        <v>3</v>
      </c>
      <c r="B8" s="135">
        <v>149</v>
      </c>
      <c r="C8" s="135">
        <v>64</v>
      </c>
      <c r="D8" s="135">
        <v>85</v>
      </c>
      <c r="E8" s="134">
        <v>38</v>
      </c>
      <c r="F8" s="135">
        <v>301</v>
      </c>
      <c r="G8" s="135">
        <v>137</v>
      </c>
      <c r="H8" s="135">
        <v>164</v>
      </c>
      <c r="I8" s="134">
        <v>73</v>
      </c>
      <c r="J8" s="135">
        <v>512</v>
      </c>
      <c r="K8" s="135">
        <v>237</v>
      </c>
      <c r="L8" s="135">
        <v>275</v>
      </c>
      <c r="M8" s="130"/>
      <c r="N8" s="15"/>
      <c r="O8" s="15"/>
      <c r="Q8" s="17" t="s">
        <v>11</v>
      </c>
      <c r="R8" s="23">
        <f>-1*C22/1000</f>
        <v>-0.639</v>
      </c>
      <c r="S8" s="24">
        <f>D22/1000</f>
        <v>0.655</v>
      </c>
    </row>
    <row r="9" spans="1:19" ht="14.25" customHeight="1">
      <c r="A9" s="136">
        <v>4</v>
      </c>
      <c r="B9" s="137">
        <v>153</v>
      </c>
      <c r="C9" s="137">
        <v>77</v>
      </c>
      <c r="D9" s="137">
        <v>76</v>
      </c>
      <c r="E9" s="136">
        <v>39</v>
      </c>
      <c r="F9" s="137">
        <v>295</v>
      </c>
      <c r="G9" s="137">
        <v>165</v>
      </c>
      <c r="H9" s="137">
        <v>130</v>
      </c>
      <c r="I9" s="136">
        <v>74</v>
      </c>
      <c r="J9" s="137">
        <v>523</v>
      </c>
      <c r="K9" s="137">
        <v>232</v>
      </c>
      <c r="L9" s="137">
        <v>291</v>
      </c>
      <c r="M9" s="130"/>
      <c r="N9" s="15"/>
      <c r="O9" s="15"/>
      <c r="Q9" s="17" t="s">
        <v>12</v>
      </c>
      <c r="R9" s="23">
        <f>-1*C28/1000</f>
        <v>-0.427</v>
      </c>
      <c r="S9" s="24">
        <f>D28/1000</f>
        <v>0.416</v>
      </c>
    </row>
    <row r="10" spans="1:19" ht="14.25" customHeight="1">
      <c r="A10" s="138" t="s">
        <v>9</v>
      </c>
      <c r="B10" s="132">
        <v>965</v>
      </c>
      <c r="C10" s="132">
        <v>482</v>
      </c>
      <c r="D10" s="132">
        <v>483</v>
      </c>
      <c r="E10" s="131" t="s">
        <v>13</v>
      </c>
      <c r="F10" s="132">
        <v>1791</v>
      </c>
      <c r="G10" s="132">
        <v>920</v>
      </c>
      <c r="H10" s="132">
        <v>871</v>
      </c>
      <c r="I10" s="131" t="s">
        <v>14</v>
      </c>
      <c r="J10" s="132">
        <v>2220</v>
      </c>
      <c r="K10" s="132">
        <v>983</v>
      </c>
      <c r="L10" s="133">
        <v>1237</v>
      </c>
      <c r="M10" s="130"/>
      <c r="N10" s="15"/>
      <c r="O10" s="15"/>
      <c r="Q10" s="17" t="s">
        <v>15</v>
      </c>
      <c r="R10" s="23">
        <f>-1*C34/1000</f>
        <v>-0.506</v>
      </c>
      <c r="S10" s="24">
        <f>D34/1000</f>
        <v>0.456</v>
      </c>
    </row>
    <row r="11" spans="1:19" ht="14.25" customHeight="1">
      <c r="A11" s="134">
        <v>5</v>
      </c>
      <c r="B11" s="135">
        <v>168</v>
      </c>
      <c r="C11" s="135">
        <v>79</v>
      </c>
      <c r="D11" s="135">
        <v>89</v>
      </c>
      <c r="E11" s="134">
        <v>40</v>
      </c>
      <c r="F11" s="135">
        <v>330</v>
      </c>
      <c r="G11" s="135">
        <v>157</v>
      </c>
      <c r="H11" s="135">
        <v>173</v>
      </c>
      <c r="I11" s="134">
        <v>75</v>
      </c>
      <c r="J11" s="135">
        <v>492</v>
      </c>
      <c r="K11" s="135">
        <v>216</v>
      </c>
      <c r="L11" s="135">
        <v>276</v>
      </c>
      <c r="M11" s="130"/>
      <c r="N11" s="15"/>
      <c r="O11" s="15"/>
      <c r="Q11" s="17" t="s">
        <v>16</v>
      </c>
      <c r="R11" s="23">
        <f>-1*C40/1000</f>
        <v>-0.543</v>
      </c>
      <c r="S11" s="24">
        <f>D40/1000</f>
        <v>0.523</v>
      </c>
    </row>
    <row r="12" spans="1:19" ht="14.25" customHeight="1">
      <c r="A12" s="134">
        <v>6</v>
      </c>
      <c r="B12" s="135">
        <v>181</v>
      </c>
      <c r="C12" s="135">
        <v>95</v>
      </c>
      <c r="D12" s="135">
        <v>86</v>
      </c>
      <c r="E12" s="134">
        <v>41</v>
      </c>
      <c r="F12" s="135">
        <v>337</v>
      </c>
      <c r="G12" s="135">
        <v>170</v>
      </c>
      <c r="H12" s="135">
        <v>167</v>
      </c>
      <c r="I12" s="139">
        <v>76</v>
      </c>
      <c r="J12" s="135">
        <v>492</v>
      </c>
      <c r="K12" s="135">
        <v>238</v>
      </c>
      <c r="L12" s="135">
        <v>254</v>
      </c>
      <c r="M12" s="130"/>
      <c r="N12" s="15"/>
      <c r="O12" s="15"/>
      <c r="Q12" s="17" t="s">
        <v>7</v>
      </c>
      <c r="R12" s="23">
        <f>-1*G4/1000</f>
        <v>-0.708</v>
      </c>
      <c r="S12" s="24">
        <f>H4/1000</f>
        <v>0.679</v>
      </c>
    </row>
    <row r="13" spans="1:19" ht="14.25" customHeight="1">
      <c r="A13" s="134">
        <v>7</v>
      </c>
      <c r="B13" s="135">
        <v>208</v>
      </c>
      <c r="C13" s="135">
        <v>114</v>
      </c>
      <c r="D13" s="135">
        <v>94</v>
      </c>
      <c r="E13" s="134">
        <v>42</v>
      </c>
      <c r="F13" s="135">
        <v>367</v>
      </c>
      <c r="G13" s="135">
        <v>197</v>
      </c>
      <c r="H13" s="135">
        <v>170</v>
      </c>
      <c r="I13" s="134">
        <v>77</v>
      </c>
      <c r="J13" s="135">
        <v>392</v>
      </c>
      <c r="K13" s="135">
        <v>163</v>
      </c>
      <c r="L13" s="135">
        <v>229</v>
      </c>
      <c r="M13" s="130"/>
      <c r="N13" s="15"/>
      <c r="O13" s="15"/>
      <c r="Q13" s="17" t="s">
        <v>13</v>
      </c>
      <c r="R13" s="23">
        <f>-1*G10/1000</f>
        <v>-0.92</v>
      </c>
      <c r="S13" s="24">
        <f>H10/1000</f>
        <v>0.871</v>
      </c>
    </row>
    <row r="14" spans="1:19" ht="14.25" customHeight="1">
      <c r="A14" s="134">
        <v>8</v>
      </c>
      <c r="B14" s="135">
        <v>206</v>
      </c>
      <c r="C14" s="135">
        <v>92</v>
      </c>
      <c r="D14" s="135">
        <v>114</v>
      </c>
      <c r="E14" s="134">
        <v>43</v>
      </c>
      <c r="F14" s="135">
        <v>377</v>
      </c>
      <c r="G14" s="135">
        <v>205</v>
      </c>
      <c r="H14" s="135">
        <v>172</v>
      </c>
      <c r="I14" s="139">
        <v>78</v>
      </c>
      <c r="J14" s="135">
        <v>411</v>
      </c>
      <c r="K14" s="135">
        <v>178</v>
      </c>
      <c r="L14" s="135">
        <v>233</v>
      </c>
      <c r="M14" s="130"/>
      <c r="N14" s="15"/>
      <c r="O14" s="15"/>
      <c r="Q14" s="17" t="s">
        <v>17</v>
      </c>
      <c r="R14" s="23">
        <f>-1*G16/1000</f>
        <v>-0.947</v>
      </c>
      <c r="S14" s="24">
        <f>H16/1000</f>
        <v>0.991</v>
      </c>
    </row>
    <row r="15" spans="1:19" ht="14.25" customHeight="1">
      <c r="A15" s="136">
        <v>9</v>
      </c>
      <c r="B15" s="137">
        <v>202</v>
      </c>
      <c r="C15" s="137">
        <v>102</v>
      </c>
      <c r="D15" s="137">
        <v>100</v>
      </c>
      <c r="E15" s="136">
        <v>44</v>
      </c>
      <c r="F15" s="137">
        <v>380</v>
      </c>
      <c r="G15" s="137">
        <v>191</v>
      </c>
      <c r="H15" s="137">
        <v>189</v>
      </c>
      <c r="I15" s="136">
        <v>79</v>
      </c>
      <c r="J15" s="137">
        <v>433</v>
      </c>
      <c r="K15" s="137">
        <v>188</v>
      </c>
      <c r="L15" s="137">
        <v>245</v>
      </c>
      <c r="M15" s="130"/>
      <c r="N15" s="15"/>
      <c r="O15" s="15"/>
      <c r="Q15" s="17" t="s">
        <v>18</v>
      </c>
      <c r="R15" s="23">
        <f>-1*G22/1000</f>
        <v>-0.966</v>
      </c>
      <c r="S15" s="24">
        <f>H22/1000</f>
        <v>0.961</v>
      </c>
    </row>
    <row r="16" spans="1:19" ht="14.25" customHeight="1">
      <c r="A16" s="138" t="s">
        <v>10</v>
      </c>
      <c r="B16" s="132">
        <v>1116</v>
      </c>
      <c r="C16" s="132">
        <v>567</v>
      </c>
      <c r="D16" s="132">
        <v>549</v>
      </c>
      <c r="E16" s="131" t="s">
        <v>17</v>
      </c>
      <c r="F16" s="132">
        <v>1938</v>
      </c>
      <c r="G16" s="132">
        <v>947</v>
      </c>
      <c r="H16" s="132">
        <v>991</v>
      </c>
      <c r="I16" s="131" t="s">
        <v>19</v>
      </c>
      <c r="J16" s="132">
        <v>1741</v>
      </c>
      <c r="K16" s="132">
        <v>708</v>
      </c>
      <c r="L16" s="133">
        <v>1033</v>
      </c>
      <c r="M16" s="130"/>
      <c r="N16" s="15"/>
      <c r="O16" s="15"/>
      <c r="Q16" s="17" t="s">
        <v>20</v>
      </c>
      <c r="R16" s="23">
        <f>-1*G28/1000</f>
        <v>-1.017</v>
      </c>
      <c r="S16" s="24">
        <f>H28/1000</f>
        <v>1.057</v>
      </c>
    </row>
    <row r="17" spans="1:19" ht="14.25" customHeight="1">
      <c r="A17" s="134">
        <v>10</v>
      </c>
      <c r="B17" s="135">
        <v>201</v>
      </c>
      <c r="C17" s="135">
        <v>102</v>
      </c>
      <c r="D17" s="135">
        <v>99</v>
      </c>
      <c r="E17" s="134">
        <v>45</v>
      </c>
      <c r="F17" s="135">
        <v>339</v>
      </c>
      <c r="G17" s="135">
        <v>177</v>
      </c>
      <c r="H17" s="135">
        <v>162</v>
      </c>
      <c r="I17" s="134">
        <v>80</v>
      </c>
      <c r="J17" s="135">
        <v>381</v>
      </c>
      <c r="K17" s="135">
        <v>161</v>
      </c>
      <c r="L17" s="135">
        <v>220</v>
      </c>
      <c r="M17" s="130"/>
      <c r="N17" s="15"/>
      <c r="O17" s="15"/>
      <c r="Q17" s="17" t="s">
        <v>21</v>
      </c>
      <c r="R17" s="23">
        <f>-1*G34/1000</f>
        <v>-1.294</v>
      </c>
      <c r="S17" s="24">
        <f>H34/1000</f>
        <v>1.343</v>
      </c>
    </row>
    <row r="18" spans="1:19" ht="14.25" customHeight="1">
      <c r="A18" s="134">
        <v>11</v>
      </c>
      <c r="B18" s="135">
        <v>221</v>
      </c>
      <c r="C18" s="135">
        <v>93</v>
      </c>
      <c r="D18" s="135">
        <v>128</v>
      </c>
      <c r="E18" s="134">
        <v>46</v>
      </c>
      <c r="F18" s="135">
        <v>377</v>
      </c>
      <c r="G18" s="135">
        <v>185</v>
      </c>
      <c r="H18" s="135">
        <v>192</v>
      </c>
      <c r="I18" s="134">
        <v>81</v>
      </c>
      <c r="J18" s="135">
        <v>350</v>
      </c>
      <c r="K18" s="135">
        <v>146</v>
      </c>
      <c r="L18" s="135">
        <v>204</v>
      </c>
      <c r="M18" s="130"/>
      <c r="N18" s="15"/>
      <c r="O18" s="15"/>
      <c r="Q18" s="17" t="s">
        <v>22</v>
      </c>
      <c r="R18" s="23">
        <f>-1*G40/1000</f>
        <v>-1.661</v>
      </c>
      <c r="S18" s="24">
        <f>H40/1000</f>
        <v>1.667</v>
      </c>
    </row>
    <row r="19" spans="1:19" ht="14.25" customHeight="1">
      <c r="A19" s="134">
        <v>12</v>
      </c>
      <c r="B19" s="135">
        <v>231</v>
      </c>
      <c r="C19" s="135">
        <v>118</v>
      </c>
      <c r="D19" s="135">
        <v>113</v>
      </c>
      <c r="E19" s="134">
        <v>47</v>
      </c>
      <c r="F19" s="135">
        <v>403</v>
      </c>
      <c r="G19" s="135">
        <v>197</v>
      </c>
      <c r="H19" s="135">
        <v>206</v>
      </c>
      <c r="I19" s="134">
        <v>82</v>
      </c>
      <c r="J19" s="135">
        <v>351</v>
      </c>
      <c r="K19" s="135">
        <v>151</v>
      </c>
      <c r="L19" s="135">
        <v>200</v>
      </c>
      <c r="M19" s="130"/>
      <c r="N19" s="15"/>
      <c r="O19" s="15"/>
      <c r="Q19" s="17" t="s">
        <v>8</v>
      </c>
      <c r="R19" s="23">
        <f>-1*K4/1000</f>
        <v>-1.149</v>
      </c>
      <c r="S19" s="24">
        <f>L4/1000</f>
        <v>1.259</v>
      </c>
    </row>
    <row r="20" spans="1:19" ht="14.25" customHeight="1">
      <c r="A20" s="134">
        <v>13</v>
      </c>
      <c r="B20" s="135">
        <v>221</v>
      </c>
      <c r="C20" s="135">
        <v>107</v>
      </c>
      <c r="D20" s="135">
        <v>114</v>
      </c>
      <c r="E20" s="134">
        <v>48</v>
      </c>
      <c r="F20" s="135">
        <v>395</v>
      </c>
      <c r="G20" s="135">
        <v>190</v>
      </c>
      <c r="H20" s="135">
        <v>205</v>
      </c>
      <c r="I20" s="134">
        <v>83</v>
      </c>
      <c r="J20" s="135">
        <v>353</v>
      </c>
      <c r="K20" s="135">
        <v>127</v>
      </c>
      <c r="L20" s="135">
        <v>226</v>
      </c>
      <c r="M20" s="130"/>
      <c r="N20" s="15"/>
      <c r="O20" s="15"/>
      <c r="Q20" s="17" t="s">
        <v>14</v>
      </c>
      <c r="R20" s="23">
        <f>-1*K10/1000</f>
        <v>-0.983</v>
      </c>
      <c r="S20" s="24">
        <f>L10/1000</f>
        <v>1.237</v>
      </c>
    </row>
    <row r="21" spans="1:19" ht="14.25" customHeight="1">
      <c r="A21" s="136">
        <v>14</v>
      </c>
      <c r="B21" s="137">
        <v>242</v>
      </c>
      <c r="C21" s="137">
        <v>147</v>
      </c>
      <c r="D21" s="137">
        <v>95</v>
      </c>
      <c r="E21" s="136">
        <v>49</v>
      </c>
      <c r="F21" s="137">
        <v>424</v>
      </c>
      <c r="G21" s="137">
        <v>198</v>
      </c>
      <c r="H21" s="137">
        <v>226</v>
      </c>
      <c r="I21" s="136">
        <v>84</v>
      </c>
      <c r="J21" s="137">
        <v>306</v>
      </c>
      <c r="K21" s="137">
        <v>123</v>
      </c>
      <c r="L21" s="137">
        <v>183</v>
      </c>
      <c r="M21" s="130"/>
      <c r="N21" s="15"/>
      <c r="O21" s="15"/>
      <c r="Q21" s="17" t="s">
        <v>19</v>
      </c>
      <c r="R21" s="23">
        <f>-1*K16/1000</f>
        <v>-0.708</v>
      </c>
      <c r="S21" s="24">
        <f>L16/1000</f>
        <v>1.033</v>
      </c>
    </row>
    <row r="22" spans="1:19" ht="14.25" customHeight="1">
      <c r="A22" s="131" t="s">
        <v>11</v>
      </c>
      <c r="B22" s="132">
        <v>1294</v>
      </c>
      <c r="C22" s="132">
        <v>639</v>
      </c>
      <c r="D22" s="132">
        <v>655</v>
      </c>
      <c r="E22" s="131" t="s">
        <v>18</v>
      </c>
      <c r="F22" s="132">
        <v>1927</v>
      </c>
      <c r="G22" s="132">
        <v>966</v>
      </c>
      <c r="H22" s="132">
        <v>961</v>
      </c>
      <c r="I22" s="131" t="s">
        <v>23</v>
      </c>
      <c r="J22" s="132">
        <v>1300</v>
      </c>
      <c r="K22" s="132">
        <v>427</v>
      </c>
      <c r="L22" s="133">
        <v>873</v>
      </c>
      <c r="M22" s="130"/>
      <c r="N22" s="15"/>
      <c r="O22" s="15"/>
      <c r="Q22" s="17" t="s">
        <v>23</v>
      </c>
      <c r="R22" s="23">
        <f>-1*K22/1000</f>
        <v>-0.427</v>
      </c>
      <c r="S22" s="24">
        <f>L22/1000</f>
        <v>0.873</v>
      </c>
    </row>
    <row r="23" spans="1:19" ht="14.25" customHeight="1">
      <c r="A23" s="134">
        <v>15</v>
      </c>
      <c r="B23" s="135">
        <v>268</v>
      </c>
      <c r="C23" s="135">
        <v>134</v>
      </c>
      <c r="D23" s="135">
        <v>134</v>
      </c>
      <c r="E23" s="134">
        <v>50</v>
      </c>
      <c r="F23" s="135">
        <v>327</v>
      </c>
      <c r="G23" s="135">
        <v>154</v>
      </c>
      <c r="H23" s="135">
        <v>173</v>
      </c>
      <c r="I23" s="134">
        <v>85</v>
      </c>
      <c r="J23" s="135">
        <v>313</v>
      </c>
      <c r="K23" s="135">
        <v>106</v>
      </c>
      <c r="L23" s="135">
        <v>207</v>
      </c>
      <c r="M23" s="130"/>
      <c r="N23" s="15"/>
      <c r="O23" s="15"/>
      <c r="Q23" s="17" t="s">
        <v>24</v>
      </c>
      <c r="R23" s="23">
        <f>-1*K28/1000</f>
        <v>-0.17</v>
      </c>
      <c r="S23" s="24">
        <f>L28/1000</f>
        <v>0.483</v>
      </c>
    </row>
    <row r="24" spans="1:19" ht="14.25" customHeight="1">
      <c r="A24" s="134">
        <v>16</v>
      </c>
      <c r="B24" s="135">
        <v>286</v>
      </c>
      <c r="C24" s="135">
        <v>141</v>
      </c>
      <c r="D24" s="135">
        <v>145</v>
      </c>
      <c r="E24" s="134">
        <v>51</v>
      </c>
      <c r="F24" s="135">
        <v>414</v>
      </c>
      <c r="G24" s="135">
        <v>218</v>
      </c>
      <c r="H24" s="135">
        <v>196</v>
      </c>
      <c r="I24" s="134">
        <v>86</v>
      </c>
      <c r="J24" s="135">
        <v>292</v>
      </c>
      <c r="K24" s="135">
        <v>99</v>
      </c>
      <c r="L24" s="135">
        <v>193</v>
      </c>
      <c r="M24" s="130"/>
      <c r="N24" s="15"/>
      <c r="O24" s="15"/>
      <c r="Q24" s="25" t="s">
        <v>25</v>
      </c>
      <c r="R24" s="23">
        <f>-1*K34/1000</f>
        <v>-0.042</v>
      </c>
      <c r="S24" s="24">
        <f>L34/1000</f>
        <v>0.156</v>
      </c>
    </row>
    <row r="25" spans="1:19" ht="14.25" customHeight="1" thickBot="1">
      <c r="A25" s="134">
        <v>17</v>
      </c>
      <c r="B25" s="135">
        <v>263</v>
      </c>
      <c r="C25" s="135">
        <v>125</v>
      </c>
      <c r="D25" s="135">
        <v>138</v>
      </c>
      <c r="E25" s="134">
        <v>52</v>
      </c>
      <c r="F25" s="135">
        <v>403</v>
      </c>
      <c r="G25" s="135">
        <v>202</v>
      </c>
      <c r="H25" s="135">
        <v>201</v>
      </c>
      <c r="I25" s="134">
        <v>87</v>
      </c>
      <c r="J25" s="135">
        <v>256</v>
      </c>
      <c r="K25" s="135">
        <v>89</v>
      </c>
      <c r="L25" s="135">
        <v>167</v>
      </c>
      <c r="M25" s="130"/>
      <c r="N25" s="15"/>
      <c r="O25" s="15"/>
      <c r="Q25" s="26" t="s">
        <v>26</v>
      </c>
      <c r="R25" s="27">
        <f>-1*K40/1000</f>
        <v>-0.008</v>
      </c>
      <c r="S25" s="28">
        <f>L40/1000</f>
        <v>0.025</v>
      </c>
    </row>
    <row r="26" spans="1:15" ht="14.25" customHeight="1">
      <c r="A26" s="134">
        <v>18</v>
      </c>
      <c r="B26" s="135">
        <v>279</v>
      </c>
      <c r="C26" s="135">
        <v>141</v>
      </c>
      <c r="D26" s="135">
        <v>138</v>
      </c>
      <c r="E26" s="134">
        <v>53</v>
      </c>
      <c r="F26" s="135">
        <v>383</v>
      </c>
      <c r="G26" s="135">
        <v>209</v>
      </c>
      <c r="H26" s="135">
        <v>174</v>
      </c>
      <c r="I26" s="134">
        <v>88</v>
      </c>
      <c r="J26" s="135">
        <v>236</v>
      </c>
      <c r="K26" s="135">
        <v>67</v>
      </c>
      <c r="L26" s="135">
        <v>169</v>
      </c>
      <c r="M26" s="130"/>
      <c r="N26" s="15"/>
      <c r="O26" s="15"/>
    </row>
    <row r="27" spans="1:15" ht="14.25" customHeight="1">
      <c r="A27" s="136">
        <v>19</v>
      </c>
      <c r="B27" s="137">
        <v>198</v>
      </c>
      <c r="C27" s="137">
        <v>98</v>
      </c>
      <c r="D27" s="137">
        <v>100</v>
      </c>
      <c r="E27" s="136">
        <v>54</v>
      </c>
      <c r="F27" s="137">
        <v>400</v>
      </c>
      <c r="G27" s="137">
        <v>183</v>
      </c>
      <c r="H27" s="137">
        <v>217</v>
      </c>
      <c r="I27" s="136">
        <v>89</v>
      </c>
      <c r="J27" s="137">
        <v>203</v>
      </c>
      <c r="K27" s="137">
        <v>66</v>
      </c>
      <c r="L27" s="137">
        <v>137</v>
      </c>
      <c r="M27" s="130"/>
      <c r="N27" s="15"/>
      <c r="O27" s="15"/>
    </row>
    <row r="28" spans="1:15" ht="14.25" customHeight="1">
      <c r="A28" s="131" t="s">
        <v>12</v>
      </c>
      <c r="B28" s="132">
        <v>843</v>
      </c>
      <c r="C28" s="132">
        <v>427</v>
      </c>
      <c r="D28" s="132">
        <v>416</v>
      </c>
      <c r="E28" s="131" t="s">
        <v>20</v>
      </c>
      <c r="F28" s="132">
        <v>2074</v>
      </c>
      <c r="G28" s="132">
        <v>1017</v>
      </c>
      <c r="H28" s="132">
        <v>1057</v>
      </c>
      <c r="I28" s="131" t="s">
        <v>24</v>
      </c>
      <c r="J28" s="132">
        <v>653</v>
      </c>
      <c r="K28" s="132">
        <v>170</v>
      </c>
      <c r="L28" s="133">
        <v>483</v>
      </c>
      <c r="M28" s="130"/>
      <c r="N28" s="15"/>
      <c r="O28" s="15"/>
    </row>
    <row r="29" spans="1:15" ht="14.25" customHeight="1">
      <c r="A29" s="134">
        <v>20</v>
      </c>
      <c r="B29" s="135">
        <v>167</v>
      </c>
      <c r="C29" s="135">
        <v>82</v>
      </c>
      <c r="D29" s="135">
        <v>85</v>
      </c>
      <c r="E29" s="134">
        <v>55</v>
      </c>
      <c r="F29" s="135">
        <v>384</v>
      </c>
      <c r="G29" s="135">
        <v>202</v>
      </c>
      <c r="H29" s="135">
        <v>182</v>
      </c>
      <c r="I29" s="134">
        <v>90</v>
      </c>
      <c r="J29" s="135">
        <v>191</v>
      </c>
      <c r="K29" s="135">
        <v>57</v>
      </c>
      <c r="L29" s="135">
        <v>134</v>
      </c>
      <c r="M29" s="130"/>
      <c r="N29" s="15"/>
      <c r="O29" s="15"/>
    </row>
    <row r="30" spans="1:15" ht="14.25" customHeight="1">
      <c r="A30" s="134">
        <v>21</v>
      </c>
      <c r="B30" s="135">
        <v>170</v>
      </c>
      <c r="C30" s="135">
        <v>95</v>
      </c>
      <c r="D30" s="135">
        <v>75</v>
      </c>
      <c r="E30" s="134">
        <v>56</v>
      </c>
      <c r="F30" s="135">
        <v>447</v>
      </c>
      <c r="G30" s="135">
        <v>213</v>
      </c>
      <c r="H30" s="135">
        <v>234</v>
      </c>
      <c r="I30" s="134">
        <v>91</v>
      </c>
      <c r="J30" s="135">
        <v>153</v>
      </c>
      <c r="K30" s="135">
        <v>45</v>
      </c>
      <c r="L30" s="135">
        <v>108</v>
      </c>
      <c r="M30" s="130"/>
      <c r="N30" s="15"/>
      <c r="O30" s="15"/>
    </row>
    <row r="31" spans="1:15" ht="14.25" customHeight="1">
      <c r="A31" s="134">
        <v>22</v>
      </c>
      <c r="B31" s="135">
        <v>161</v>
      </c>
      <c r="C31" s="135">
        <v>88</v>
      </c>
      <c r="D31" s="135">
        <v>73</v>
      </c>
      <c r="E31" s="134">
        <v>57</v>
      </c>
      <c r="F31" s="135">
        <v>409</v>
      </c>
      <c r="G31" s="135">
        <v>197</v>
      </c>
      <c r="H31" s="135">
        <v>212</v>
      </c>
      <c r="I31" s="134">
        <v>92</v>
      </c>
      <c r="J31" s="135">
        <v>126</v>
      </c>
      <c r="K31" s="135">
        <v>29</v>
      </c>
      <c r="L31" s="135">
        <v>97</v>
      </c>
      <c r="M31" s="130"/>
      <c r="N31" s="15"/>
      <c r="O31" s="15"/>
    </row>
    <row r="32" spans="1:15" ht="14.25" customHeight="1">
      <c r="A32" s="134">
        <v>23</v>
      </c>
      <c r="B32" s="135">
        <v>162</v>
      </c>
      <c r="C32" s="135">
        <v>79</v>
      </c>
      <c r="D32" s="135">
        <v>83</v>
      </c>
      <c r="E32" s="134">
        <v>58</v>
      </c>
      <c r="F32" s="135">
        <v>451</v>
      </c>
      <c r="G32" s="135">
        <v>225</v>
      </c>
      <c r="H32" s="135">
        <v>226</v>
      </c>
      <c r="I32" s="134">
        <v>93</v>
      </c>
      <c r="J32" s="135">
        <v>101</v>
      </c>
      <c r="K32" s="135">
        <v>21</v>
      </c>
      <c r="L32" s="135">
        <v>80</v>
      </c>
      <c r="M32" s="130"/>
      <c r="N32" s="15"/>
      <c r="O32" s="15"/>
    </row>
    <row r="33" spans="1:15" ht="14.25" customHeight="1">
      <c r="A33" s="136">
        <v>24</v>
      </c>
      <c r="B33" s="137">
        <v>183</v>
      </c>
      <c r="C33" s="137">
        <v>83</v>
      </c>
      <c r="D33" s="137">
        <v>100</v>
      </c>
      <c r="E33" s="136">
        <v>59</v>
      </c>
      <c r="F33" s="137">
        <v>383</v>
      </c>
      <c r="G33" s="137">
        <v>180</v>
      </c>
      <c r="H33" s="137">
        <v>203</v>
      </c>
      <c r="I33" s="136">
        <v>94</v>
      </c>
      <c r="J33" s="137">
        <v>82</v>
      </c>
      <c r="K33" s="137">
        <v>18</v>
      </c>
      <c r="L33" s="137">
        <v>64</v>
      </c>
      <c r="M33" s="130"/>
      <c r="N33" s="15"/>
      <c r="O33" s="15"/>
    </row>
    <row r="34" spans="1:15" ht="14.25" customHeight="1">
      <c r="A34" s="131" t="s">
        <v>15</v>
      </c>
      <c r="B34" s="132">
        <v>962</v>
      </c>
      <c r="C34" s="132">
        <v>506</v>
      </c>
      <c r="D34" s="132">
        <v>456</v>
      </c>
      <c r="E34" s="131" t="s">
        <v>21</v>
      </c>
      <c r="F34" s="132">
        <v>2637</v>
      </c>
      <c r="G34" s="132">
        <v>1294</v>
      </c>
      <c r="H34" s="132">
        <v>1343</v>
      </c>
      <c r="I34" s="131" t="s">
        <v>25</v>
      </c>
      <c r="J34" s="132">
        <v>198</v>
      </c>
      <c r="K34" s="132">
        <v>42</v>
      </c>
      <c r="L34" s="133">
        <v>156</v>
      </c>
      <c r="M34" s="130"/>
      <c r="N34" s="15"/>
      <c r="O34" s="15"/>
    </row>
    <row r="35" spans="1:15" ht="14.25" customHeight="1">
      <c r="A35" s="134">
        <v>25</v>
      </c>
      <c r="B35" s="135">
        <v>208</v>
      </c>
      <c r="C35" s="135">
        <v>112</v>
      </c>
      <c r="D35" s="135">
        <v>96</v>
      </c>
      <c r="E35" s="134">
        <v>60</v>
      </c>
      <c r="F35" s="135">
        <v>498</v>
      </c>
      <c r="G35" s="135">
        <v>260</v>
      </c>
      <c r="H35" s="135">
        <v>238</v>
      </c>
      <c r="I35" s="134">
        <v>95</v>
      </c>
      <c r="J35" s="135">
        <v>65</v>
      </c>
      <c r="K35" s="135">
        <v>18</v>
      </c>
      <c r="L35" s="135">
        <v>47</v>
      </c>
      <c r="M35" s="130"/>
      <c r="N35" s="15"/>
      <c r="O35" s="15"/>
    </row>
    <row r="36" spans="1:15" ht="14.25" customHeight="1">
      <c r="A36" s="134">
        <v>26</v>
      </c>
      <c r="B36" s="135">
        <v>175</v>
      </c>
      <c r="C36" s="135">
        <v>92</v>
      </c>
      <c r="D36" s="135">
        <v>83</v>
      </c>
      <c r="E36" s="134">
        <v>61</v>
      </c>
      <c r="F36" s="135">
        <v>499</v>
      </c>
      <c r="G36" s="135">
        <v>247</v>
      </c>
      <c r="H36" s="135">
        <v>252</v>
      </c>
      <c r="I36" s="134">
        <v>96</v>
      </c>
      <c r="J36" s="135">
        <v>41</v>
      </c>
      <c r="K36" s="135">
        <v>8</v>
      </c>
      <c r="L36" s="135">
        <v>33</v>
      </c>
      <c r="M36" s="130"/>
      <c r="N36" s="15"/>
      <c r="O36" s="15"/>
    </row>
    <row r="37" spans="1:15" ht="14.25" customHeight="1">
      <c r="A37" s="134">
        <v>27</v>
      </c>
      <c r="B37" s="135">
        <v>196</v>
      </c>
      <c r="C37" s="135">
        <v>98</v>
      </c>
      <c r="D37" s="135">
        <v>98</v>
      </c>
      <c r="E37" s="134">
        <v>62</v>
      </c>
      <c r="F37" s="135">
        <v>516</v>
      </c>
      <c r="G37" s="135">
        <v>246</v>
      </c>
      <c r="H37" s="135">
        <v>270</v>
      </c>
      <c r="I37" s="134">
        <v>97</v>
      </c>
      <c r="J37" s="135">
        <v>48</v>
      </c>
      <c r="K37" s="135">
        <v>10</v>
      </c>
      <c r="L37" s="135">
        <v>38</v>
      </c>
      <c r="M37" s="130"/>
      <c r="N37" s="15"/>
      <c r="O37" s="15"/>
    </row>
    <row r="38" spans="1:15" ht="14.25" customHeight="1">
      <c r="A38" s="134">
        <v>28</v>
      </c>
      <c r="B38" s="135">
        <v>176</v>
      </c>
      <c r="C38" s="135">
        <v>88</v>
      </c>
      <c r="D38" s="135">
        <v>88</v>
      </c>
      <c r="E38" s="134">
        <v>63</v>
      </c>
      <c r="F38" s="135">
        <v>540</v>
      </c>
      <c r="G38" s="135">
        <v>282</v>
      </c>
      <c r="H38" s="135">
        <v>258</v>
      </c>
      <c r="I38" s="134">
        <v>98</v>
      </c>
      <c r="J38" s="135">
        <v>29</v>
      </c>
      <c r="K38" s="135">
        <v>4</v>
      </c>
      <c r="L38" s="135">
        <v>25</v>
      </c>
      <c r="M38" s="130"/>
      <c r="N38" s="15"/>
      <c r="O38" s="15"/>
    </row>
    <row r="39" spans="1:15" ht="14.25" customHeight="1">
      <c r="A39" s="136">
        <v>29</v>
      </c>
      <c r="B39" s="137">
        <v>207</v>
      </c>
      <c r="C39" s="137">
        <v>116</v>
      </c>
      <c r="D39" s="137">
        <v>91</v>
      </c>
      <c r="E39" s="136">
        <v>64</v>
      </c>
      <c r="F39" s="137">
        <v>584</v>
      </c>
      <c r="G39" s="137">
        <v>259</v>
      </c>
      <c r="H39" s="137">
        <v>325</v>
      </c>
      <c r="I39" s="136">
        <v>99</v>
      </c>
      <c r="J39" s="137">
        <v>15</v>
      </c>
      <c r="K39" s="137">
        <v>2</v>
      </c>
      <c r="L39" s="137">
        <v>13</v>
      </c>
      <c r="M39" s="130"/>
      <c r="N39" s="15"/>
      <c r="O39" s="15"/>
    </row>
    <row r="40" spans="1:15" ht="14.25" customHeight="1">
      <c r="A40" s="131" t="s">
        <v>16</v>
      </c>
      <c r="B40" s="132">
        <v>1066</v>
      </c>
      <c r="C40" s="132">
        <v>543</v>
      </c>
      <c r="D40" s="132">
        <v>523</v>
      </c>
      <c r="E40" s="131" t="s">
        <v>22</v>
      </c>
      <c r="F40" s="132">
        <v>3328</v>
      </c>
      <c r="G40" s="132">
        <v>1661</v>
      </c>
      <c r="H40" s="132">
        <v>1667</v>
      </c>
      <c r="I40" s="140" t="s">
        <v>26</v>
      </c>
      <c r="J40" s="132">
        <v>33</v>
      </c>
      <c r="K40" s="132">
        <v>8</v>
      </c>
      <c r="L40" s="133">
        <v>25</v>
      </c>
      <c r="M40" s="130"/>
      <c r="N40" s="15"/>
      <c r="O40" s="15"/>
    </row>
    <row r="41" spans="1:15" ht="14.25" customHeight="1">
      <c r="A41" s="134">
        <v>30</v>
      </c>
      <c r="B41" s="135">
        <v>199</v>
      </c>
      <c r="C41" s="135">
        <v>92</v>
      </c>
      <c r="D41" s="135">
        <v>107</v>
      </c>
      <c r="E41" s="134">
        <v>65</v>
      </c>
      <c r="F41" s="135">
        <v>602</v>
      </c>
      <c r="G41" s="135">
        <v>298</v>
      </c>
      <c r="H41" s="135">
        <v>304</v>
      </c>
      <c r="I41" s="136" t="s">
        <v>27</v>
      </c>
      <c r="J41" s="137">
        <v>143</v>
      </c>
      <c r="K41" s="137">
        <v>76</v>
      </c>
      <c r="L41" s="137">
        <v>67</v>
      </c>
      <c r="M41" s="130"/>
      <c r="N41" s="15"/>
      <c r="O41" s="15"/>
    </row>
    <row r="42" spans="1:15" ht="14.25" customHeight="1">
      <c r="A42" s="134">
        <v>31</v>
      </c>
      <c r="B42" s="135">
        <v>180</v>
      </c>
      <c r="C42" s="135">
        <v>92</v>
      </c>
      <c r="D42" s="135">
        <v>88</v>
      </c>
      <c r="E42" s="134">
        <v>66</v>
      </c>
      <c r="F42" s="135">
        <v>621</v>
      </c>
      <c r="G42" s="135">
        <v>317</v>
      </c>
      <c r="H42" s="135">
        <v>304</v>
      </c>
      <c r="I42" s="134" t="s">
        <v>28</v>
      </c>
      <c r="J42" s="135">
        <v>2796</v>
      </c>
      <c r="K42" s="135">
        <v>1398</v>
      </c>
      <c r="L42" s="135">
        <v>1398</v>
      </c>
      <c r="M42" s="141" t="s">
        <v>32</v>
      </c>
      <c r="N42" s="15"/>
      <c r="O42" s="15"/>
    </row>
    <row r="43" spans="1:15" ht="14.25" customHeight="1">
      <c r="A43" s="134">
        <v>32</v>
      </c>
      <c r="B43" s="135">
        <v>213</v>
      </c>
      <c r="C43" s="135">
        <v>106</v>
      </c>
      <c r="D43" s="135">
        <v>107</v>
      </c>
      <c r="E43" s="134">
        <v>67</v>
      </c>
      <c r="F43" s="135">
        <v>684</v>
      </c>
      <c r="G43" s="135">
        <v>333</v>
      </c>
      <c r="H43" s="135">
        <v>351</v>
      </c>
      <c r="I43" s="134" t="s">
        <v>29</v>
      </c>
      <c r="J43" s="135">
        <v>15919</v>
      </c>
      <c r="K43" s="135">
        <v>7967</v>
      </c>
      <c r="L43" s="135">
        <v>7952</v>
      </c>
      <c r="M43" s="142"/>
      <c r="N43" s="15"/>
      <c r="O43" s="15"/>
    </row>
    <row r="44" spans="1:15" ht="14.25" customHeight="1">
      <c r="A44" s="134">
        <v>33</v>
      </c>
      <c r="B44" s="135">
        <v>246</v>
      </c>
      <c r="C44" s="135">
        <v>128</v>
      </c>
      <c r="D44" s="135">
        <v>118</v>
      </c>
      <c r="E44" s="134">
        <v>68</v>
      </c>
      <c r="F44" s="135">
        <v>758</v>
      </c>
      <c r="G44" s="135">
        <v>383</v>
      </c>
      <c r="H44" s="135">
        <v>375</v>
      </c>
      <c r="I44" s="136" t="s">
        <v>30</v>
      </c>
      <c r="J44" s="137">
        <v>11881</v>
      </c>
      <c r="K44" s="137">
        <v>5148</v>
      </c>
      <c r="L44" s="137">
        <v>6733</v>
      </c>
      <c r="M44" s="130"/>
      <c r="N44" s="15"/>
      <c r="O44" s="15"/>
    </row>
    <row r="45" spans="1:15" ht="14.25" customHeight="1" thickBot="1">
      <c r="A45" s="143">
        <v>34</v>
      </c>
      <c r="B45" s="144">
        <v>228</v>
      </c>
      <c r="C45" s="144">
        <v>125</v>
      </c>
      <c r="D45" s="144">
        <v>103</v>
      </c>
      <c r="E45" s="143">
        <v>69</v>
      </c>
      <c r="F45" s="144">
        <v>663</v>
      </c>
      <c r="G45" s="144">
        <v>330</v>
      </c>
      <c r="H45" s="144">
        <v>333</v>
      </c>
      <c r="I45" s="143" t="s">
        <v>31</v>
      </c>
      <c r="J45" s="145">
        <v>53.714080271930975</v>
      </c>
      <c r="K45" s="145">
        <v>51.87683456211672</v>
      </c>
      <c r="L45" s="145">
        <v>55.37197662127713</v>
      </c>
      <c r="M45" s="130"/>
      <c r="N45" s="15"/>
      <c r="O45" s="15"/>
    </row>
    <row r="46" ht="13.5">
      <c r="I46" s="146"/>
    </row>
    <row r="47" ht="14.25" thickBot="1"/>
    <row r="48" spans="9:12" ht="13.5">
      <c r="I48" s="147"/>
      <c r="J48" s="148" t="s">
        <v>40</v>
      </c>
      <c r="K48" s="148" t="s">
        <v>41</v>
      </c>
      <c r="L48" s="149" t="s">
        <v>42</v>
      </c>
    </row>
    <row r="49" spans="9:12" ht="13.5">
      <c r="I49" s="192" t="s">
        <v>53</v>
      </c>
      <c r="J49" s="151">
        <v>13.7</v>
      </c>
      <c r="K49" s="151">
        <v>61.6</v>
      </c>
      <c r="L49" s="152">
        <v>24.7</v>
      </c>
    </row>
    <row r="50" spans="9:12" ht="13.5">
      <c r="I50" s="150" t="s">
        <v>43</v>
      </c>
      <c r="J50" s="151">
        <v>12.3</v>
      </c>
      <c r="K50" s="151">
        <v>59.7</v>
      </c>
      <c r="L50" s="152">
        <v>28</v>
      </c>
    </row>
    <row r="51" spans="9:12" ht="13.5">
      <c r="I51" s="150" t="s">
        <v>44</v>
      </c>
      <c r="J51" s="151">
        <v>10.6</v>
      </c>
      <c r="K51" s="151">
        <v>57.8</v>
      </c>
      <c r="L51" s="152">
        <v>31.6</v>
      </c>
    </row>
    <row r="52" spans="9:12" ht="14.25" thickBot="1">
      <c r="I52" s="150" t="s">
        <v>56</v>
      </c>
      <c r="J52" s="151">
        <v>9.4</v>
      </c>
      <c r="K52" s="151">
        <v>52.9</v>
      </c>
      <c r="L52" s="152">
        <v>37.7</v>
      </c>
    </row>
    <row r="53" spans="9:12" ht="14.25" thickBot="1">
      <c r="I53" s="200" t="s">
        <v>57</v>
      </c>
      <c r="J53" s="214">
        <v>9.1</v>
      </c>
      <c r="K53" s="214">
        <v>52</v>
      </c>
      <c r="L53" s="215">
        <v>38.8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8" customWidth="1"/>
    <col min="13" max="13" width="9.00390625" style="118" customWidth="1"/>
    <col min="14" max="16384" width="9.00390625" style="16" customWidth="1"/>
  </cols>
  <sheetData>
    <row r="1" spans="1:15" ht="27" customHeight="1" thickBot="1">
      <c r="A1" s="113" t="s">
        <v>45</v>
      </c>
      <c r="B1" s="114"/>
      <c r="C1" s="115"/>
      <c r="D1" s="116"/>
      <c r="E1" s="117"/>
      <c r="F1" s="117"/>
      <c r="G1" s="117"/>
      <c r="H1" s="117"/>
      <c r="I1" s="117"/>
      <c r="K1" s="119"/>
      <c r="L1" s="198" t="s">
        <v>51</v>
      </c>
      <c r="M1" s="120"/>
      <c r="N1" s="15"/>
      <c r="O1" s="15"/>
    </row>
    <row r="2" spans="1:15" ht="16.5" customHeight="1">
      <c r="A2" s="121" t="s">
        <v>1</v>
      </c>
      <c r="B2" s="122" t="s">
        <v>2</v>
      </c>
      <c r="C2" s="122" t="s">
        <v>3</v>
      </c>
      <c r="D2" s="122" t="s">
        <v>4</v>
      </c>
      <c r="E2" s="121" t="s">
        <v>1</v>
      </c>
      <c r="F2" s="122" t="s">
        <v>2</v>
      </c>
      <c r="G2" s="122" t="s">
        <v>3</v>
      </c>
      <c r="H2" s="122" t="s">
        <v>4</v>
      </c>
      <c r="I2" s="121" t="s">
        <v>1</v>
      </c>
      <c r="J2" s="123" t="s">
        <v>2</v>
      </c>
      <c r="K2" s="122" t="s">
        <v>3</v>
      </c>
      <c r="L2" s="122" t="s">
        <v>4</v>
      </c>
      <c r="M2" s="124"/>
      <c r="N2" s="15"/>
      <c r="O2" s="15"/>
    </row>
    <row r="3" spans="1:15" ht="16.5" customHeight="1" thickBot="1">
      <c r="A3" s="125" t="s">
        <v>5</v>
      </c>
      <c r="B3" s="126">
        <v>47869</v>
      </c>
      <c r="C3" s="126">
        <v>22937</v>
      </c>
      <c r="D3" s="126">
        <v>24932</v>
      </c>
      <c r="E3" s="127"/>
      <c r="F3" s="128"/>
      <c r="G3" s="128"/>
      <c r="H3" s="128"/>
      <c r="I3" s="129"/>
      <c r="J3" s="128"/>
      <c r="K3" s="128"/>
      <c r="L3" s="128"/>
      <c r="M3" s="130"/>
      <c r="N3" s="15"/>
      <c r="O3" s="15"/>
    </row>
    <row r="4" spans="1:19" ht="14.25" customHeight="1">
      <c r="A4" s="131" t="s">
        <v>6</v>
      </c>
      <c r="B4" s="132">
        <v>1753</v>
      </c>
      <c r="C4" s="132">
        <v>905</v>
      </c>
      <c r="D4" s="132">
        <v>848</v>
      </c>
      <c r="E4" s="131" t="s">
        <v>7</v>
      </c>
      <c r="F4" s="132">
        <v>2708</v>
      </c>
      <c r="G4" s="132">
        <v>1298</v>
      </c>
      <c r="H4" s="132">
        <v>1410</v>
      </c>
      <c r="I4" s="131" t="s">
        <v>8</v>
      </c>
      <c r="J4" s="132">
        <v>3385</v>
      </c>
      <c r="K4" s="132">
        <v>1635</v>
      </c>
      <c r="L4" s="133">
        <v>1750</v>
      </c>
      <c r="M4" s="130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4">
        <v>0</v>
      </c>
      <c r="B5" s="135">
        <v>336</v>
      </c>
      <c r="C5" s="135">
        <v>182</v>
      </c>
      <c r="D5" s="135">
        <v>154</v>
      </c>
      <c r="E5" s="134">
        <v>35</v>
      </c>
      <c r="F5" s="135">
        <v>484</v>
      </c>
      <c r="G5" s="135">
        <v>228</v>
      </c>
      <c r="H5" s="135">
        <v>256</v>
      </c>
      <c r="I5" s="134">
        <v>70</v>
      </c>
      <c r="J5" s="135">
        <v>622</v>
      </c>
      <c r="K5" s="135">
        <v>314</v>
      </c>
      <c r="L5" s="135">
        <v>308</v>
      </c>
      <c r="M5" s="130"/>
      <c r="N5" s="15"/>
      <c r="O5" s="15"/>
      <c r="Q5" s="17" t="s">
        <v>6</v>
      </c>
      <c r="R5" s="21">
        <f>-1*C4/1000</f>
        <v>-0.905</v>
      </c>
      <c r="S5" s="22">
        <f>D4/1000</f>
        <v>0.848</v>
      </c>
    </row>
    <row r="6" spans="1:19" ht="14.25" customHeight="1">
      <c r="A6" s="134">
        <v>1</v>
      </c>
      <c r="B6" s="135">
        <v>325</v>
      </c>
      <c r="C6" s="135">
        <v>160</v>
      </c>
      <c r="D6" s="135">
        <v>165</v>
      </c>
      <c r="E6" s="134">
        <v>36</v>
      </c>
      <c r="F6" s="135">
        <v>512</v>
      </c>
      <c r="G6" s="135">
        <v>257</v>
      </c>
      <c r="H6" s="135">
        <v>255</v>
      </c>
      <c r="I6" s="134">
        <v>71</v>
      </c>
      <c r="J6" s="135">
        <v>657</v>
      </c>
      <c r="K6" s="135">
        <v>306</v>
      </c>
      <c r="L6" s="135">
        <v>351</v>
      </c>
      <c r="M6" s="130"/>
      <c r="N6" s="15"/>
      <c r="O6" s="15"/>
      <c r="Q6" s="17" t="s">
        <v>9</v>
      </c>
      <c r="R6" s="23">
        <f>-1*C10/1000</f>
        <v>-0.986</v>
      </c>
      <c r="S6" s="24">
        <f>D10/1000</f>
        <v>0.903</v>
      </c>
    </row>
    <row r="7" spans="1:19" ht="14.25" customHeight="1">
      <c r="A7" s="134">
        <v>2</v>
      </c>
      <c r="B7" s="135">
        <v>332</v>
      </c>
      <c r="C7" s="135">
        <v>165</v>
      </c>
      <c r="D7" s="135">
        <v>167</v>
      </c>
      <c r="E7" s="134">
        <v>37</v>
      </c>
      <c r="F7" s="135">
        <v>560</v>
      </c>
      <c r="G7" s="135">
        <v>235</v>
      </c>
      <c r="H7" s="135">
        <v>325</v>
      </c>
      <c r="I7" s="134">
        <v>72</v>
      </c>
      <c r="J7" s="135">
        <v>749</v>
      </c>
      <c r="K7" s="135">
        <v>370</v>
      </c>
      <c r="L7" s="135">
        <v>379</v>
      </c>
      <c r="M7" s="130"/>
      <c r="N7" s="15"/>
      <c r="O7" s="15"/>
      <c r="Q7" s="17" t="s">
        <v>10</v>
      </c>
      <c r="R7" s="23">
        <f>-1*C16/1000</f>
        <v>-1.137</v>
      </c>
      <c r="S7" s="24">
        <f>D16/1000</f>
        <v>1.016</v>
      </c>
    </row>
    <row r="8" spans="1:19" ht="14.25" customHeight="1">
      <c r="A8" s="134">
        <v>3</v>
      </c>
      <c r="B8" s="135">
        <v>361</v>
      </c>
      <c r="C8" s="135">
        <v>190</v>
      </c>
      <c r="D8" s="135">
        <v>171</v>
      </c>
      <c r="E8" s="134">
        <v>38</v>
      </c>
      <c r="F8" s="135">
        <v>578</v>
      </c>
      <c r="G8" s="135">
        <v>271</v>
      </c>
      <c r="H8" s="135">
        <v>307</v>
      </c>
      <c r="I8" s="134">
        <v>73</v>
      </c>
      <c r="J8" s="135">
        <v>675</v>
      </c>
      <c r="K8" s="135">
        <v>326</v>
      </c>
      <c r="L8" s="135">
        <v>349</v>
      </c>
      <c r="M8" s="130"/>
      <c r="N8" s="15"/>
      <c r="O8" s="15"/>
      <c r="Q8" s="17" t="s">
        <v>11</v>
      </c>
      <c r="R8" s="23">
        <f>-1*C22/1000</f>
        <v>-1.146</v>
      </c>
      <c r="S8" s="24">
        <f>D22/1000</f>
        <v>1.08</v>
      </c>
    </row>
    <row r="9" spans="1:19" ht="14.25" customHeight="1">
      <c r="A9" s="136">
        <v>4</v>
      </c>
      <c r="B9" s="137">
        <v>399</v>
      </c>
      <c r="C9" s="137">
        <v>208</v>
      </c>
      <c r="D9" s="137">
        <v>191</v>
      </c>
      <c r="E9" s="136">
        <v>39</v>
      </c>
      <c r="F9" s="137">
        <v>574</v>
      </c>
      <c r="G9" s="137">
        <v>307</v>
      </c>
      <c r="H9" s="137">
        <v>267</v>
      </c>
      <c r="I9" s="136">
        <v>74</v>
      </c>
      <c r="J9" s="137">
        <v>682</v>
      </c>
      <c r="K9" s="137">
        <v>319</v>
      </c>
      <c r="L9" s="137">
        <v>363</v>
      </c>
      <c r="M9" s="130"/>
      <c r="N9" s="15"/>
      <c r="O9" s="15"/>
      <c r="Q9" s="17" t="s">
        <v>12</v>
      </c>
      <c r="R9" s="23">
        <f>-1*C28/1000</f>
        <v>-0.735</v>
      </c>
      <c r="S9" s="24">
        <f>D28/1000</f>
        <v>0.951</v>
      </c>
    </row>
    <row r="10" spans="1:19" ht="14.25" customHeight="1">
      <c r="A10" s="138" t="s">
        <v>9</v>
      </c>
      <c r="B10" s="132">
        <v>1889</v>
      </c>
      <c r="C10" s="132">
        <v>986</v>
      </c>
      <c r="D10" s="132">
        <v>903</v>
      </c>
      <c r="E10" s="131" t="s">
        <v>13</v>
      </c>
      <c r="F10" s="132">
        <v>3522</v>
      </c>
      <c r="G10" s="132">
        <v>1792</v>
      </c>
      <c r="H10" s="132">
        <v>1730</v>
      </c>
      <c r="I10" s="131" t="s">
        <v>14</v>
      </c>
      <c r="J10" s="132">
        <v>2831</v>
      </c>
      <c r="K10" s="132">
        <v>1291</v>
      </c>
      <c r="L10" s="133">
        <v>1540</v>
      </c>
      <c r="M10" s="130"/>
      <c r="N10" s="15"/>
      <c r="O10" s="15"/>
      <c r="Q10" s="17" t="s">
        <v>15</v>
      </c>
      <c r="R10" s="23">
        <f>-1*C34/1000</f>
        <v>-0.982</v>
      </c>
      <c r="S10" s="24">
        <f>D34/1000</f>
        <v>0.972</v>
      </c>
    </row>
    <row r="11" spans="1:19" ht="14.25" customHeight="1">
      <c r="A11" s="134">
        <v>5</v>
      </c>
      <c r="B11" s="135">
        <v>372</v>
      </c>
      <c r="C11" s="135">
        <v>194</v>
      </c>
      <c r="D11" s="135">
        <v>178</v>
      </c>
      <c r="E11" s="134">
        <v>40</v>
      </c>
      <c r="F11" s="135">
        <v>653</v>
      </c>
      <c r="G11" s="135">
        <v>348</v>
      </c>
      <c r="H11" s="135">
        <v>305</v>
      </c>
      <c r="I11" s="134">
        <v>75</v>
      </c>
      <c r="J11" s="135">
        <v>683</v>
      </c>
      <c r="K11" s="135">
        <v>309</v>
      </c>
      <c r="L11" s="135">
        <v>374</v>
      </c>
      <c r="M11" s="130"/>
      <c r="N11" s="15"/>
      <c r="O11" s="15"/>
      <c r="Q11" s="17" t="s">
        <v>16</v>
      </c>
      <c r="R11" s="23">
        <f>-1*C40/1000</f>
        <v>-1.149</v>
      </c>
      <c r="S11" s="24">
        <f>D40/1000</f>
        <v>1.107</v>
      </c>
    </row>
    <row r="12" spans="1:19" ht="14.25" customHeight="1">
      <c r="A12" s="134">
        <v>6</v>
      </c>
      <c r="B12" s="135">
        <v>333</v>
      </c>
      <c r="C12" s="135">
        <v>163</v>
      </c>
      <c r="D12" s="135">
        <v>170</v>
      </c>
      <c r="E12" s="134">
        <v>41</v>
      </c>
      <c r="F12" s="135">
        <v>755</v>
      </c>
      <c r="G12" s="135">
        <v>384</v>
      </c>
      <c r="H12" s="135">
        <v>371</v>
      </c>
      <c r="I12" s="139">
        <v>76</v>
      </c>
      <c r="J12" s="135">
        <v>611</v>
      </c>
      <c r="K12" s="135">
        <v>286</v>
      </c>
      <c r="L12" s="135">
        <v>325</v>
      </c>
      <c r="M12" s="130"/>
      <c r="N12" s="15"/>
      <c r="O12" s="15"/>
      <c r="Q12" s="17" t="s">
        <v>7</v>
      </c>
      <c r="R12" s="23">
        <f>-1*G4/1000</f>
        <v>-1.298</v>
      </c>
      <c r="S12" s="24">
        <f>H4/1000</f>
        <v>1.41</v>
      </c>
    </row>
    <row r="13" spans="1:19" ht="14.25" customHeight="1">
      <c r="A13" s="134">
        <v>7</v>
      </c>
      <c r="B13" s="135">
        <v>397</v>
      </c>
      <c r="C13" s="135">
        <v>209</v>
      </c>
      <c r="D13" s="135">
        <v>188</v>
      </c>
      <c r="E13" s="134">
        <v>42</v>
      </c>
      <c r="F13" s="135">
        <v>691</v>
      </c>
      <c r="G13" s="135">
        <v>369</v>
      </c>
      <c r="H13" s="135">
        <v>322</v>
      </c>
      <c r="I13" s="134">
        <v>77</v>
      </c>
      <c r="J13" s="135">
        <v>504</v>
      </c>
      <c r="K13" s="135">
        <v>231</v>
      </c>
      <c r="L13" s="135">
        <v>273</v>
      </c>
      <c r="M13" s="130"/>
      <c r="N13" s="15"/>
      <c r="O13" s="15"/>
      <c r="Q13" s="17" t="s">
        <v>13</v>
      </c>
      <c r="R13" s="23">
        <f>-1*G10/1000</f>
        <v>-1.792</v>
      </c>
      <c r="S13" s="24">
        <f>H10/1000</f>
        <v>1.73</v>
      </c>
    </row>
    <row r="14" spans="1:19" ht="14.25" customHeight="1">
      <c r="A14" s="134">
        <v>8</v>
      </c>
      <c r="B14" s="135">
        <v>394</v>
      </c>
      <c r="C14" s="135">
        <v>206</v>
      </c>
      <c r="D14" s="135">
        <v>188</v>
      </c>
      <c r="E14" s="134">
        <v>43</v>
      </c>
      <c r="F14" s="135">
        <v>746</v>
      </c>
      <c r="G14" s="135">
        <v>354</v>
      </c>
      <c r="H14" s="135">
        <v>392</v>
      </c>
      <c r="I14" s="139">
        <v>78</v>
      </c>
      <c r="J14" s="135">
        <v>512</v>
      </c>
      <c r="K14" s="135">
        <v>235</v>
      </c>
      <c r="L14" s="135">
        <v>277</v>
      </c>
      <c r="M14" s="130"/>
      <c r="N14" s="15"/>
      <c r="O14" s="15"/>
      <c r="Q14" s="17" t="s">
        <v>17</v>
      </c>
      <c r="R14" s="23">
        <f>-1*G16/1000</f>
        <v>-1.821</v>
      </c>
      <c r="S14" s="24">
        <f>H16/1000</f>
        <v>1.683</v>
      </c>
    </row>
    <row r="15" spans="1:19" ht="14.25" customHeight="1">
      <c r="A15" s="136">
        <v>9</v>
      </c>
      <c r="B15" s="137">
        <v>393</v>
      </c>
      <c r="C15" s="137">
        <v>214</v>
      </c>
      <c r="D15" s="137">
        <v>179</v>
      </c>
      <c r="E15" s="136">
        <v>44</v>
      </c>
      <c r="F15" s="137">
        <v>677</v>
      </c>
      <c r="G15" s="137">
        <v>337</v>
      </c>
      <c r="H15" s="137">
        <v>340</v>
      </c>
      <c r="I15" s="136">
        <v>79</v>
      </c>
      <c r="J15" s="137">
        <v>521</v>
      </c>
      <c r="K15" s="137">
        <v>230</v>
      </c>
      <c r="L15" s="137">
        <v>291</v>
      </c>
      <c r="M15" s="130"/>
      <c r="N15" s="15"/>
      <c r="O15" s="15"/>
      <c r="Q15" s="17" t="s">
        <v>18</v>
      </c>
      <c r="R15" s="23">
        <f>-1*G22/1000</f>
        <v>-1.317</v>
      </c>
      <c r="S15" s="24">
        <f>H22/1000</f>
        <v>1.461</v>
      </c>
    </row>
    <row r="16" spans="1:19" ht="14.25" customHeight="1">
      <c r="A16" s="138" t="s">
        <v>10</v>
      </c>
      <c r="B16" s="132">
        <v>2153</v>
      </c>
      <c r="C16" s="132">
        <v>1137</v>
      </c>
      <c r="D16" s="132">
        <v>1016</v>
      </c>
      <c r="E16" s="131" t="s">
        <v>17</v>
      </c>
      <c r="F16" s="132">
        <v>3504</v>
      </c>
      <c r="G16" s="132">
        <v>1821</v>
      </c>
      <c r="H16" s="132">
        <v>1683</v>
      </c>
      <c r="I16" s="131" t="s">
        <v>19</v>
      </c>
      <c r="J16" s="132">
        <v>2098</v>
      </c>
      <c r="K16" s="132">
        <v>812</v>
      </c>
      <c r="L16" s="133">
        <v>1286</v>
      </c>
      <c r="M16" s="130"/>
      <c r="N16" s="15"/>
      <c r="O16" s="15"/>
      <c r="Q16" s="17" t="s">
        <v>20</v>
      </c>
      <c r="R16" s="23">
        <f>-1*G28/1000</f>
        <v>-1.394</v>
      </c>
      <c r="S16" s="24">
        <f>H28/1000</f>
        <v>1.442</v>
      </c>
    </row>
    <row r="17" spans="1:19" ht="14.25" customHeight="1">
      <c r="A17" s="134">
        <v>10</v>
      </c>
      <c r="B17" s="135">
        <v>412</v>
      </c>
      <c r="C17" s="135">
        <v>216</v>
      </c>
      <c r="D17" s="135">
        <v>196</v>
      </c>
      <c r="E17" s="134">
        <v>45</v>
      </c>
      <c r="F17" s="135">
        <v>803</v>
      </c>
      <c r="G17" s="135">
        <v>455</v>
      </c>
      <c r="H17" s="135">
        <v>348</v>
      </c>
      <c r="I17" s="134">
        <v>80</v>
      </c>
      <c r="J17" s="135">
        <v>470</v>
      </c>
      <c r="K17" s="135">
        <v>182</v>
      </c>
      <c r="L17" s="135">
        <v>288</v>
      </c>
      <c r="M17" s="130"/>
      <c r="N17" s="15"/>
      <c r="O17" s="15"/>
      <c r="Q17" s="17" t="s">
        <v>21</v>
      </c>
      <c r="R17" s="23">
        <f>-1*G34/1000</f>
        <v>-1.6</v>
      </c>
      <c r="S17" s="24">
        <f>H34/1000</f>
        <v>1.675</v>
      </c>
    </row>
    <row r="18" spans="1:19" ht="14.25" customHeight="1">
      <c r="A18" s="134">
        <v>11</v>
      </c>
      <c r="B18" s="135">
        <v>417</v>
      </c>
      <c r="C18" s="135">
        <v>240</v>
      </c>
      <c r="D18" s="135">
        <v>177</v>
      </c>
      <c r="E18" s="134">
        <v>46</v>
      </c>
      <c r="F18" s="135">
        <v>728</v>
      </c>
      <c r="G18" s="135">
        <v>369</v>
      </c>
      <c r="H18" s="135">
        <v>359</v>
      </c>
      <c r="I18" s="134">
        <v>81</v>
      </c>
      <c r="J18" s="135">
        <v>437</v>
      </c>
      <c r="K18" s="135">
        <v>170</v>
      </c>
      <c r="L18" s="135">
        <v>267</v>
      </c>
      <c r="M18" s="130"/>
      <c r="N18" s="15"/>
      <c r="O18" s="15"/>
      <c r="Q18" s="17" t="s">
        <v>22</v>
      </c>
      <c r="R18" s="23">
        <f>-1*G40/1000</f>
        <v>-2.191</v>
      </c>
      <c r="S18" s="24">
        <f>H40/1000</f>
        <v>2.398</v>
      </c>
    </row>
    <row r="19" spans="1:19" ht="14.25" customHeight="1">
      <c r="A19" s="134">
        <v>12</v>
      </c>
      <c r="B19" s="135">
        <v>441</v>
      </c>
      <c r="C19" s="135">
        <v>228</v>
      </c>
      <c r="D19" s="135">
        <v>213</v>
      </c>
      <c r="E19" s="134">
        <v>47</v>
      </c>
      <c r="F19" s="135">
        <v>672</v>
      </c>
      <c r="G19" s="135">
        <v>344</v>
      </c>
      <c r="H19" s="135">
        <v>328</v>
      </c>
      <c r="I19" s="134">
        <v>82</v>
      </c>
      <c r="J19" s="135">
        <v>446</v>
      </c>
      <c r="K19" s="135">
        <v>175</v>
      </c>
      <c r="L19" s="135">
        <v>271</v>
      </c>
      <c r="M19" s="130"/>
      <c r="N19" s="15"/>
      <c r="O19" s="15"/>
      <c r="Q19" s="17" t="s">
        <v>8</v>
      </c>
      <c r="R19" s="23">
        <f>-1*K4/1000</f>
        <v>-1.635</v>
      </c>
      <c r="S19" s="24">
        <f>L4/1000</f>
        <v>1.75</v>
      </c>
    </row>
    <row r="20" spans="1:19" ht="14.25" customHeight="1">
      <c r="A20" s="134">
        <v>13</v>
      </c>
      <c r="B20" s="135">
        <v>440</v>
      </c>
      <c r="C20" s="135">
        <v>228</v>
      </c>
      <c r="D20" s="135">
        <v>212</v>
      </c>
      <c r="E20" s="134">
        <v>48</v>
      </c>
      <c r="F20" s="135">
        <v>627</v>
      </c>
      <c r="G20" s="135">
        <v>312</v>
      </c>
      <c r="H20" s="135">
        <v>315</v>
      </c>
      <c r="I20" s="134">
        <v>83</v>
      </c>
      <c r="J20" s="135">
        <v>402</v>
      </c>
      <c r="K20" s="135">
        <v>147</v>
      </c>
      <c r="L20" s="135">
        <v>255</v>
      </c>
      <c r="M20" s="130"/>
      <c r="N20" s="15"/>
      <c r="O20" s="15"/>
      <c r="Q20" s="17" t="s">
        <v>14</v>
      </c>
      <c r="R20" s="23">
        <f>-1*K10/1000</f>
        <v>-1.291</v>
      </c>
      <c r="S20" s="24">
        <f>L10/1000</f>
        <v>1.54</v>
      </c>
    </row>
    <row r="21" spans="1:19" ht="14.25" customHeight="1">
      <c r="A21" s="136">
        <v>14</v>
      </c>
      <c r="B21" s="137">
        <v>443</v>
      </c>
      <c r="C21" s="137">
        <v>225</v>
      </c>
      <c r="D21" s="137">
        <v>218</v>
      </c>
      <c r="E21" s="136">
        <v>49</v>
      </c>
      <c r="F21" s="137">
        <v>674</v>
      </c>
      <c r="G21" s="137">
        <v>341</v>
      </c>
      <c r="H21" s="137">
        <v>333</v>
      </c>
      <c r="I21" s="136">
        <v>84</v>
      </c>
      <c r="J21" s="137">
        <v>343</v>
      </c>
      <c r="K21" s="137">
        <v>138</v>
      </c>
      <c r="L21" s="137">
        <v>205</v>
      </c>
      <c r="M21" s="130"/>
      <c r="N21" s="15"/>
      <c r="O21" s="15"/>
      <c r="Q21" s="17" t="s">
        <v>19</v>
      </c>
      <c r="R21" s="23">
        <f>-1*K16/1000</f>
        <v>-0.812</v>
      </c>
      <c r="S21" s="24">
        <f>L16/1000</f>
        <v>1.286</v>
      </c>
    </row>
    <row r="22" spans="1:19" ht="14.25" customHeight="1">
      <c r="A22" s="131" t="s">
        <v>11</v>
      </c>
      <c r="B22" s="132">
        <v>2226</v>
      </c>
      <c r="C22" s="132">
        <v>1146</v>
      </c>
      <c r="D22" s="132">
        <v>1080</v>
      </c>
      <c r="E22" s="131" t="s">
        <v>18</v>
      </c>
      <c r="F22" s="132">
        <v>2778</v>
      </c>
      <c r="G22" s="132">
        <v>1317</v>
      </c>
      <c r="H22" s="132">
        <v>1461</v>
      </c>
      <c r="I22" s="131" t="s">
        <v>23</v>
      </c>
      <c r="J22" s="132">
        <v>1430</v>
      </c>
      <c r="K22" s="132">
        <v>479</v>
      </c>
      <c r="L22" s="133">
        <v>951</v>
      </c>
      <c r="M22" s="130"/>
      <c r="N22" s="15"/>
      <c r="O22" s="15"/>
      <c r="Q22" s="17" t="s">
        <v>23</v>
      </c>
      <c r="R22" s="23">
        <f>-1*K22/1000</f>
        <v>-0.479</v>
      </c>
      <c r="S22" s="24">
        <f>L22/1000</f>
        <v>0.951</v>
      </c>
    </row>
    <row r="23" spans="1:19" ht="14.25" customHeight="1">
      <c r="A23" s="134">
        <v>15</v>
      </c>
      <c r="B23" s="135">
        <v>447</v>
      </c>
      <c r="C23" s="135">
        <v>234</v>
      </c>
      <c r="D23" s="135">
        <v>213</v>
      </c>
      <c r="E23" s="134">
        <v>50</v>
      </c>
      <c r="F23" s="135">
        <v>526</v>
      </c>
      <c r="G23" s="135">
        <v>261</v>
      </c>
      <c r="H23" s="135">
        <v>265</v>
      </c>
      <c r="I23" s="134">
        <v>85</v>
      </c>
      <c r="J23" s="135">
        <v>348</v>
      </c>
      <c r="K23" s="135">
        <v>135</v>
      </c>
      <c r="L23" s="135">
        <v>213</v>
      </c>
      <c r="M23" s="130"/>
      <c r="N23" s="15"/>
      <c r="O23" s="15"/>
      <c r="Q23" s="17" t="s">
        <v>24</v>
      </c>
      <c r="R23" s="23">
        <f>-1*K28/1000</f>
        <v>-0.151</v>
      </c>
      <c r="S23" s="24">
        <f>L28/1000</f>
        <v>0.479</v>
      </c>
    </row>
    <row r="24" spans="1:19" ht="14.25" customHeight="1">
      <c r="A24" s="134">
        <v>16</v>
      </c>
      <c r="B24" s="135">
        <v>465</v>
      </c>
      <c r="C24" s="135">
        <v>230</v>
      </c>
      <c r="D24" s="135">
        <v>235</v>
      </c>
      <c r="E24" s="134">
        <v>51</v>
      </c>
      <c r="F24" s="135">
        <v>624</v>
      </c>
      <c r="G24" s="135">
        <v>318</v>
      </c>
      <c r="H24" s="135">
        <v>306</v>
      </c>
      <c r="I24" s="134">
        <v>86</v>
      </c>
      <c r="J24" s="135">
        <v>305</v>
      </c>
      <c r="K24" s="135">
        <v>103</v>
      </c>
      <c r="L24" s="135">
        <v>202</v>
      </c>
      <c r="M24" s="130"/>
      <c r="N24" s="15"/>
      <c r="O24" s="15"/>
      <c r="Q24" s="25" t="s">
        <v>25</v>
      </c>
      <c r="R24" s="23">
        <f>-1*K34/1000</f>
        <v>-0.028</v>
      </c>
      <c r="S24" s="24">
        <f>L34/1000</f>
        <v>0.157</v>
      </c>
    </row>
    <row r="25" spans="1:19" ht="14.25" customHeight="1" thickBot="1">
      <c r="A25" s="134">
        <v>17</v>
      </c>
      <c r="B25" s="135">
        <v>471</v>
      </c>
      <c r="C25" s="135">
        <v>254</v>
      </c>
      <c r="D25" s="135">
        <v>217</v>
      </c>
      <c r="E25" s="134">
        <v>52</v>
      </c>
      <c r="F25" s="135">
        <v>574</v>
      </c>
      <c r="G25" s="135">
        <v>273</v>
      </c>
      <c r="H25" s="135">
        <v>301</v>
      </c>
      <c r="I25" s="134">
        <v>87</v>
      </c>
      <c r="J25" s="135">
        <v>301</v>
      </c>
      <c r="K25" s="135">
        <v>97</v>
      </c>
      <c r="L25" s="135">
        <v>204</v>
      </c>
      <c r="M25" s="130"/>
      <c r="N25" s="15"/>
      <c r="O25" s="15"/>
      <c r="Q25" s="26" t="s">
        <v>26</v>
      </c>
      <c r="R25" s="27">
        <f>-1*K40/1000</f>
        <v>-0.003</v>
      </c>
      <c r="S25" s="28">
        <f>L40/1000</f>
        <v>0.037</v>
      </c>
    </row>
    <row r="26" spans="1:15" ht="14.25" customHeight="1">
      <c r="A26" s="134">
        <v>18</v>
      </c>
      <c r="B26" s="135">
        <v>444</v>
      </c>
      <c r="C26" s="135">
        <v>219</v>
      </c>
      <c r="D26" s="135">
        <v>225</v>
      </c>
      <c r="E26" s="134">
        <v>53</v>
      </c>
      <c r="F26" s="135">
        <v>591</v>
      </c>
      <c r="G26" s="135">
        <v>282</v>
      </c>
      <c r="H26" s="135">
        <v>309</v>
      </c>
      <c r="I26" s="134">
        <v>88</v>
      </c>
      <c r="J26" s="135">
        <v>254</v>
      </c>
      <c r="K26" s="135">
        <v>84</v>
      </c>
      <c r="L26" s="135">
        <v>170</v>
      </c>
      <c r="M26" s="130"/>
      <c r="N26" s="15"/>
      <c r="O26" s="15"/>
    </row>
    <row r="27" spans="1:15" ht="14.25" customHeight="1">
      <c r="A27" s="136">
        <v>19</v>
      </c>
      <c r="B27" s="137">
        <v>399</v>
      </c>
      <c r="C27" s="137">
        <v>209</v>
      </c>
      <c r="D27" s="137">
        <v>190</v>
      </c>
      <c r="E27" s="136">
        <v>54</v>
      </c>
      <c r="F27" s="137">
        <v>463</v>
      </c>
      <c r="G27" s="137">
        <v>183</v>
      </c>
      <c r="H27" s="137">
        <v>280</v>
      </c>
      <c r="I27" s="136">
        <v>89</v>
      </c>
      <c r="J27" s="137">
        <v>222</v>
      </c>
      <c r="K27" s="137">
        <v>60</v>
      </c>
      <c r="L27" s="137">
        <v>162</v>
      </c>
      <c r="M27" s="130"/>
      <c r="N27" s="15"/>
      <c r="O27" s="15"/>
    </row>
    <row r="28" spans="1:15" ht="14.25" customHeight="1">
      <c r="A28" s="131" t="s">
        <v>12</v>
      </c>
      <c r="B28" s="132">
        <v>1686</v>
      </c>
      <c r="C28" s="132">
        <v>735</v>
      </c>
      <c r="D28" s="132">
        <v>951</v>
      </c>
      <c r="E28" s="131" t="s">
        <v>20</v>
      </c>
      <c r="F28" s="132">
        <v>2836</v>
      </c>
      <c r="G28" s="132">
        <v>1394</v>
      </c>
      <c r="H28" s="132">
        <v>1442</v>
      </c>
      <c r="I28" s="131" t="s">
        <v>24</v>
      </c>
      <c r="J28" s="132">
        <v>630</v>
      </c>
      <c r="K28" s="132">
        <v>151</v>
      </c>
      <c r="L28" s="133">
        <v>479</v>
      </c>
      <c r="M28" s="130"/>
      <c r="N28" s="15"/>
      <c r="O28" s="15"/>
    </row>
    <row r="29" spans="1:15" ht="14.25" customHeight="1">
      <c r="A29" s="134">
        <v>20</v>
      </c>
      <c r="B29" s="135">
        <v>292</v>
      </c>
      <c r="C29" s="135">
        <v>132</v>
      </c>
      <c r="D29" s="135">
        <v>160</v>
      </c>
      <c r="E29" s="134">
        <v>55</v>
      </c>
      <c r="F29" s="135">
        <v>567</v>
      </c>
      <c r="G29" s="135">
        <v>267</v>
      </c>
      <c r="H29" s="135">
        <v>300</v>
      </c>
      <c r="I29" s="134">
        <v>90</v>
      </c>
      <c r="J29" s="135">
        <v>194</v>
      </c>
      <c r="K29" s="135">
        <v>52</v>
      </c>
      <c r="L29" s="135">
        <v>142</v>
      </c>
      <c r="M29" s="130"/>
      <c r="N29" s="15"/>
      <c r="O29" s="15"/>
    </row>
    <row r="30" spans="1:15" ht="14.25" customHeight="1">
      <c r="A30" s="134">
        <v>21</v>
      </c>
      <c r="B30" s="135">
        <v>308</v>
      </c>
      <c r="C30" s="135">
        <v>134</v>
      </c>
      <c r="D30" s="135">
        <v>174</v>
      </c>
      <c r="E30" s="134">
        <v>56</v>
      </c>
      <c r="F30" s="135">
        <v>556</v>
      </c>
      <c r="G30" s="135">
        <v>291</v>
      </c>
      <c r="H30" s="135">
        <v>265</v>
      </c>
      <c r="I30" s="134">
        <v>91</v>
      </c>
      <c r="J30" s="135">
        <v>155</v>
      </c>
      <c r="K30" s="135">
        <v>35</v>
      </c>
      <c r="L30" s="135">
        <v>120</v>
      </c>
      <c r="M30" s="130"/>
      <c r="N30" s="15"/>
      <c r="O30" s="15"/>
    </row>
    <row r="31" spans="1:15" ht="14.25" customHeight="1">
      <c r="A31" s="134">
        <v>22</v>
      </c>
      <c r="B31" s="135">
        <v>333</v>
      </c>
      <c r="C31" s="135">
        <v>132</v>
      </c>
      <c r="D31" s="135">
        <v>201</v>
      </c>
      <c r="E31" s="134">
        <v>57</v>
      </c>
      <c r="F31" s="135">
        <v>570</v>
      </c>
      <c r="G31" s="135">
        <v>274</v>
      </c>
      <c r="H31" s="135">
        <v>296</v>
      </c>
      <c r="I31" s="134">
        <v>92</v>
      </c>
      <c r="J31" s="135">
        <v>113</v>
      </c>
      <c r="K31" s="135">
        <v>32</v>
      </c>
      <c r="L31" s="135">
        <v>81</v>
      </c>
      <c r="M31" s="130"/>
      <c r="N31" s="15"/>
      <c r="O31" s="15"/>
    </row>
    <row r="32" spans="1:15" ht="14.25" customHeight="1">
      <c r="A32" s="134">
        <v>23</v>
      </c>
      <c r="B32" s="135">
        <v>368</v>
      </c>
      <c r="C32" s="135">
        <v>165</v>
      </c>
      <c r="D32" s="135">
        <v>203</v>
      </c>
      <c r="E32" s="134">
        <v>58</v>
      </c>
      <c r="F32" s="135">
        <v>569</v>
      </c>
      <c r="G32" s="135">
        <v>285</v>
      </c>
      <c r="H32" s="135">
        <v>284</v>
      </c>
      <c r="I32" s="134">
        <v>93</v>
      </c>
      <c r="J32" s="135">
        <v>89</v>
      </c>
      <c r="K32" s="135">
        <v>11</v>
      </c>
      <c r="L32" s="135">
        <v>78</v>
      </c>
      <c r="M32" s="130"/>
      <c r="N32" s="15"/>
      <c r="O32" s="15"/>
    </row>
    <row r="33" spans="1:15" ht="14.25" customHeight="1">
      <c r="A33" s="136">
        <v>24</v>
      </c>
      <c r="B33" s="137">
        <v>385</v>
      </c>
      <c r="C33" s="137">
        <v>172</v>
      </c>
      <c r="D33" s="137">
        <v>213</v>
      </c>
      <c r="E33" s="136">
        <v>59</v>
      </c>
      <c r="F33" s="137">
        <v>574</v>
      </c>
      <c r="G33" s="137">
        <v>277</v>
      </c>
      <c r="H33" s="137">
        <v>297</v>
      </c>
      <c r="I33" s="136">
        <v>94</v>
      </c>
      <c r="J33" s="137">
        <v>79</v>
      </c>
      <c r="K33" s="137">
        <v>21</v>
      </c>
      <c r="L33" s="137">
        <v>58</v>
      </c>
      <c r="M33" s="130"/>
      <c r="N33" s="15"/>
      <c r="O33" s="15"/>
    </row>
    <row r="34" spans="1:15" ht="14.25" customHeight="1">
      <c r="A34" s="131" t="s">
        <v>15</v>
      </c>
      <c r="B34" s="132">
        <v>1954</v>
      </c>
      <c r="C34" s="132">
        <v>982</v>
      </c>
      <c r="D34" s="132">
        <v>972</v>
      </c>
      <c r="E34" s="131" t="s">
        <v>21</v>
      </c>
      <c r="F34" s="132">
        <v>3275</v>
      </c>
      <c r="G34" s="132">
        <v>1600</v>
      </c>
      <c r="H34" s="132">
        <v>1675</v>
      </c>
      <c r="I34" s="131" t="s">
        <v>25</v>
      </c>
      <c r="J34" s="132">
        <v>185</v>
      </c>
      <c r="K34" s="132">
        <v>28</v>
      </c>
      <c r="L34" s="133">
        <v>157</v>
      </c>
      <c r="M34" s="130"/>
      <c r="N34" s="15"/>
      <c r="O34" s="15"/>
    </row>
    <row r="35" spans="1:15" ht="14.25" customHeight="1">
      <c r="A35" s="134">
        <v>25</v>
      </c>
      <c r="B35" s="135">
        <v>393</v>
      </c>
      <c r="C35" s="135">
        <v>187</v>
      </c>
      <c r="D35" s="135">
        <v>206</v>
      </c>
      <c r="E35" s="134">
        <v>60</v>
      </c>
      <c r="F35" s="135">
        <v>621</v>
      </c>
      <c r="G35" s="135">
        <v>319</v>
      </c>
      <c r="H35" s="135">
        <v>302</v>
      </c>
      <c r="I35" s="134">
        <v>95</v>
      </c>
      <c r="J35" s="135">
        <v>57</v>
      </c>
      <c r="K35" s="135">
        <v>12</v>
      </c>
      <c r="L35" s="135">
        <v>45</v>
      </c>
      <c r="M35" s="130"/>
      <c r="N35" s="15"/>
      <c r="O35" s="15"/>
    </row>
    <row r="36" spans="1:15" ht="14.25" customHeight="1">
      <c r="A36" s="134">
        <v>26</v>
      </c>
      <c r="B36" s="135">
        <v>400</v>
      </c>
      <c r="C36" s="135">
        <v>186</v>
      </c>
      <c r="D36" s="135">
        <v>214</v>
      </c>
      <c r="E36" s="134">
        <v>61</v>
      </c>
      <c r="F36" s="135">
        <v>595</v>
      </c>
      <c r="G36" s="135">
        <v>291</v>
      </c>
      <c r="H36" s="135">
        <v>304</v>
      </c>
      <c r="I36" s="134">
        <v>96</v>
      </c>
      <c r="J36" s="135">
        <v>47</v>
      </c>
      <c r="K36" s="135">
        <v>5</v>
      </c>
      <c r="L36" s="135">
        <v>42</v>
      </c>
      <c r="M36" s="130"/>
      <c r="N36" s="15"/>
      <c r="O36" s="15"/>
    </row>
    <row r="37" spans="1:15" ht="14.25" customHeight="1">
      <c r="A37" s="134">
        <v>27</v>
      </c>
      <c r="B37" s="135">
        <v>372</v>
      </c>
      <c r="C37" s="135">
        <v>195</v>
      </c>
      <c r="D37" s="135">
        <v>177</v>
      </c>
      <c r="E37" s="134">
        <v>62</v>
      </c>
      <c r="F37" s="135">
        <v>605</v>
      </c>
      <c r="G37" s="135">
        <v>306</v>
      </c>
      <c r="H37" s="135">
        <v>299</v>
      </c>
      <c r="I37" s="134">
        <v>97</v>
      </c>
      <c r="J37" s="135">
        <v>34</v>
      </c>
      <c r="K37" s="135">
        <v>6</v>
      </c>
      <c r="L37" s="135">
        <v>28</v>
      </c>
      <c r="M37" s="130"/>
      <c r="N37" s="15"/>
      <c r="O37" s="15"/>
    </row>
    <row r="38" spans="1:15" ht="14.25" customHeight="1">
      <c r="A38" s="134">
        <v>28</v>
      </c>
      <c r="B38" s="135">
        <v>402</v>
      </c>
      <c r="C38" s="135">
        <v>205</v>
      </c>
      <c r="D38" s="135">
        <v>197</v>
      </c>
      <c r="E38" s="134">
        <v>63</v>
      </c>
      <c r="F38" s="135">
        <v>686</v>
      </c>
      <c r="G38" s="135">
        <v>306</v>
      </c>
      <c r="H38" s="135">
        <v>380</v>
      </c>
      <c r="I38" s="134">
        <v>98</v>
      </c>
      <c r="J38" s="135">
        <v>31</v>
      </c>
      <c r="K38" s="135">
        <v>4</v>
      </c>
      <c r="L38" s="135">
        <v>27</v>
      </c>
      <c r="M38" s="130"/>
      <c r="N38" s="15"/>
      <c r="O38" s="15"/>
    </row>
    <row r="39" spans="1:15" ht="14.25" customHeight="1">
      <c r="A39" s="136">
        <v>29</v>
      </c>
      <c r="B39" s="137">
        <v>387</v>
      </c>
      <c r="C39" s="137">
        <v>209</v>
      </c>
      <c r="D39" s="137">
        <v>178</v>
      </c>
      <c r="E39" s="136">
        <v>64</v>
      </c>
      <c r="F39" s="137">
        <v>768</v>
      </c>
      <c r="G39" s="137">
        <v>378</v>
      </c>
      <c r="H39" s="137">
        <v>390</v>
      </c>
      <c r="I39" s="136">
        <v>99</v>
      </c>
      <c r="J39" s="137">
        <v>16</v>
      </c>
      <c r="K39" s="137">
        <v>1</v>
      </c>
      <c r="L39" s="137">
        <v>15</v>
      </c>
      <c r="M39" s="130"/>
      <c r="N39" s="15"/>
      <c r="O39" s="15"/>
    </row>
    <row r="40" spans="1:15" ht="14.25" customHeight="1">
      <c r="A40" s="131" t="s">
        <v>16</v>
      </c>
      <c r="B40" s="132">
        <v>2256</v>
      </c>
      <c r="C40" s="132">
        <v>1149</v>
      </c>
      <c r="D40" s="132">
        <v>1107</v>
      </c>
      <c r="E40" s="131" t="s">
        <v>22</v>
      </c>
      <c r="F40" s="132">
        <v>4589</v>
      </c>
      <c r="G40" s="132">
        <v>2191</v>
      </c>
      <c r="H40" s="132">
        <v>2398</v>
      </c>
      <c r="I40" s="140" t="s">
        <v>26</v>
      </c>
      <c r="J40" s="132">
        <v>40</v>
      </c>
      <c r="K40" s="132">
        <v>3</v>
      </c>
      <c r="L40" s="133">
        <v>37</v>
      </c>
      <c r="M40" s="130"/>
      <c r="N40" s="15"/>
      <c r="O40" s="15"/>
    </row>
    <row r="41" spans="1:15" ht="14.25" customHeight="1">
      <c r="A41" s="134">
        <v>30</v>
      </c>
      <c r="B41" s="135">
        <v>436</v>
      </c>
      <c r="C41" s="135">
        <v>224</v>
      </c>
      <c r="D41" s="135">
        <v>212</v>
      </c>
      <c r="E41" s="134">
        <v>65</v>
      </c>
      <c r="F41" s="135">
        <v>847</v>
      </c>
      <c r="G41" s="135">
        <v>409</v>
      </c>
      <c r="H41" s="135">
        <v>438</v>
      </c>
      <c r="I41" s="136" t="s">
        <v>27</v>
      </c>
      <c r="J41" s="137">
        <v>141</v>
      </c>
      <c r="K41" s="137">
        <v>85</v>
      </c>
      <c r="L41" s="137">
        <v>56</v>
      </c>
      <c r="M41" s="130"/>
      <c r="N41" s="15"/>
      <c r="O41" s="15"/>
    </row>
    <row r="42" spans="1:15" ht="14.25" customHeight="1">
      <c r="A42" s="134">
        <v>31</v>
      </c>
      <c r="B42" s="135">
        <v>415</v>
      </c>
      <c r="C42" s="135">
        <v>207</v>
      </c>
      <c r="D42" s="135">
        <v>208</v>
      </c>
      <c r="E42" s="134">
        <v>66</v>
      </c>
      <c r="F42" s="135">
        <v>875</v>
      </c>
      <c r="G42" s="135">
        <v>406</v>
      </c>
      <c r="H42" s="135">
        <v>469</v>
      </c>
      <c r="I42" s="134" t="s">
        <v>28</v>
      </c>
      <c r="J42" s="135">
        <v>5795</v>
      </c>
      <c r="K42" s="135">
        <v>3028</v>
      </c>
      <c r="L42" s="135">
        <v>2767</v>
      </c>
      <c r="M42" s="141" t="s">
        <v>32</v>
      </c>
      <c r="N42" s="15"/>
      <c r="O42" s="15"/>
    </row>
    <row r="43" spans="1:15" ht="14.25" customHeight="1">
      <c r="A43" s="134">
        <v>32</v>
      </c>
      <c r="B43" s="135">
        <v>460</v>
      </c>
      <c r="C43" s="135">
        <v>240</v>
      </c>
      <c r="D43" s="135">
        <v>220</v>
      </c>
      <c r="E43" s="134">
        <v>67</v>
      </c>
      <c r="F43" s="135">
        <v>941</v>
      </c>
      <c r="G43" s="135">
        <v>459</v>
      </c>
      <c r="H43" s="135">
        <v>482</v>
      </c>
      <c r="I43" s="134" t="s">
        <v>29</v>
      </c>
      <c r="J43" s="135">
        <v>26745</v>
      </c>
      <c r="K43" s="135">
        <v>13234</v>
      </c>
      <c r="L43" s="135">
        <v>13511</v>
      </c>
      <c r="M43" s="142"/>
      <c r="N43" s="15"/>
      <c r="O43" s="15"/>
    </row>
    <row r="44" spans="1:15" ht="14.25" customHeight="1">
      <c r="A44" s="134">
        <v>33</v>
      </c>
      <c r="B44" s="135">
        <v>448</v>
      </c>
      <c r="C44" s="135">
        <v>221</v>
      </c>
      <c r="D44" s="135">
        <v>227</v>
      </c>
      <c r="E44" s="134">
        <v>68</v>
      </c>
      <c r="F44" s="135">
        <v>977</v>
      </c>
      <c r="G44" s="135">
        <v>476</v>
      </c>
      <c r="H44" s="135">
        <v>501</v>
      </c>
      <c r="I44" s="136" t="s">
        <v>30</v>
      </c>
      <c r="J44" s="137">
        <v>15188</v>
      </c>
      <c r="K44" s="137">
        <v>6590</v>
      </c>
      <c r="L44" s="137">
        <v>8598</v>
      </c>
      <c r="M44" s="130"/>
      <c r="N44" s="15"/>
      <c r="O44" s="15"/>
    </row>
    <row r="45" spans="1:15" ht="14.25" customHeight="1" thickBot="1">
      <c r="A45" s="143">
        <v>34</v>
      </c>
      <c r="B45" s="144">
        <v>497</v>
      </c>
      <c r="C45" s="144">
        <v>257</v>
      </c>
      <c r="D45" s="144">
        <v>240</v>
      </c>
      <c r="E45" s="143">
        <v>69</v>
      </c>
      <c r="F45" s="144">
        <v>949</v>
      </c>
      <c r="G45" s="144">
        <v>441</v>
      </c>
      <c r="H45" s="144">
        <v>508</v>
      </c>
      <c r="I45" s="143" t="s">
        <v>31</v>
      </c>
      <c r="J45" s="145">
        <v>48.89452732148843</v>
      </c>
      <c r="K45" s="145">
        <v>47.1531594608787</v>
      </c>
      <c r="L45" s="145">
        <v>50.49421128798842</v>
      </c>
      <c r="M45" s="130"/>
      <c r="N45" s="15"/>
      <c r="O45" s="15"/>
    </row>
    <row r="46" ht="13.5">
      <c r="I46" s="146"/>
    </row>
    <row r="47" ht="14.25" thickBot="1"/>
    <row r="48" spans="9:12" ht="13.5">
      <c r="I48" s="147"/>
      <c r="J48" s="148" t="s">
        <v>40</v>
      </c>
      <c r="K48" s="148" t="s">
        <v>41</v>
      </c>
      <c r="L48" s="149" t="s">
        <v>42</v>
      </c>
    </row>
    <row r="49" spans="9:12" ht="13.5">
      <c r="I49" s="192" t="s">
        <v>53</v>
      </c>
      <c r="J49" s="151">
        <v>15.4</v>
      </c>
      <c r="K49" s="151">
        <v>68</v>
      </c>
      <c r="L49" s="152">
        <v>16.6</v>
      </c>
    </row>
    <row r="50" spans="9:12" ht="13.5">
      <c r="I50" s="150" t="s">
        <v>43</v>
      </c>
      <c r="J50" s="151">
        <v>13.8</v>
      </c>
      <c r="K50" s="151">
        <v>64</v>
      </c>
      <c r="L50" s="152">
        <v>21.7</v>
      </c>
    </row>
    <row r="51" spans="9:12" ht="13.5">
      <c r="I51" s="150" t="s">
        <v>44</v>
      </c>
      <c r="J51" s="151">
        <v>13</v>
      </c>
      <c r="K51" s="151">
        <v>61.1</v>
      </c>
      <c r="L51" s="152">
        <v>25.9</v>
      </c>
    </row>
    <row r="52" spans="9:12" ht="14.25" thickBot="1">
      <c r="I52" s="150" t="s">
        <v>56</v>
      </c>
      <c r="J52" s="151">
        <v>12.3</v>
      </c>
      <c r="K52" s="151">
        <v>56.9</v>
      </c>
      <c r="L52" s="152">
        <v>30.8</v>
      </c>
    </row>
    <row r="53" spans="9:12" ht="14.25" thickBot="1">
      <c r="I53" s="200" t="s">
        <v>57</v>
      </c>
      <c r="J53" s="214">
        <v>12.1</v>
      </c>
      <c r="K53" s="214">
        <v>56</v>
      </c>
      <c r="L53" s="215">
        <v>31.8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35</v>
      </c>
      <c r="B1" s="44"/>
      <c r="C1" s="45"/>
      <c r="D1" s="46"/>
      <c r="E1" s="47"/>
      <c r="F1" s="47"/>
      <c r="G1" s="47"/>
      <c r="H1" s="47"/>
      <c r="I1" s="47"/>
      <c r="K1" s="49"/>
      <c r="L1" s="198" t="s">
        <v>51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12400</v>
      </c>
      <c r="C3" s="87">
        <v>5837</v>
      </c>
      <c r="D3" s="87">
        <v>6563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254</v>
      </c>
      <c r="C4" s="93">
        <v>117</v>
      </c>
      <c r="D4" s="93">
        <v>137</v>
      </c>
      <c r="E4" s="92" t="s">
        <v>7</v>
      </c>
      <c r="F4" s="93">
        <v>473</v>
      </c>
      <c r="G4" s="93">
        <v>240</v>
      </c>
      <c r="H4" s="93">
        <v>233</v>
      </c>
      <c r="I4" s="92" t="s">
        <v>8</v>
      </c>
      <c r="J4" s="93">
        <v>1233</v>
      </c>
      <c r="K4" s="93">
        <v>570</v>
      </c>
      <c r="L4" s="94">
        <v>663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44</v>
      </c>
      <c r="C5" s="96">
        <v>20</v>
      </c>
      <c r="D5" s="96">
        <v>24</v>
      </c>
      <c r="E5" s="95">
        <v>35</v>
      </c>
      <c r="F5" s="96">
        <v>86</v>
      </c>
      <c r="G5" s="96">
        <v>45</v>
      </c>
      <c r="H5" s="96">
        <v>41</v>
      </c>
      <c r="I5" s="95">
        <v>70</v>
      </c>
      <c r="J5" s="96">
        <v>200</v>
      </c>
      <c r="K5" s="96">
        <v>105</v>
      </c>
      <c r="L5" s="96">
        <v>95</v>
      </c>
      <c r="M5" s="91"/>
      <c r="N5" s="29"/>
      <c r="O5" s="29"/>
      <c r="Q5" s="31" t="s">
        <v>6</v>
      </c>
      <c r="R5" s="35">
        <f>-1*C4/1000</f>
        <v>-0.117</v>
      </c>
      <c r="S5" s="36">
        <f>D4/1000</f>
        <v>0.137</v>
      </c>
    </row>
    <row r="6" spans="1:19" ht="14.25" customHeight="1">
      <c r="A6" s="95">
        <v>1</v>
      </c>
      <c r="B6" s="96">
        <v>40</v>
      </c>
      <c r="C6" s="96">
        <v>11</v>
      </c>
      <c r="D6" s="96">
        <v>29</v>
      </c>
      <c r="E6" s="95">
        <v>36</v>
      </c>
      <c r="F6" s="96">
        <v>101</v>
      </c>
      <c r="G6" s="96">
        <v>56</v>
      </c>
      <c r="H6" s="96">
        <v>45</v>
      </c>
      <c r="I6" s="95">
        <v>71</v>
      </c>
      <c r="J6" s="96">
        <v>209</v>
      </c>
      <c r="K6" s="96">
        <v>94</v>
      </c>
      <c r="L6" s="96">
        <v>115</v>
      </c>
      <c r="M6" s="91"/>
      <c r="N6" s="29"/>
      <c r="O6" s="29"/>
      <c r="Q6" s="31" t="s">
        <v>9</v>
      </c>
      <c r="R6" s="37">
        <f>-1*C10/1000</f>
        <v>-0.15</v>
      </c>
      <c r="S6" s="38">
        <f>D10/1000</f>
        <v>0.177</v>
      </c>
    </row>
    <row r="7" spans="1:19" ht="14.25" customHeight="1">
      <c r="A7" s="95">
        <v>2</v>
      </c>
      <c r="B7" s="96">
        <v>56</v>
      </c>
      <c r="C7" s="96">
        <v>30</v>
      </c>
      <c r="D7" s="96">
        <v>26</v>
      </c>
      <c r="E7" s="95">
        <v>37</v>
      </c>
      <c r="F7" s="96">
        <v>92</v>
      </c>
      <c r="G7" s="96">
        <v>48</v>
      </c>
      <c r="H7" s="96">
        <v>44</v>
      </c>
      <c r="I7" s="95">
        <v>72</v>
      </c>
      <c r="J7" s="96">
        <v>304</v>
      </c>
      <c r="K7" s="96">
        <v>128</v>
      </c>
      <c r="L7" s="96">
        <v>176</v>
      </c>
      <c r="M7" s="91"/>
      <c r="N7" s="29"/>
      <c r="O7" s="29"/>
      <c r="Q7" s="31" t="s">
        <v>10</v>
      </c>
      <c r="R7" s="37">
        <f>-1*C16/1000</f>
        <v>-0.204</v>
      </c>
      <c r="S7" s="38">
        <f>D16/1000</f>
        <v>0.204</v>
      </c>
    </row>
    <row r="8" spans="1:19" ht="14.25" customHeight="1">
      <c r="A8" s="95">
        <v>3</v>
      </c>
      <c r="B8" s="96">
        <v>62</v>
      </c>
      <c r="C8" s="96">
        <v>35</v>
      </c>
      <c r="D8" s="96">
        <v>27</v>
      </c>
      <c r="E8" s="95">
        <v>38</v>
      </c>
      <c r="F8" s="96">
        <v>98</v>
      </c>
      <c r="G8" s="96">
        <v>52</v>
      </c>
      <c r="H8" s="96">
        <v>46</v>
      </c>
      <c r="I8" s="95">
        <v>73</v>
      </c>
      <c r="J8" s="96">
        <v>249</v>
      </c>
      <c r="K8" s="96">
        <v>122</v>
      </c>
      <c r="L8" s="96">
        <v>127</v>
      </c>
      <c r="M8" s="91"/>
      <c r="N8" s="29"/>
      <c r="O8" s="29"/>
      <c r="Q8" s="31" t="s">
        <v>11</v>
      </c>
      <c r="R8" s="37">
        <f>-1*C22/1000</f>
        <v>-0.243</v>
      </c>
      <c r="S8" s="38">
        <f>D22/1000</f>
        <v>0.24</v>
      </c>
    </row>
    <row r="9" spans="1:19" ht="14.25" customHeight="1">
      <c r="A9" s="97">
        <v>4</v>
      </c>
      <c r="B9" s="98">
        <v>52</v>
      </c>
      <c r="C9" s="98">
        <v>21</v>
      </c>
      <c r="D9" s="98">
        <v>31</v>
      </c>
      <c r="E9" s="97">
        <v>39</v>
      </c>
      <c r="F9" s="98">
        <v>96</v>
      </c>
      <c r="G9" s="98">
        <v>39</v>
      </c>
      <c r="H9" s="98">
        <v>57</v>
      </c>
      <c r="I9" s="97">
        <v>74</v>
      </c>
      <c r="J9" s="98">
        <v>271</v>
      </c>
      <c r="K9" s="98">
        <v>121</v>
      </c>
      <c r="L9" s="98">
        <v>150</v>
      </c>
      <c r="M9" s="91"/>
      <c r="N9" s="29"/>
      <c r="O9" s="29"/>
      <c r="Q9" s="31" t="s">
        <v>12</v>
      </c>
      <c r="R9" s="37">
        <f>-1*C28/1000</f>
        <v>-0.157</v>
      </c>
      <c r="S9" s="38">
        <f>D28/1000</f>
        <v>0.14</v>
      </c>
    </row>
    <row r="10" spans="1:19" ht="14.25" customHeight="1">
      <c r="A10" s="99" t="s">
        <v>9</v>
      </c>
      <c r="B10" s="93">
        <v>327</v>
      </c>
      <c r="C10" s="93">
        <v>150</v>
      </c>
      <c r="D10" s="93">
        <v>177</v>
      </c>
      <c r="E10" s="92" t="s">
        <v>13</v>
      </c>
      <c r="F10" s="93">
        <v>719</v>
      </c>
      <c r="G10" s="93">
        <v>378</v>
      </c>
      <c r="H10" s="93">
        <v>341</v>
      </c>
      <c r="I10" s="92" t="s">
        <v>14</v>
      </c>
      <c r="J10" s="93">
        <v>1066</v>
      </c>
      <c r="K10" s="93">
        <v>466</v>
      </c>
      <c r="L10" s="94">
        <v>600</v>
      </c>
      <c r="M10" s="91"/>
      <c r="N10" s="29"/>
      <c r="O10" s="29"/>
      <c r="Q10" s="31" t="s">
        <v>15</v>
      </c>
      <c r="R10" s="37">
        <f>-1*C34/1000</f>
        <v>-0.14</v>
      </c>
      <c r="S10" s="38">
        <f>D34/1000</f>
        <v>0.131</v>
      </c>
    </row>
    <row r="11" spans="1:19" ht="14.25" customHeight="1">
      <c r="A11" s="95">
        <v>5</v>
      </c>
      <c r="B11" s="96">
        <v>57</v>
      </c>
      <c r="C11" s="96">
        <v>27</v>
      </c>
      <c r="D11" s="96">
        <v>30</v>
      </c>
      <c r="E11" s="95">
        <v>40</v>
      </c>
      <c r="F11" s="96">
        <v>90</v>
      </c>
      <c r="G11" s="96">
        <v>47</v>
      </c>
      <c r="H11" s="96">
        <v>43</v>
      </c>
      <c r="I11" s="95">
        <v>75</v>
      </c>
      <c r="J11" s="96">
        <v>245</v>
      </c>
      <c r="K11" s="96">
        <v>104</v>
      </c>
      <c r="L11" s="96">
        <v>141</v>
      </c>
      <c r="M11" s="91"/>
      <c r="N11" s="29"/>
      <c r="O11" s="29"/>
      <c r="Q11" s="31" t="s">
        <v>16</v>
      </c>
      <c r="R11" s="37">
        <f>-1*C40/1000</f>
        <v>-0.196</v>
      </c>
      <c r="S11" s="38">
        <f>D40/1000</f>
        <v>0.198</v>
      </c>
    </row>
    <row r="12" spans="1:19" ht="14.25" customHeight="1">
      <c r="A12" s="95">
        <v>6</v>
      </c>
      <c r="B12" s="96">
        <v>62</v>
      </c>
      <c r="C12" s="96">
        <v>25</v>
      </c>
      <c r="D12" s="96">
        <v>37</v>
      </c>
      <c r="E12" s="95">
        <v>41</v>
      </c>
      <c r="F12" s="96">
        <v>141</v>
      </c>
      <c r="G12" s="96">
        <v>65</v>
      </c>
      <c r="H12" s="96">
        <v>76</v>
      </c>
      <c r="I12" s="100">
        <v>76</v>
      </c>
      <c r="J12" s="96">
        <v>222</v>
      </c>
      <c r="K12" s="96">
        <v>86</v>
      </c>
      <c r="L12" s="96">
        <v>136</v>
      </c>
      <c r="M12" s="91"/>
      <c r="N12" s="29"/>
      <c r="O12" s="29"/>
      <c r="Q12" s="31" t="s">
        <v>7</v>
      </c>
      <c r="R12" s="37">
        <f>-1*G4/1000</f>
        <v>-0.24</v>
      </c>
      <c r="S12" s="38">
        <f>H4/1000</f>
        <v>0.233</v>
      </c>
    </row>
    <row r="13" spans="1:19" ht="14.25" customHeight="1">
      <c r="A13" s="95">
        <v>7</v>
      </c>
      <c r="B13" s="96">
        <v>69</v>
      </c>
      <c r="C13" s="96">
        <v>35</v>
      </c>
      <c r="D13" s="96">
        <v>34</v>
      </c>
      <c r="E13" s="95">
        <v>42</v>
      </c>
      <c r="F13" s="96">
        <v>160</v>
      </c>
      <c r="G13" s="96">
        <v>86</v>
      </c>
      <c r="H13" s="96">
        <v>74</v>
      </c>
      <c r="I13" s="95">
        <v>77</v>
      </c>
      <c r="J13" s="96">
        <v>210</v>
      </c>
      <c r="K13" s="96">
        <v>106</v>
      </c>
      <c r="L13" s="96">
        <v>104</v>
      </c>
      <c r="M13" s="91"/>
      <c r="N13" s="29"/>
      <c r="O13" s="29"/>
      <c r="Q13" s="31" t="s">
        <v>13</v>
      </c>
      <c r="R13" s="37">
        <f>-1*G10/1000</f>
        <v>-0.378</v>
      </c>
      <c r="S13" s="38">
        <f>H10/1000</f>
        <v>0.341</v>
      </c>
    </row>
    <row r="14" spans="1:19" ht="14.25" customHeight="1">
      <c r="A14" s="95">
        <v>8</v>
      </c>
      <c r="B14" s="96">
        <v>73</v>
      </c>
      <c r="C14" s="96">
        <v>38</v>
      </c>
      <c r="D14" s="96">
        <v>35</v>
      </c>
      <c r="E14" s="95">
        <v>43</v>
      </c>
      <c r="F14" s="96">
        <v>178</v>
      </c>
      <c r="G14" s="96">
        <v>91</v>
      </c>
      <c r="H14" s="96">
        <v>87</v>
      </c>
      <c r="I14" s="100">
        <v>78</v>
      </c>
      <c r="J14" s="96">
        <v>192</v>
      </c>
      <c r="K14" s="96">
        <v>89</v>
      </c>
      <c r="L14" s="96">
        <v>103</v>
      </c>
      <c r="M14" s="91"/>
      <c r="N14" s="29"/>
      <c r="O14" s="29"/>
      <c r="Q14" s="31" t="s">
        <v>17</v>
      </c>
      <c r="R14" s="37">
        <f>-1*G16/1000</f>
        <v>-0.435</v>
      </c>
      <c r="S14" s="38">
        <f>H16/1000</f>
        <v>0.408</v>
      </c>
    </row>
    <row r="15" spans="1:19" ht="14.25" customHeight="1">
      <c r="A15" s="97">
        <v>9</v>
      </c>
      <c r="B15" s="98">
        <v>66</v>
      </c>
      <c r="C15" s="98">
        <v>25</v>
      </c>
      <c r="D15" s="98">
        <v>41</v>
      </c>
      <c r="E15" s="97">
        <v>44</v>
      </c>
      <c r="F15" s="98">
        <v>150</v>
      </c>
      <c r="G15" s="98">
        <v>89</v>
      </c>
      <c r="H15" s="98">
        <v>61</v>
      </c>
      <c r="I15" s="97">
        <v>79</v>
      </c>
      <c r="J15" s="98">
        <v>197</v>
      </c>
      <c r="K15" s="98">
        <v>81</v>
      </c>
      <c r="L15" s="98">
        <v>116</v>
      </c>
      <c r="M15" s="91"/>
      <c r="N15" s="29"/>
      <c r="O15" s="29"/>
      <c r="Q15" s="31" t="s">
        <v>18</v>
      </c>
      <c r="R15" s="37">
        <f>-1*G22/1000</f>
        <v>-0.372</v>
      </c>
      <c r="S15" s="38">
        <f>H22/1000</f>
        <v>0.359</v>
      </c>
    </row>
    <row r="16" spans="1:19" ht="14.25" customHeight="1">
      <c r="A16" s="99" t="s">
        <v>10</v>
      </c>
      <c r="B16" s="93">
        <v>408</v>
      </c>
      <c r="C16" s="93">
        <v>204</v>
      </c>
      <c r="D16" s="93">
        <v>204</v>
      </c>
      <c r="E16" s="92" t="s">
        <v>17</v>
      </c>
      <c r="F16" s="93">
        <v>843</v>
      </c>
      <c r="G16" s="93">
        <v>435</v>
      </c>
      <c r="H16" s="93">
        <v>408</v>
      </c>
      <c r="I16" s="92" t="s">
        <v>19</v>
      </c>
      <c r="J16" s="93">
        <v>784</v>
      </c>
      <c r="K16" s="93">
        <v>335</v>
      </c>
      <c r="L16" s="94">
        <v>449</v>
      </c>
      <c r="M16" s="91"/>
      <c r="N16" s="29"/>
      <c r="O16" s="29"/>
      <c r="Q16" s="31" t="s">
        <v>20</v>
      </c>
      <c r="R16" s="37">
        <f>-1*G28/1000</f>
        <v>-0.332</v>
      </c>
      <c r="S16" s="38">
        <f>H28/1000</f>
        <v>0.385</v>
      </c>
    </row>
    <row r="17" spans="1:19" ht="14.25" customHeight="1">
      <c r="A17" s="95">
        <v>10</v>
      </c>
      <c r="B17" s="96">
        <v>74</v>
      </c>
      <c r="C17" s="96">
        <v>30</v>
      </c>
      <c r="D17" s="96">
        <v>44</v>
      </c>
      <c r="E17" s="95">
        <v>45</v>
      </c>
      <c r="F17" s="96">
        <v>154</v>
      </c>
      <c r="G17" s="96">
        <v>80</v>
      </c>
      <c r="H17" s="96">
        <v>74</v>
      </c>
      <c r="I17" s="95">
        <v>80</v>
      </c>
      <c r="J17" s="96">
        <v>185</v>
      </c>
      <c r="K17" s="96">
        <v>77</v>
      </c>
      <c r="L17" s="96">
        <v>108</v>
      </c>
      <c r="M17" s="91"/>
      <c r="N17" s="29"/>
      <c r="O17" s="29"/>
      <c r="Q17" s="31" t="s">
        <v>21</v>
      </c>
      <c r="R17" s="37">
        <f>-1*G34/1000</f>
        <v>-0.463</v>
      </c>
      <c r="S17" s="38">
        <f>H34/1000</f>
        <v>0.557</v>
      </c>
    </row>
    <row r="18" spans="1:19" ht="14.25" customHeight="1">
      <c r="A18" s="95">
        <v>11</v>
      </c>
      <c r="B18" s="96">
        <v>81</v>
      </c>
      <c r="C18" s="96">
        <v>41</v>
      </c>
      <c r="D18" s="96">
        <v>40</v>
      </c>
      <c r="E18" s="95">
        <v>46</v>
      </c>
      <c r="F18" s="96">
        <v>169</v>
      </c>
      <c r="G18" s="96">
        <v>86</v>
      </c>
      <c r="H18" s="96">
        <v>83</v>
      </c>
      <c r="I18" s="95">
        <v>81</v>
      </c>
      <c r="J18" s="96">
        <v>162</v>
      </c>
      <c r="K18" s="96">
        <v>75</v>
      </c>
      <c r="L18" s="96">
        <v>87</v>
      </c>
      <c r="M18" s="91"/>
      <c r="N18" s="29"/>
      <c r="O18" s="29"/>
      <c r="Q18" s="31" t="s">
        <v>22</v>
      </c>
      <c r="R18" s="37">
        <f>-1*G40/1000</f>
        <v>-0.798</v>
      </c>
      <c r="S18" s="38">
        <f>H40/1000</f>
        <v>0.778</v>
      </c>
    </row>
    <row r="19" spans="1:19" ht="14.25" customHeight="1">
      <c r="A19" s="95">
        <v>12</v>
      </c>
      <c r="B19" s="96">
        <v>80</v>
      </c>
      <c r="C19" s="96">
        <v>38</v>
      </c>
      <c r="D19" s="96">
        <v>42</v>
      </c>
      <c r="E19" s="95">
        <v>47</v>
      </c>
      <c r="F19" s="96">
        <v>174</v>
      </c>
      <c r="G19" s="96">
        <v>90</v>
      </c>
      <c r="H19" s="96">
        <v>84</v>
      </c>
      <c r="I19" s="95">
        <v>82</v>
      </c>
      <c r="J19" s="96">
        <v>145</v>
      </c>
      <c r="K19" s="96">
        <v>57</v>
      </c>
      <c r="L19" s="96">
        <v>88</v>
      </c>
      <c r="M19" s="91"/>
      <c r="N19" s="29"/>
      <c r="O19" s="29"/>
      <c r="Q19" s="31" t="s">
        <v>8</v>
      </c>
      <c r="R19" s="37">
        <f>-1*K4/1000</f>
        <v>-0.57</v>
      </c>
      <c r="S19" s="38">
        <f>L4/1000</f>
        <v>0.663</v>
      </c>
    </row>
    <row r="20" spans="1:19" ht="14.25" customHeight="1">
      <c r="A20" s="95">
        <v>13</v>
      </c>
      <c r="B20" s="96">
        <v>79</v>
      </c>
      <c r="C20" s="96">
        <v>50</v>
      </c>
      <c r="D20" s="96">
        <v>29</v>
      </c>
      <c r="E20" s="95">
        <v>48</v>
      </c>
      <c r="F20" s="96">
        <v>183</v>
      </c>
      <c r="G20" s="96">
        <v>92</v>
      </c>
      <c r="H20" s="96">
        <v>91</v>
      </c>
      <c r="I20" s="95">
        <v>83</v>
      </c>
      <c r="J20" s="96">
        <v>150</v>
      </c>
      <c r="K20" s="96">
        <v>63</v>
      </c>
      <c r="L20" s="96">
        <v>87</v>
      </c>
      <c r="M20" s="91"/>
      <c r="N20" s="29"/>
      <c r="O20" s="29"/>
      <c r="Q20" s="31" t="s">
        <v>14</v>
      </c>
      <c r="R20" s="37">
        <f>-1*K10/1000</f>
        <v>-0.466</v>
      </c>
      <c r="S20" s="38">
        <f>L10/1000</f>
        <v>0.6</v>
      </c>
    </row>
    <row r="21" spans="1:19" ht="14.25" customHeight="1">
      <c r="A21" s="97">
        <v>14</v>
      </c>
      <c r="B21" s="98">
        <v>94</v>
      </c>
      <c r="C21" s="98">
        <v>45</v>
      </c>
      <c r="D21" s="98">
        <v>49</v>
      </c>
      <c r="E21" s="97">
        <v>49</v>
      </c>
      <c r="F21" s="98">
        <v>163</v>
      </c>
      <c r="G21" s="98">
        <v>87</v>
      </c>
      <c r="H21" s="98">
        <v>76</v>
      </c>
      <c r="I21" s="97">
        <v>84</v>
      </c>
      <c r="J21" s="98">
        <v>142</v>
      </c>
      <c r="K21" s="98">
        <v>63</v>
      </c>
      <c r="L21" s="98">
        <v>79</v>
      </c>
      <c r="M21" s="91"/>
      <c r="N21" s="29"/>
      <c r="O21" s="29"/>
      <c r="Q21" s="31" t="s">
        <v>19</v>
      </c>
      <c r="R21" s="37">
        <f>-1*K16/1000</f>
        <v>-0.335</v>
      </c>
      <c r="S21" s="38">
        <f>L16/1000</f>
        <v>0.449</v>
      </c>
    </row>
    <row r="22" spans="1:19" ht="14.25" customHeight="1">
      <c r="A22" s="92" t="s">
        <v>11</v>
      </c>
      <c r="B22" s="93">
        <v>483</v>
      </c>
      <c r="C22" s="93">
        <v>243</v>
      </c>
      <c r="D22" s="93">
        <v>240</v>
      </c>
      <c r="E22" s="92" t="s">
        <v>18</v>
      </c>
      <c r="F22" s="93">
        <v>731</v>
      </c>
      <c r="G22" s="93">
        <v>372</v>
      </c>
      <c r="H22" s="93">
        <v>359</v>
      </c>
      <c r="I22" s="92" t="s">
        <v>23</v>
      </c>
      <c r="J22" s="93">
        <v>522</v>
      </c>
      <c r="K22" s="93">
        <v>182</v>
      </c>
      <c r="L22" s="94">
        <v>340</v>
      </c>
      <c r="M22" s="91"/>
      <c r="N22" s="29"/>
      <c r="O22" s="29"/>
      <c r="Q22" s="31" t="s">
        <v>23</v>
      </c>
      <c r="R22" s="37">
        <f>-1*K22/1000</f>
        <v>-0.182</v>
      </c>
      <c r="S22" s="38">
        <f>L22/1000</f>
        <v>0.34</v>
      </c>
    </row>
    <row r="23" spans="1:19" ht="14.25" customHeight="1">
      <c r="A23" s="95">
        <v>15</v>
      </c>
      <c r="B23" s="96">
        <v>106</v>
      </c>
      <c r="C23" s="96">
        <v>66</v>
      </c>
      <c r="D23" s="96">
        <v>40</v>
      </c>
      <c r="E23" s="95">
        <v>50</v>
      </c>
      <c r="F23" s="96">
        <v>124</v>
      </c>
      <c r="G23" s="96">
        <v>57</v>
      </c>
      <c r="H23" s="96">
        <v>67</v>
      </c>
      <c r="I23" s="95">
        <v>85</v>
      </c>
      <c r="J23" s="96">
        <v>116</v>
      </c>
      <c r="K23" s="96">
        <v>36</v>
      </c>
      <c r="L23" s="96">
        <v>80</v>
      </c>
      <c r="M23" s="91"/>
      <c r="N23" s="29"/>
      <c r="O23" s="29"/>
      <c r="Q23" s="31" t="s">
        <v>24</v>
      </c>
      <c r="R23" s="37">
        <f>-1*K28/1000</f>
        <v>-0.042</v>
      </c>
      <c r="S23" s="38">
        <f>L28/1000</f>
        <v>0.151</v>
      </c>
    </row>
    <row r="24" spans="1:19" ht="14.25" customHeight="1">
      <c r="A24" s="95">
        <v>16</v>
      </c>
      <c r="B24" s="96">
        <v>94</v>
      </c>
      <c r="C24" s="96">
        <v>48</v>
      </c>
      <c r="D24" s="96">
        <v>46</v>
      </c>
      <c r="E24" s="95">
        <v>51</v>
      </c>
      <c r="F24" s="96">
        <v>159</v>
      </c>
      <c r="G24" s="96">
        <v>74</v>
      </c>
      <c r="H24" s="96">
        <v>85</v>
      </c>
      <c r="I24" s="95">
        <v>86</v>
      </c>
      <c r="J24" s="96">
        <v>115</v>
      </c>
      <c r="K24" s="96">
        <v>41</v>
      </c>
      <c r="L24" s="96">
        <v>74</v>
      </c>
      <c r="M24" s="91"/>
      <c r="N24" s="29"/>
      <c r="O24" s="29"/>
      <c r="Q24" s="39" t="s">
        <v>25</v>
      </c>
      <c r="R24" s="37">
        <f>-1*K34/1000</f>
        <v>-0.013</v>
      </c>
      <c r="S24" s="38">
        <f>L34/1000</f>
        <v>0.061</v>
      </c>
    </row>
    <row r="25" spans="1:19" ht="14.25" customHeight="1" thickBot="1">
      <c r="A25" s="95">
        <v>17</v>
      </c>
      <c r="B25" s="96">
        <v>111</v>
      </c>
      <c r="C25" s="96">
        <v>44</v>
      </c>
      <c r="D25" s="96">
        <v>67</v>
      </c>
      <c r="E25" s="95">
        <v>52</v>
      </c>
      <c r="F25" s="96">
        <v>149</v>
      </c>
      <c r="G25" s="96">
        <v>79</v>
      </c>
      <c r="H25" s="96">
        <v>70</v>
      </c>
      <c r="I25" s="95">
        <v>87</v>
      </c>
      <c r="J25" s="96">
        <v>113</v>
      </c>
      <c r="K25" s="96">
        <v>41</v>
      </c>
      <c r="L25" s="96">
        <v>72</v>
      </c>
      <c r="M25" s="91"/>
      <c r="N25" s="29"/>
      <c r="O25" s="29"/>
      <c r="Q25" s="40" t="s">
        <v>26</v>
      </c>
      <c r="R25" s="41">
        <f>-1*K40/1000</f>
        <v>-0.001</v>
      </c>
      <c r="S25" s="42">
        <f>L40/1000</f>
        <v>0.009</v>
      </c>
    </row>
    <row r="26" spans="1:15" ht="14.25" customHeight="1">
      <c r="A26" s="95">
        <v>18</v>
      </c>
      <c r="B26" s="96">
        <v>103</v>
      </c>
      <c r="C26" s="96">
        <v>51</v>
      </c>
      <c r="D26" s="96">
        <v>52</v>
      </c>
      <c r="E26" s="95">
        <v>53</v>
      </c>
      <c r="F26" s="96">
        <v>156</v>
      </c>
      <c r="G26" s="96">
        <v>77</v>
      </c>
      <c r="H26" s="96">
        <v>79</v>
      </c>
      <c r="I26" s="95">
        <v>88</v>
      </c>
      <c r="J26" s="96">
        <v>104</v>
      </c>
      <c r="K26" s="96">
        <v>35</v>
      </c>
      <c r="L26" s="96">
        <v>69</v>
      </c>
      <c r="M26" s="91"/>
      <c r="N26" s="29"/>
      <c r="O26" s="29"/>
    </row>
    <row r="27" spans="1:15" ht="14.25" customHeight="1">
      <c r="A27" s="97">
        <v>19</v>
      </c>
      <c r="B27" s="98">
        <v>69</v>
      </c>
      <c r="C27" s="98">
        <v>34</v>
      </c>
      <c r="D27" s="98">
        <v>35</v>
      </c>
      <c r="E27" s="97">
        <v>54</v>
      </c>
      <c r="F27" s="98">
        <v>143</v>
      </c>
      <c r="G27" s="98">
        <v>85</v>
      </c>
      <c r="H27" s="98">
        <v>58</v>
      </c>
      <c r="I27" s="97">
        <v>89</v>
      </c>
      <c r="J27" s="98">
        <v>74</v>
      </c>
      <c r="K27" s="98">
        <v>29</v>
      </c>
      <c r="L27" s="98">
        <v>45</v>
      </c>
      <c r="M27" s="91"/>
      <c r="N27" s="29"/>
      <c r="O27" s="29"/>
    </row>
    <row r="28" spans="1:15" ht="14.25" customHeight="1">
      <c r="A28" s="92" t="s">
        <v>12</v>
      </c>
      <c r="B28" s="93">
        <v>297</v>
      </c>
      <c r="C28" s="93">
        <v>157</v>
      </c>
      <c r="D28" s="93">
        <v>140</v>
      </c>
      <c r="E28" s="92" t="s">
        <v>20</v>
      </c>
      <c r="F28" s="93">
        <v>717</v>
      </c>
      <c r="G28" s="93">
        <v>332</v>
      </c>
      <c r="H28" s="93">
        <v>385</v>
      </c>
      <c r="I28" s="92" t="s">
        <v>24</v>
      </c>
      <c r="J28" s="93">
        <v>193</v>
      </c>
      <c r="K28" s="93">
        <v>42</v>
      </c>
      <c r="L28" s="94">
        <v>151</v>
      </c>
      <c r="M28" s="91"/>
      <c r="N28" s="29"/>
      <c r="O28" s="29"/>
    </row>
    <row r="29" spans="1:15" ht="14.25" customHeight="1">
      <c r="A29" s="95">
        <v>20</v>
      </c>
      <c r="B29" s="96">
        <v>59</v>
      </c>
      <c r="C29" s="96">
        <v>27</v>
      </c>
      <c r="D29" s="96">
        <v>32</v>
      </c>
      <c r="E29" s="95">
        <v>55</v>
      </c>
      <c r="F29" s="96">
        <v>135</v>
      </c>
      <c r="G29" s="96">
        <v>60</v>
      </c>
      <c r="H29" s="96">
        <v>75</v>
      </c>
      <c r="I29" s="95">
        <v>90</v>
      </c>
      <c r="J29" s="96">
        <v>52</v>
      </c>
      <c r="K29" s="96">
        <v>15</v>
      </c>
      <c r="L29" s="96">
        <v>37</v>
      </c>
      <c r="M29" s="91"/>
      <c r="N29" s="29"/>
      <c r="O29" s="29"/>
    </row>
    <row r="30" spans="1:15" ht="14.25" customHeight="1">
      <c r="A30" s="95">
        <v>21</v>
      </c>
      <c r="B30" s="96">
        <v>60</v>
      </c>
      <c r="C30" s="96">
        <v>34</v>
      </c>
      <c r="D30" s="96">
        <v>26</v>
      </c>
      <c r="E30" s="95">
        <v>56</v>
      </c>
      <c r="F30" s="96">
        <v>134</v>
      </c>
      <c r="G30" s="96">
        <v>62</v>
      </c>
      <c r="H30" s="96">
        <v>72</v>
      </c>
      <c r="I30" s="95">
        <v>91</v>
      </c>
      <c r="J30" s="96">
        <v>40</v>
      </c>
      <c r="K30" s="96">
        <v>8</v>
      </c>
      <c r="L30" s="96">
        <v>32</v>
      </c>
      <c r="M30" s="91"/>
      <c r="N30" s="29"/>
      <c r="O30" s="29"/>
    </row>
    <row r="31" spans="1:15" ht="14.25" customHeight="1">
      <c r="A31" s="95">
        <v>22</v>
      </c>
      <c r="B31" s="96">
        <v>45</v>
      </c>
      <c r="C31" s="96">
        <v>25</v>
      </c>
      <c r="D31" s="96">
        <v>20</v>
      </c>
      <c r="E31" s="95">
        <v>57</v>
      </c>
      <c r="F31" s="96">
        <v>140</v>
      </c>
      <c r="G31" s="96">
        <v>71</v>
      </c>
      <c r="H31" s="96">
        <v>69</v>
      </c>
      <c r="I31" s="95">
        <v>92</v>
      </c>
      <c r="J31" s="96">
        <v>42</v>
      </c>
      <c r="K31" s="96">
        <v>6</v>
      </c>
      <c r="L31" s="96">
        <v>36</v>
      </c>
      <c r="M31" s="91"/>
      <c r="N31" s="29"/>
      <c r="O31" s="29"/>
    </row>
    <row r="32" spans="1:15" ht="14.25" customHeight="1">
      <c r="A32" s="95">
        <v>23</v>
      </c>
      <c r="B32" s="96">
        <v>65</v>
      </c>
      <c r="C32" s="96">
        <v>30</v>
      </c>
      <c r="D32" s="96">
        <v>35</v>
      </c>
      <c r="E32" s="95">
        <v>58</v>
      </c>
      <c r="F32" s="96">
        <v>155</v>
      </c>
      <c r="G32" s="96">
        <v>69</v>
      </c>
      <c r="H32" s="96">
        <v>86</v>
      </c>
      <c r="I32" s="95">
        <v>93</v>
      </c>
      <c r="J32" s="96">
        <v>32</v>
      </c>
      <c r="K32" s="96">
        <v>7</v>
      </c>
      <c r="L32" s="96">
        <v>25</v>
      </c>
      <c r="M32" s="91"/>
      <c r="N32" s="29"/>
      <c r="O32" s="29"/>
    </row>
    <row r="33" spans="1:15" ht="14.25" customHeight="1">
      <c r="A33" s="97">
        <v>24</v>
      </c>
      <c r="B33" s="98">
        <v>68</v>
      </c>
      <c r="C33" s="98">
        <v>41</v>
      </c>
      <c r="D33" s="98">
        <v>27</v>
      </c>
      <c r="E33" s="97">
        <v>59</v>
      </c>
      <c r="F33" s="98">
        <v>153</v>
      </c>
      <c r="G33" s="98">
        <v>70</v>
      </c>
      <c r="H33" s="98">
        <v>83</v>
      </c>
      <c r="I33" s="97">
        <v>94</v>
      </c>
      <c r="J33" s="98">
        <v>27</v>
      </c>
      <c r="K33" s="98">
        <v>6</v>
      </c>
      <c r="L33" s="98">
        <v>21</v>
      </c>
      <c r="M33" s="91"/>
      <c r="N33" s="29"/>
      <c r="O33" s="29"/>
    </row>
    <row r="34" spans="1:15" ht="14.25" customHeight="1">
      <c r="A34" s="92" t="s">
        <v>15</v>
      </c>
      <c r="B34" s="93">
        <v>271</v>
      </c>
      <c r="C34" s="93">
        <v>140</v>
      </c>
      <c r="D34" s="93">
        <v>131</v>
      </c>
      <c r="E34" s="92" t="s">
        <v>21</v>
      </c>
      <c r="F34" s="93">
        <v>1020</v>
      </c>
      <c r="G34" s="93">
        <v>463</v>
      </c>
      <c r="H34" s="93">
        <v>557</v>
      </c>
      <c r="I34" s="92" t="s">
        <v>25</v>
      </c>
      <c r="J34" s="93">
        <v>74</v>
      </c>
      <c r="K34" s="93">
        <v>13</v>
      </c>
      <c r="L34" s="94">
        <v>61</v>
      </c>
      <c r="M34" s="91"/>
      <c r="N34" s="29"/>
      <c r="O34" s="29"/>
    </row>
    <row r="35" spans="1:15" ht="14.25" customHeight="1">
      <c r="A35" s="95">
        <v>25</v>
      </c>
      <c r="B35" s="96">
        <v>51</v>
      </c>
      <c r="C35" s="96">
        <v>26</v>
      </c>
      <c r="D35" s="96">
        <v>25</v>
      </c>
      <c r="E35" s="95">
        <v>60</v>
      </c>
      <c r="F35" s="96">
        <v>167</v>
      </c>
      <c r="G35" s="96">
        <v>71</v>
      </c>
      <c r="H35" s="96">
        <v>96</v>
      </c>
      <c r="I35" s="95">
        <v>95</v>
      </c>
      <c r="J35" s="96">
        <v>24</v>
      </c>
      <c r="K35" s="96">
        <v>5</v>
      </c>
      <c r="L35" s="96">
        <v>19</v>
      </c>
      <c r="M35" s="91"/>
      <c r="N35" s="29"/>
      <c r="O35" s="29"/>
    </row>
    <row r="36" spans="1:15" ht="14.25" customHeight="1">
      <c r="A36" s="95">
        <v>26</v>
      </c>
      <c r="B36" s="96">
        <v>52</v>
      </c>
      <c r="C36" s="96">
        <v>27</v>
      </c>
      <c r="D36" s="96">
        <v>25</v>
      </c>
      <c r="E36" s="95">
        <v>61</v>
      </c>
      <c r="F36" s="96">
        <v>191</v>
      </c>
      <c r="G36" s="96">
        <v>88</v>
      </c>
      <c r="H36" s="96">
        <v>103</v>
      </c>
      <c r="I36" s="95">
        <v>96</v>
      </c>
      <c r="J36" s="96">
        <v>15</v>
      </c>
      <c r="K36" s="96">
        <v>1</v>
      </c>
      <c r="L36" s="96">
        <v>14</v>
      </c>
      <c r="M36" s="91"/>
      <c r="N36" s="29"/>
      <c r="O36" s="29"/>
    </row>
    <row r="37" spans="1:15" ht="14.25" customHeight="1">
      <c r="A37" s="95">
        <v>27</v>
      </c>
      <c r="B37" s="96">
        <v>44</v>
      </c>
      <c r="C37" s="96">
        <v>23</v>
      </c>
      <c r="D37" s="96">
        <v>21</v>
      </c>
      <c r="E37" s="95">
        <v>62</v>
      </c>
      <c r="F37" s="96">
        <v>198</v>
      </c>
      <c r="G37" s="96">
        <v>98</v>
      </c>
      <c r="H37" s="96">
        <v>100</v>
      </c>
      <c r="I37" s="95">
        <v>97</v>
      </c>
      <c r="J37" s="96">
        <v>17</v>
      </c>
      <c r="K37" s="96">
        <v>2</v>
      </c>
      <c r="L37" s="96">
        <v>15</v>
      </c>
      <c r="M37" s="91"/>
      <c r="N37" s="29"/>
      <c r="O37" s="29"/>
    </row>
    <row r="38" spans="1:15" ht="14.25" customHeight="1">
      <c r="A38" s="95">
        <v>28</v>
      </c>
      <c r="B38" s="96">
        <v>55</v>
      </c>
      <c r="C38" s="96">
        <v>29</v>
      </c>
      <c r="D38" s="96">
        <v>26</v>
      </c>
      <c r="E38" s="95">
        <v>63</v>
      </c>
      <c r="F38" s="96">
        <v>234</v>
      </c>
      <c r="G38" s="96">
        <v>102</v>
      </c>
      <c r="H38" s="96">
        <v>132</v>
      </c>
      <c r="I38" s="95">
        <v>98</v>
      </c>
      <c r="J38" s="96">
        <v>12</v>
      </c>
      <c r="K38" s="96">
        <v>5</v>
      </c>
      <c r="L38" s="96">
        <v>7</v>
      </c>
      <c r="M38" s="91"/>
      <c r="N38" s="29"/>
      <c r="O38" s="29"/>
    </row>
    <row r="39" spans="1:15" ht="14.25" customHeight="1">
      <c r="A39" s="97">
        <v>29</v>
      </c>
      <c r="B39" s="98">
        <v>69</v>
      </c>
      <c r="C39" s="98">
        <v>35</v>
      </c>
      <c r="D39" s="98">
        <v>34</v>
      </c>
      <c r="E39" s="97">
        <v>64</v>
      </c>
      <c r="F39" s="98">
        <v>230</v>
      </c>
      <c r="G39" s="98">
        <v>104</v>
      </c>
      <c r="H39" s="98">
        <v>126</v>
      </c>
      <c r="I39" s="97">
        <v>99</v>
      </c>
      <c r="J39" s="98">
        <v>6</v>
      </c>
      <c r="K39" s="98">
        <v>0</v>
      </c>
      <c r="L39" s="98">
        <v>6</v>
      </c>
      <c r="M39" s="91"/>
      <c r="N39" s="29"/>
      <c r="O39" s="29"/>
    </row>
    <row r="40" spans="1:15" ht="14.25" customHeight="1">
      <c r="A40" s="92" t="s">
        <v>16</v>
      </c>
      <c r="B40" s="93">
        <v>394</v>
      </c>
      <c r="C40" s="93">
        <v>196</v>
      </c>
      <c r="D40" s="93">
        <v>198</v>
      </c>
      <c r="E40" s="92" t="s">
        <v>22</v>
      </c>
      <c r="F40" s="93">
        <v>1576</v>
      </c>
      <c r="G40" s="93">
        <v>798</v>
      </c>
      <c r="H40" s="93">
        <v>778</v>
      </c>
      <c r="I40" s="101" t="s">
        <v>26</v>
      </c>
      <c r="J40" s="93">
        <v>10</v>
      </c>
      <c r="K40" s="93">
        <v>1</v>
      </c>
      <c r="L40" s="94">
        <v>9</v>
      </c>
      <c r="M40" s="91"/>
      <c r="N40" s="29"/>
      <c r="O40" s="29"/>
    </row>
    <row r="41" spans="1:15" ht="14.25" customHeight="1">
      <c r="A41" s="95">
        <v>30</v>
      </c>
      <c r="B41" s="96">
        <v>85</v>
      </c>
      <c r="C41" s="96">
        <v>42</v>
      </c>
      <c r="D41" s="96">
        <v>43</v>
      </c>
      <c r="E41" s="95">
        <v>65</v>
      </c>
      <c r="F41" s="96">
        <v>271</v>
      </c>
      <c r="G41" s="96">
        <v>142</v>
      </c>
      <c r="H41" s="96">
        <v>129</v>
      </c>
      <c r="I41" s="97" t="s">
        <v>27</v>
      </c>
      <c r="J41" s="98">
        <v>5</v>
      </c>
      <c r="K41" s="98">
        <v>3</v>
      </c>
      <c r="L41" s="98">
        <v>2</v>
      </c>
      <c r="M41" s="91"/>
      <c r="N41" s="29"/>
      <c r="O41" s="29"/>
    </row>
    <row r="42" spans="1:15" ht="14.25" customHeight="1">
      <c r="A42" s="95">
        <v>31</v>
      </c>
      <c r="B42" s="96">
        <v>78</v>
      </c>
      <c r="C42" s="96">
        <v>34</v>
      </c>
      <c r="D42" s="96">
        <v>44</v>
      </c>
      <c r="E42" s="95">
        <v>66</v>
      </c>
      <c r="F42" s="96">
        <v>291</v>
      </c>
      <c r="G42" s="96">
        <v>141</v>
      </c>
      <c r="H42" s="96">
        <v>150</v>
      </c>
      <c r="I42" s="95" t="s">
        <v>28</v>
      </c>
      <c r="J42" s="96">
        <v>989</v>
      </c>
      <c r="K42" s="96">
        <v>471</v>
      </c>
      <c r="L42" s="96">
        <v>518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65</v>
      </c>
      <c r="C43" s="96">
        <v>37</v>
      </c>
      <c r="D43" s="96">
        <v>28</v>
      </c>
      <c r="E43" s="95">
        <v>67</v>
      </c>
      <c r="F43" s="96">
        <v>341</v>
      </c>
      <c r="G43" s="96">
        <v>179</v>
      </c>
      <c r="H43" s="96">
        <v>162</v>
      </c>
      <c r="I43" s="95" t="s">
        <v>29</v>
      </c>
      <c r="J43" s="96">
        <v>5948</v>
      </c>
      <c r="K43" s="96">
        <v>2956</v>
      </c>
      <c r="L43" s="96">
        <v>2992</v>
      </c>
      <c r="M43" s="103"/>
      <c r="N43" s="29"/>
      <c r="O43" s="29"/>
    </row>
    <row r="44" spans="1:15" ht="14.25" customHeight="1">
      <c r="A44" s="95">
        <v>33</v>
      </c>
      <c r="B44" s="96">
        <v>79</v>
      </c>
      <c r="C44" s="96">
        <v>38</v>
      </c>
      <c r="D44" s="96">
        <v>41</v>
      </c>
      <c r="E44" s="95">
        <v>68</v>
      </c>
      <c r="F44" s="96">
        <v>359</v>
      </c>
      <c r="G44" s="96">
        <v>175</v>
      </c>
      <c r="H44" s="96">
        <v>184</v>
      </c>
      <c r="I44" s="97" t="s">
        <v>30</v>
      </c>
      <c r="J44" s="98">
        <v>5458</v>
      </c>
      <c r="K44" s="98">
        <v>2407</v>
      </c>
      <c r="L44" s="98">
        <v>3051</v>
      </c>
      <c r="M44" s="91"/>
      <c r="N44" s="29"/>
      <c r="O44" s="29"/>
    </row>
    <row r="45" spans="1:15" ht="14.25" customHeight="1" thickBot="1">
      <c r="A45" s="104">
        <v>34</v>
      </c>
      <c r="B45" s="105">
        <v>87</v>
      </c>
      <c r="C45" s="105">
        <v>45</v>
      </c>
      <c r="D45" s="105">
        <v>42</v>
      </c>
      <c r="E45" s="104">
        <v>69</v>
      </c>
      <c r="F45" s="105">
        <v>314</v>
      </c>
      <c r="G45" s="105">
        <v>161</v>
      </c>
      <c r="H45" s="105">
        <v>153</v>
      </c>
      <c r="I45" s="104" t="s">
        <v>31</v>
      </c>
      <c r="J45" s="106">
        <v>55.71452198467124</v>
      </c>
      <c r="K45" s="106">
        <v>54.11878642440864</v>
      </c>
      <c r="L45" s="106">
        <v>57.13344002438652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48</v>
      </c>
      <c r="K48" s="108" t="s">
        <v>41</v>
      </c>
      <c r="L48" s="109" t="s">
        <v>49</v>
      </c>
    </row>
    <row r="49" spans="9:12" ht="13.5">
      <c r="I49" s="192" t="s">
        <v>53</v>
      </c>
      <c r="J49" s="111">
        <v>12.730903644533202</v>
      </c>
      <c r="K49" s="111">
        <v>64.3</v>
      </c>
      <c r="L49" s="112">
        <v>23</v>
      </c>
    </row>
    <row r="50" spans="9:12" ht="13.5">
      <c r="I50" s="110" t="s">
        <v>50</v>
      </c>
      <c r="J50" s="111">
        <v>11.5</v>
      </c>
      <c r="K50" s="111">
        <v>59.7</v>
      </c>
      <c r="L50" s="112">
        <v>28.6</v>
      </c>
    </row>
    <row r="51" spans="9:12" ht="13.5">
      <c r="I51" s="110" t="s">
        <v>44</v>
      </c>
      <c r="J51" s="111">
        <v>10</v>
      </c>
      <c r="K51" s="111">
        <v>55.8</v>
      </c>
      <c r="L51" s="112">
        <v>34.2</v>
      </c>
    </row>
    <row r="52" spans="9:12" ht="14.25" thickBot="1">
      <c r="I52" s="110" t="s">
        <v>56</v>
      </c>
      <c r="J52" s="111">
        <v>8.4</v>
      </c>
      <c r="K52" s="111">
        <v>49.2</v>
      </c>
      <c r="L52" s="112">
        <v>42.4</v>
      </c>
    </row>
    <row r="53" spans="9:12" ht="14.25" thickBot="1">
      <c r="I53" s="200" t="s">
        <v>57</v>
      </c>
      <c r="J53" s="214">
        <v>8</v>
      </c>
      <c r="K53" s="214">
        <v>48</v>
      </c>
      <c r="L53" s="215">
        <v>44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36</v>
      </c>
      <c r="B1" s="44"/>
      <c r="C1" s="45"/>
      <c r="D1" s="46"/>
      <c r="E1" s="47"/>
      <c r="F1" s="47"/>
      <c r="G1" s="47"/>
      <c r="H1" s="47"/>
      <c r="I1" s="47"/>
      <c r="K1" s="49"/>
      <c r="L1" s="198" t="s">
        <v>51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7209</v>
      </c>
      <c r="C3" s="87">
        <v>3456</v>
      </c>
      <c r="D3" s="87">
        <v>3753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202</v>
      </c>
      <c r="C4" s="93">
        <v>108</v>
      </c>
      <c r="D4" s="93">
        <v>94</v>
      </c>
      <c r="E4" s="92" t="s">
        <v>7</v>
      </c>
      <c r="F4" s="93">
        <v>338</v>
      </c>
      <c r="G4" s="93">
        <v>169</v>
      </c>
      <c r="H4" s="93">
        <v>169</v>
      </c>
      <c r="I4" s="92" t="s">
        <v>8</v>
      </c>
      <c r="J4" s="93">
        <v>616</v>
      </c>
      <c r="K4" s="93">
        <v>277</v>
      </c>
      <c r="L4" s="94">
        <v>339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27</v>
      </c>
      <c r="C5" s="96">
        <v>12</v>
      </c>
      <c r="D5" s="96">
        <v>15</v>
      </c>
      <c r="E5" s="95">
        <v>35</v>
      </c>
      <c r="F5" s="96">
        <v>66</v>
      </c>
      <c r="G5" s="96">
        <v>36</v>
      </c>
      <c r="H5" s="96">
        <v>30</v>
      </c>
      <c r="I5" s="95">
        <v>70</v>
      </c>
      <c r="J5" s="96">
        <v>107</v>
      </c>
      <c r="K5" s="96">
        <v>52</v>
      </c>
      <c r="L5" s="96">
        <v>55</v>
      </c>
      <c r="M5" s="91"/>
      <c r="N5" s="29"/>
      <c r="O5" s="29"/>
      <c r="Q5" s="31" t="s">
        <v>6</v>
      </c>
      <c r="R5" s="35">
        <f>-1*C4/1000</f>
        <v>-0.108</v>
      </c>
      <c r="S5" s="36">
        <f>D4/1000</f>
        <v>0.094</v>
      </c>
    </row>
    <row r="6" spans="1:19" ht="14.25" customHeight="1">
      <c r="A6" s="95">
        <v>1</v>
      </c>
      <c r="B6" s="96">
        <v>41</v>
      </c>
      <c r="C6" s="96">
        <v>24</v>
      </c>
      <c r="D6" s="96">
        <v>17</v>
      </c>
      <c r="E6" s="95">
        <v>36</v>
      </c>
      <c r="F6" s="96">
        <v>64</v>
      </c>
      <c r="G6" s="96">
        <v>31</v>
      </c>
      <c r="H6" s="96">
        <v>33</v>
      </c>
      <c r="I6" s="95">
        <v>71</v>
      </c>
      <c r="J6" s="96">
        <v>104</v>
      </c>
      <c r="K6" s="96">
        <v>45</v>
      </c>
      <c r="L6" s="96">
        <v>59</v>
      </c>
      <c r="M6" s="91"/>
      <c r="N6" s="29"/>
      <c r="O6" s="29"/>
      <c r="Q6" s="31" t="s">
        <v>9</v>
      </c>
      <c r="R6" s="37">
        <f>-1*C10/1000</f>
        <v>-0.123</v>
      </c>
      <c r="S6" s="38">
        <f>D10/1000</f>
        <v>0.136</v>
      </c>
    </row>
    <row r="7" spans="1:19" ht="14.25" customHeight="1">
      <c r="A7" s="95">
        <v>2</v>
      </c>
      <c r="B7" s="96">
        <v>44</v>
      </c>
      <c r="C7" s="96">
        <v>23</v>
      </c>
      <c r="D7" s="96">
        <v>21</v>
      </c>
      <c r="E7" s="95">
        <v>37</v>
      </c>
      <c r="F7" s="96">
        <v>64</v>
      </c>
      <c r="G7" s="96">
        <v>26</v>
      </c>
      <c r="H7" s="96">
        <v>38</v>
      </c>
      <c r="I7" s="95">
        <v>72</v>
      </c>
      <c r="J7" s="96">
        <v>130</v>
      </c>
      <c r="K7" s="96">
        <v>54</v>
      </c>
      <c r="L7" s="96">
        <v>76</v>
      </c>
      <c r="M7" s="91"/>
      <c r="N7" s="29"/>
      <c r="O7" s="29"/>
      <c r="Q7" s="31" t="s">
        <v>10</v>
      </c>
      <c r="R7" s="37">
        <f>-1*C16/1000</f>
        <v>-0.138</v>
      </c>
      <c r="S7" s="38">
        <f>D16/1000</f>
        <v>0.171</v>
      </c>
    </row>
    <row r="8" spans="1:19" ht="14.25" customHeight="1">
      <c r="A8" s="95">
        <v>3</v>
      </c>
      <c r="B8" s="96">
        <v>43</v>
      </c>
      <c r="C8" s="96">
        <v>20</v>
      </c>
      <c r="D8" s="96">
        <v>23</v>
      </c>
      <c r="E8" s="95">
        <v>38</v>
      </c>
      <c r="F8" s="96">
        <v>81</v>
      </c>
      <c r="G8" s="96">
        <v>44</v>
      </c>
      <c r="H8" s="96">
        <v>37</v>
      </c>
      <c r="I8" s="95">
        <v>73</v>
      </c>
      <c r="J8" s="96">
        <v>141</v>
      </c>
      <c r="K8" s="96">
        <v>76</v>
      </c>
      <c r="L8" s="96">
        <v>65</v>
      </c>
      <c r="M8" s="91"/>
      <c r="N8" s="29"/>
      <c r="O8" s="29"/>
      <c r="Q8" s="31" t="s">
        <v>11</v>
      </c>
      <c r="R8" s="37">
        <f>-1*C22/1000</f>
        <v>-0.136</v>
      </c>
      <c r="S8" s="38">
        <f>D22/1000</f>
        <v>0.137</v>
      </c>
    </row>
    <row r="9" spans="1:19" ht="14.25" customHeight="1">
      <c r="A9" s="97">
        <v>4</v>
      </c>
      <c r="B9" s="98">
        <v>47</v>
      </c>
      <c r="C9" s="98">
        <v>29</v>
      </c>
      <c r="D9" s="98">
        <v>18</v>
      </c>
      <c r="E9" s="97">
        <v>39</v>
      </c>
      <c r="F9" s="98">
        <v>63</v>
      </c>
      <c r="G9" s="98">
        <v>32</v>
      </c>
      <c r="H9" s="98">
        <v>31</v>
      </c>
      <c r="I9" s="97">
        <v>74</v>
      </c>
      <c r="J9" s="98">
        <v>134</v>
      </c>
      <c r="K9" s="98">
        <v>50</v>
      </c>
      <c r="L9" s="98">
        <v>84</v>
      </c>
      <c r="M9" s="91"/>
      <c r="N9" s="29"/>
      <c r="O9" s="29"/>
      <c r="Q9" s="31" t="s">
        <v>12</v>
      </c>
      <c r="R9" s="37">
        <f>-1*C28/1000</f>
        <v>-0.056</v>
      </c>
      <c r="S9" s="38">
        <f>D28/1000</f>
        <v>0.046</v>
      </c>
    </row>
    <row r="10" spans="1:19" ht="14.25" customHeight="1">
      <c r="A10" s="99" t="s">
        <v>9</v>
      </c>
      <c r="B10" s="93">
        <v>259</v>
      </c>
      <c r="C10" s="93">
        <v>123</v>
      </c>
      <c r="D10" s="93">
        <v>136</v>
      </c>
      <c r="E10" s="92" t="s">
        <v>13</v>
      </c>
      <c r="F10" s="93">
        <v>441</v>
      </c>
      <c r="G10" s="93">
        <v>224</v>
      </c>
      <c r="H10" s="93">
        <v>217</v>
      </c>
      <c r="I10" s="92" t="s">
        <v>14</v>
      </c>
      <c r="J10" s="93">
        <v>536</v>
      </c>
      <c r="K10" s="93">
        <v>258</v>
      </c>
      <c r="L10" s="94">
        <v>278</v>
      </c>
      <c r="M10" s="91"/>
      <c r="N10" s="29"/>
      <c r="O10" s="29"/>
      <c r="Q10" s="31" t="s">
        <v>15</v>
      </c>
      <c r="R10" s="37">
        <f>-1*C34/1000</f>
        <v>-0.11</v>
      </c>
      <c r="S10" s="38">
        <f>D34/1000</f>
        <v>0.083</v>
      </c>
    </row>
    <row r="11" spans="1:19" ht="14.25" customHeight="1">
      <c r="A11" s="95">
        <v>5</v>
      </c>
      <c r="B11" s="96">
        <v>41</v>
      </c>
      <c r="C11" s="96">
        <v>24</v>
      </c>
      <c r="D11" s="96">
        <v>17</v>
      </c>
      <c r="E11" s="95">
        <v>40</v>
      </c>
      <c r="F11" s="96">
        <v>91</v>
      </c>
      <c r="G11" s="96">
        <v>43</v>
      </c>
      <c r="H11" s="96">
        <v>48</v>
      </c>
      <c r="I11" s="95">
        <v>75</v>
      </c>
      <c r="J11" s="96">
        <v>141</v>
      </c>
      <c r="K11" s="96">
        <v>61</v>
      </c>
      <c r="L11" s="96">
        <v>80</v>
      </c>
      <c r="M11" s="91"/>
      <c r="N11" s="29"/>
      <c r="O11" s="29"/>
      <c r="Q11" s="31" t="s">
        <v>16</v>
      </c>
      <c r="R11" s="37">
        <f>-1*C40/1000</f>
        <v>-0.123</v>
      </c>
      <c r="S11" s="38">
        <f>D40/1000</f>
        <v>0.114</v>
      </c>
    </row>
    <row r="12" spans="1:19" ht="14.25" customHeight="1">
      <c r="A12" s="95">
        <v>6</v>
      </c>
      <c r="B12" s="96">
        <v>49</v>
      </c>
      <c r="C12" s="96">
        <v>23</v>
      </c>
      <c r="D12" s="96">
        <v>26</v>
      </c>
      <c r="E12" s="95">
        <v>41</v>
      </c>
      <c r="F12" s="96">
        <v>89</v>
      </c>
      <c r="G12" s="96">
        <v>39</v>
      </c>
      <c r="H12" s="96">
        <v>50</v>
      </c>
      <c r="I12" s="100">
        <v>76</v>
      </c>
      <c r="J12" s="96">
        <v>113</v>
      </c>
      <c r="K12" s="96">
        <v>57</v>
      </c>
      <c r="L12" s="96">
        <v>56</v>
      </c>
      <c r="M12" s="91"/>
      <c r="N12" s="29"/>
      <c r="O12" s="29"/>
      <c r="Q12" s="31" t="s">
        <v>7</v>
      </c>
      <c r="R12" s="37">
        <f>-1*G4/1000</f>
        <v>-0.169</v>
      </c>
      <c r="S12" s="38">
        <f>H4/1000</f>
        <v>0.169</v>
      </c>
    </row>
    <row r="13" spans="1:19" ht="14.25" customHeight="1">
      <c r="A13" s="95">
        <v>7</v>
      </c>
      <c r="B13" s="96">
        <v>61</v>
      </c>
      <c r="C13" s="96">
        <v>27</v>
      </c>
      <c r="D13" s="96">
        <v>34</v>
      </c>
      <c r="E13" s="95">
        <v>42</v>
      </c>
      <c r="F13" s="96">
        <v>75</v>
      </c>
      <c r="G13" s="96">
        <v>39</v>
      </c>
      <c r="H13" s="96">
        <v>36</v>
      </c>
      <c r="I13" s="95">
        <v>77</v>
      </c>
      <c r="J13" s="96">
        <v>104</v>
      </c>
      <c r="K13" s="96">
        <v>52</v>
      </c>
      <c r="L13" s="96">
        <v>52</v>
      </c>
      <c r="M13" s="91"/>
      <c r="N13" s="29"/>
      <c r="O13" s="29"/>
      <c r="Q13" s="31" t="s">
        <v>13</v>
      </c>
      <c r="R13" s="37">
        <f>-1*G10/1000</f>
        <v>-0.224</v>
      </c>
      <c r="S13" s="38">
        <f>H10/1000</f>
        <v>0.217</v>
      </c>
    </row>
    <row r="14" spans="1:19" ht="14.25" customHeight="1">
      <c r="A14" s="95">
        <v>8</v>
      </c>
      <c r="B14" s="96">
        <v>55</v>
      </c>
      <c r="C14" s="96">
        <v>22</v>
      </c>
      <c r="D14" s="96">
        <v>33</v>
      </c>
      <c r="E14" s="95">
        <v>43</v>
      </c>
      <c r="F14" s="96">
        <v>82</v>
      </c>
      <c r="G14" s="96">
        <v>45</v>
      </c>
      <c r="H14" s="96">
        <v>37</v>
      </c>
      <c r="I14" s="100">
        <v>78</v>
      </c>
      <c r="J14" s="96">
        <v>84</v>
      </c>
      <c r="K14" s="96">
        <v>49</v>
      </c>
      <c r="L14" s="96">
        <v>35</v>
      </c>
      <c r="M14" s="91"/>
      <c r="N14" s="29"/>
      <c r="O14" s="29"/>
      <c r="Q14" s="31" t="s">
        <v>17</v>
      </c>
      <c r="R14" s="37">
        <f>-1*G16/1000</f>
        <v>-0.246</v>
      </c>
      <c r="S14" s="38">
        <f>H16/1000</f>
        <v>0.243</v>
      </c>
    </row>
    <row r="15" spans="1:19" ht="14.25" customHeight="1">
      <c r="A15" s="97">
        <v>9</v>
      </c>
      <c r="B15" s="98">
        <v>53</v>
      </c>
      <c r="C15" s="98">
        <v>27</v>
      </c>
      <c r="D15" s="98">
        <v>26</v>
      </c>
      <c r="E15" s="97">
        <v>44</v>
      </c>
      <c r="F15" s="98">
        <v>104</v>
      </c>
      <c r="G15" s="98">
        <v>58</v>
      </c>
      <c r="H15" s="98">
        <v>46</v>
      </c>
      <c r="I15" s="97">
        <v>79</v>
      </c>
      <c r="J15" s="98">
        <v>94</v>
      </c>
      <c r="K15" s="98">
        <v>39</v>
      </c>
      <c r="L15" s="98">
        <v>55</v>
      </c>
      <c r="M15" s="91"/>
      <c r="N15" s="29"/>
      <c r="O15" s="29"/>
      <c r="Q15" s="31" t="s">
        <v>18</v>
      </c>
      <c r="R15" s="37">
        <f>-1*G22/1000</f>
        <v>-0.208</v>
      </c>
      <c r="S15" s="38">
        <f>H22/1000</f>
        <v>0.19</v>
      </c>
    </row>
    <row r="16" spans="1:19" ht="14.25" customHeight="1">
      <c r="A16" s="99" t="s">
        <v>10</v>
      </c>
      <c r="B16" s="93">
        <v>309</v>
      </c>
      <c r="C16" s="93">
        <v>138</v>
      </c>
      <c r="D16" s="93">
        <v>171</v>
      </c>
      <c r="E16" s="92" t="s">
        <v>17</v>
      </c>
      <c r="F16" s="93">
        <v>489</v>
      </c>
      <c r="G16" s="93">
        <v>246</v>
      </c>
      <c r="H16" s="93">
        <v>243</v>
      </c>
      <c r="I16" s="92" t="s">
        <v>19</v>
      </c>
      <c r="J16" s="93">
        <v>439</v>
      </c>
      <c r="K16" s="93">
        <v>178</v>
      </c>
      <c r="L16" s="94">
        <v>261</v>
      </c>
      <c r="M16" s="91"/>
      <c r="N16" s="29"/>
      <c r="O16" s="29"/>
      <c r="Q16" s="31" t="s">
        <v>20</v>
      </c>
      <c r="R16" s="37">
        <f>-1*G28/1000</f>
        <v>-0.228</v>
      </c>
      <c r="S16" s="38">
        <f>H28/1000</f>
        <v>0.217</v>
      </c>
    </row>
    <row r="17" spans="1:19" ht="14.25" customHeight="1">
      <c r="A17" s="95">
        <v>10</v>
      </c>
      <c r="B17" s="96">
        <v>61</v>
      </c>
      <c r="C17" s="96">
        <v>24</v>
      </c>
      <c r="D17" s="96">
        <v>37</v>
      </c>
      <c r="E17" s="95">
        <v>45</v>
      </c>
      <c r="F17" s="96">
        <v>101</v>
      </c>
      <c r="G17" s="96">
        <v>41</v>
      </c>
      <c r="H17" s="96">
        <v>60</v>
      </c>
      <c r="I17" s="95">
        <v>80</v>
      </c>
      <c r="J17" s="96">
        <v>97</v>
      </c>
      <c r="K17" s="96">
        <v>42</v>
      </c>
      <c r="L17" s="96">
        <v>55</v>
      </c>
      <c r="M17" s="91"/>
      <c r="N17" s="29"/>
      <c r="O17" s="29"/>
      <c r="Q17" s="31" t="s">
        <v>21</v>
      </c>
      <c r="R17" s="37">
        <f>-1*G34/1000</f>
        <v>-0.29</v>
      </c>
      <c r="S17" s="38">
        <f>H34/1000</f>
        <v>0.273</v>
      </c>
    </row>
    <row r="18" spans="1:19" ht="14.25" customHeight="1">
      <c r="A18" s="95">
        <v>11</v>
      </c>
      <c r="B18" s="96">
        <v>61</v>
      </c>
      <c r="C18" s="96">
        <v>32</v>
      </c>
      <c r="D18" s="96">
        <v>29</v>
      </c>
      <c r="E18" s="95">
        <v>46</v>
      </c>
      <c r="F18" s="96">
        <v>99</v>
      </c>
      <c r="G18" s="96">
        <v>53</v>
      </c>
      <c r="H18" s="96">
        <v>46</v>
      </c>
      <c r="I18" s="95">
        <v>81</v>
      </c>
      <c r="J18" s="96">
        <v>92</v>
      </c>
      <c r="K18" s="96">
        <v>43</v>
      </c>
      <c r="L18" s="96">
        <v>49</v>
      </c>
      <c r="M18" s="91"/>
      <c r="N18" s="29"/>
      <c r="O18" s="29"/>
      <c r="Q18" s="31" t="s">
        <v>22</v>
      </c>
      <c r="R18" s="37">
        <f>-1*G40/1000</f>
        <v>-0.403</v>
      </c>
      <c r="S18" s="38">
        <f>H40/1000</f>
        <v>0.435</v>
      </c>
    </row>
    <row r="19" spans="1:19" ht="14.25" customHeight="1">
      <c r="A19" s="95">
        <v>12</v>
      </c>
      <c r="B19" s="96">
        <v>59</v>
      </c>
      <c r="C19" s="96">
        <v>22</v>
      </c>
      <c r="D19" s="96">
        <v>37</v>
      </c>
      <c r="E19" s="95">
        <v>47</v>
      </c>
      <c r="F19" s="96">
        <v>82</v>
      </c>
      <c r="G19" s="96">
        <v>46</v>
      </c>
      <c r="H19" s="96">
        <v>36</v>
      </c>
      <c r="I19" s="95">
        <v>82</v>
      </c>
      <c r="J19" s="96">
        <v>88</v>
      </c>
      <c r="K19" s="96">
        <v>37</v>
      </c>
      <c r="L19" s="96">
        <v>51</v>
      </c>
      <c r="M19" s="91"/>
      <c r="N19" s="29"/>
      <c r="O19" s="29"/>
      <c r="Q19" s="31" t="s">
        <v>8</v>
      </c>
      <c r="R19" s="37">
        <f>-1*K4/1000</f>
        <v>-0.277</v>
      </c>
      <c r="S19" s="38">
        <f>L4/1000</f>
        <v>0.339</v>
      </c>
    </row>
    <row r="20" spans="1:19" ht="14.25" customHeight="1">
      <c r="A20" s="95">
        <v>13</v>
      </c>
      <c r="B20" s="96">
        <v>59</v>
      </c>
      <c r="C20" s="96">
        <v>30</v>
      </c>
      <c r="D20" s="96">
        <v>29</v>
      </c>
      <c r="E20" s="95">
        <v>48</v>
      </c>
      <c r="F20" s="96">
        <v>110</v>
      </c>
      <c r="G20" s="96">
        <v>53</v>
      </c>
      <c r="H20" s="96">
        <v>57</v>
      </c>
      <c r="I20" s="95">
        <v>83</v>
      </c>
      <c r="J20" s="96">
        <v>86</v>
      </c>
      <c r="K20" s="96">
        <v>30</v>
      </c>
      <c r="L20" s="96">
        <v>56</v>
      </c>
      <c r="M20" s="91"/>
      <c r="N20" s="29"/>
      <c r="O20" s="29"/>
      <c r="Q20" s="31" t="s">
        <v>14</v>
      </c>
      <c r="R20" s="37">
        <f>-1*K10/1000</f>
        <v>-0.258</v>
      </c>
      <c r="S20" s="38">
        <f>L10/1000</f>
        <v>0.278</v>
      </c>
    </row>
    <row r="21" spans="1:19" ht="14.25" customHeight="1">
      <c r="A21" s="97">
        <v>14</v>
      </c>
      <c r="B21" s="98">
        <v>69</v>
      </c>
      <c r="C21" s="98">
        <v>30</v>
      </c>
      <c r="D21" s="98">
        <v>39</v>
      </c>
      <c r="E21" s="97">
        <v>49</v>
      </c>
      <c r="F21" s="98">
        <v>97</v>
      </c>
      <c r="G21" s="98">
        <v>53</v>
      </c>
      <c r="H21" s="98">
        <v>44</v>
      </c>
      <c r="I21" s="97">
        <v>84</v>
      </c>
      <c r="J21" s="98">
        <v>76</v>
      </c>
      <c r="K21" s="98">
        <v>26</v>
      </c>
      <c r="L21" s="98">
        <v>50</v>
      </c>
      <c r="M21" s="91"/>
      <c r="N21" s="29"/>
      <c r="O21" s="29"/>
      <c r="Q21" s="31" t="s">
        <v>19</v>
      </c>
      <c r="R21" s="37">
        <f>-1*K16/1000</f>
        <v>-0.178</v>
      </c>
      <c r="S21" s="38">
        <f>L16/1000</f>
        <v>0.261</v>
      </c>
    </row>
    <row r="22" spans="1:19" ht="14.25" customHeight="1">
      <c r="A22" s="92" t="s">
        <v>11</v>
      </c>
      <c r="B22" s="93">
        <v>273</v>
      </c>
      <c r="C22" s="93">
        <v>136</v>
      </c>
      <c r="D22" s="93">
        <v>137</v>
      </c>
      <c r="E22" s="92" t="s">
        <v>18</v>
      </c>
      <c r="F22" s="93">
        <v>398</v>
      </c>
      <c r="G22" s="93">
        <v>208</v>
      </c>
      <c r="H22" s="93">
        <v>190</v>
      </c>
      <c r="I22" s="92" t="s">
        <v>23</v>
      </c>
      <c r="J22" s="93">
        <v>330</v>
      </c>
      <c r="K22" s="93">
        <v>131</v>
      </c>
      <c r="L22" s="94">
        <v>199</v>
      </c>
      <c r="M22" s="91"/>
      <c r="N22" s="29"/>
      <c r="O22" s="29"/>
      <c r="Q22" s="31" t="s">
        <v>23</v>
      </c>
      <c r="R22" s="37">
        <f>-1*K22/1000</f>
        <v>-0.131</v>
      </c>
      <c r="S22" s="38">
        <f>L22/1000</f>
        <v>0.199</v>
      </c>
    </row>
    <row r="23" spans="1:19" ht="14.25" customHeight="1">
      <c r="A23" s="95">
        <v>15</v>
      </c>
      <c r="B23" s="96">
        <v>50</v>
      </c>
      <c r="C23" s="96">
        <v>21</v>
      </c>
      <c r="D23" s="96">
        <v>29</v>
      </c>
      <c r="E23" s="95">
        <v>50</v>
      </c>
      <c r="F23" s="96">
        <v>57</v>
      </c>
      <c r="G23" s="96">
        <v>32</v>
      </c>
      <c r="H23" s="96">
        <v>25</v>
      </c>
      <c r="I23" s="95">
        <v>85</v>
      </c>
      <c r="J23" s="96">
        <v>71</v>
      </c>
      <c r="K23" s="96">
        <v>28</v>
      </c>
      <c r="L23" s="96">
        <v>43</v>
      </c>
      <c r="M23" s="91"/>
      <c r="N23" s="29"/>
      <c r="O23" s="29"/>
      <c r="Q23" s="31" t="s">
        <v>24</v>
      </c>
      <c r="R23" s="37">
        <f>-1*K28/1000</f>
        <v>-0.042</v>
      </c>
      <c r="S23" s="38">
        <f>L28/1000</f>
        <v>0.108</v>
      </c>
    </row>
    <row r="24" spans="1:19" ht="14.25" customHeight="1">
      <c r="A24" s="95">
        <v>16</v>
      </c>
      <c r="B24" s="96">
        <v>66</v>
      </c>
      <c r="C24" s="96">
        <v>41</v>
      </c>
      <c r="D24" s="96">
        <v>25</v>
      </c>
      <c r="E24" s="95">
        <v>51</v>
      </c>
      <c r="F24" s="96">
        <v>78</v>
      </c>
      <c r="G24" s="96">
        <v>35</v>
      </c>
      <c r="H24" s="96">
        <v>43</v>
      </c>
      <c r="I24" s="95">
        <v>86</v>
      </c>
      <c r="J24" s="96">
        <v>79</v>
      </c>
      <c r="K24" s="96">
        <v>37</v>
      </c>
      <c r="L24" s="96">
        <v>42</v>
      </c>
      <c r="M24" s="91"/>
      <c r="N24" s="29"/>
      <c r="O24" s="29"/>
      <c r="Q24" s="39" t="s">
        <v>25</v>
      </c>
      <c r="R24" s="37">
        <f>-1*K34/1000</f>
        <v>-0.007</v>
      </c>
      <c r="S24" s="38">
        <f>L34/1000</f>
        <v>0.037</v>
      </c>
    </row>
    <row r="25" spans="1:19" ht="14.25" customHeight="1" thickBot="1">
      <c r="A25" s="95">
        <v>17</v>
      </c>
      <c r="B25" s="96">
        <v>63</v>
      </c>
      <c r="C25" s="96">
        <v>35</v>
      </c>
      <c r="D25" s="96">
        <v>28</v>
      </c>
      <c r="E25" s="95">
        <v>52</v>
      </c>
      <c r="F25" s="96">
        <v>95</v>
      </c>
      <c r="G25" s="96">
        <v>51</v>
      </c>
      <c r="H25" s="96">
        <v>44</v>
      </c>
      <c r="I25" s="95">
        <v>87</v>
      </c>
      <c r="J25" s="96">
        <v>69</v>
      </c>
      <c r="K25" s="96">
        <v>26</v>
      </c>
      <c r="L25" s="96">
        <v>43</v>
      </c>
      <c r="M25" s="91"/>
      <c r="N25" s="29"/>
      <c r="O25" s="29"/>
      <c r="Q25" s="40" t="s">
        <v>26</v>
      </c>
      <c r="R25" s="41">
        <f>-1*K40/1000</f>
        <v>-0.001</v>
      </c>
      <c r="S25" s="42">
        <f>L40/1000</f>
        <v>0.006</v>
      </c>
    </row>
    <row r="26" spans="1:15" ht="14.25" customHeight="1">
      <c r="A26" s="95">
        <v>18</v>
      </c>
      <c r="B26" s="96">
        <v>53</v>
      </c>
      <c r="C26" s="96">
        <v>20</v>
      </c>
      <c r="D26" s="96">
        <v>33</v>
      </c>
      <c r="E26" s="95">
        <v>53</v>
      </c>
      <c r="F26" s="96">
        <v>88</v>
      </c>
      <c r="G26" s="96">
        <v>44</v>
      </c>
      <c r="H26" s="96">
        <v>44</v>
      </c>
      <c r="I26" s="95">
        <v>88</v>
      </c>
      <c r="J26" s="96">
        <v>60</v>
      </c>
      <c r="K26" s="96">
        <v>21</v>
      </c>
      <c r="L26" s="96">
        <v>39</v>
      </c>
      <c r="M26" s="91"/>
      <c r="N26" s="29"/>
      <c r="O26" s="29"/>
    </row>
    <row r="27" spans="1:15" ht="14.25" customHeight="1">
      <c r="A27" s="97">
        <v>19</v>
      </c>
      <c r="B27" s="98">
        <v>41</v>
      </c>
      <c r="C27" s="98">
        <v>19</v>
      </c>
      <c r="D27" s="98">
        <v>22</v>
      </c>
      <c r="E27" s="97">
        <v>54</v>
      </c>
      <c r="F27" s="98">
        <v>80</v>
      </c>
      <c r="G27" s="98">
        <v>46</v>
      </c>
      <c r="H27" s="98">
        <v>34</v>
      </c>
      <c r="I27" s="97">
        <v>89</v>
      </c>
      <c r="J27" s="98">
        <v>51</v>
      </c>
      <c r="K27" s="98">
        <v>19</v>
      </c>
      <c r="L27" s="98">
        <v>32</v>
      </c>
      <c r="M27" s="91"/>
      <c r="N27" s="29"/>
      <c r="O27" s="29"/>
    </row>
    <row r="28" spans="1:15" ht="14.25" customHeight="1">
      <c r="A28" s="92" t="s">
        <v>12</v>
      </c>
      <c r="B28" s="93">
        <v>102</v>
      </c>
      <c r="C28" s="93">
        <v>56</v>
      </c>
      <c r="D28" s="93">
        <v>46</v>
      </c>
      <c r="E28" s="92" t="s">
        <v>20</v>
      </c>
      <c r="F28" s="93">
        <v>445</v>
      </c>
      <c r="G28" s="93">
        <v>228</v>
      </c>
      <c r="H28" s="93">
        <v>217</v>
      </c>
      <c r="I28" s="92" t="s">
        <v>24</v>
      </c>
      <c r="J28" s="93">
        <v>150</v>
      </c>
      <c r="K28" s="93">
        <v>42</v>
      </c>
      <c r="L28" s="94">
        <v>108</v>
      </c>
      <c r="M28" s="91"/>
      <c r="N28" s="29"/>
      <c r="O28" s="29"/>
    </row>
    <row r="29" spans="1:15" ht="14.25" customHeight="1">
      <c r="A29" s="95">
        <v>20</v>
      </c>
      <c r="B29" s="96">
        <v>13</v>
      </c>
      <c r="C29" s="96">
        <v>9</v>
      </c>
      <c r="D29" s="96">
        <v>4</v>
      </c>
      <c r="E29" s="95">
        <v>55</v>
      </c>
      <c r="F29" s="96">
        <v>90</v>
      </c>
      <c r="G29" s="96">
        <v>48</v>
      </c>
      <c r="H29" s="96">
        <v>42</v>
      </c>
      <c r="I29" s="95">
        <v>90</v>
      </c>
      <c r="J29" s="96">
        <v>50</v>
      </c>
      <c r="K29" s="96">
        <v>20</v>
      </c>
      <c r="L29" s="96">
        <v>30</v>
      </c>
      <c r="M29" s="91"/>
      <c r="N29" s="29"/>
      <c r="O29" s="29"/>
    </row>
    <row r="30" spans="1:15" ht="14.25" customHeight="1">
      <c r="A30" s="95">
        <v>21</v>
      </c>
      <c r="B30" s="96">
        <v>19</v>
      </c>
      <c r="C30" s="96">
        <v>10</v>
      </c>
      <c r="D30" s="96">
        <v>9</v>
      </c>
      <c r="E30" s="95">
        <v>56</v>
      </c>
      <c r="F30" s="96">
        <v>88</v>
      </c>
      <c r="G30" s="96">
        <v>52</v>
      </c>
      <c r="H30" s="96">
        <v>36</v>
      </c>
      <c r="I30" s="95">
        <v>91</v>
      </c>
      <c r="J30" s="96">
        <v>37</v>
      </c>
      <c r="K30" s="96">
        <v>9</v>
      </c>
      <c r="L30" s="96">
        <v>28</v>
      </c>
      <c r="M30" s="91"/>
      <c r="N30" s="29"/>
      <c r="O30" s="29"/>
    </row>
    <row r="31" spans="1:15" ht="14.25" customHeight="1">
      <c r="A31" s="95">
        <v>22</v>
      </c>
      <c r="B31" s="96">
        <v>10</v>
      </c>
      <c r="C31" s="96">
        <v>5</v>
      </c>
      <c r="D31" s="96">
        <v>5</v>
      </c>
      <c r="E31" s="95">
        <v>57</v>
      </c>
      <c r="F31" s="96">
        <v>79</v>
      </c>
      <c r="G31" s="96">
        <v>39</v>
      </c>
      <c r="H31" s="96">
        <v>40</v>
      </c>
      <c r="I31" s="95">
        <v>92</v>
      </c>
      <c r="J31" s="96">
        <v>27</v>
      </c>
      <c r="K31" s="96">
        <v>9</v>
      </c>
      <c r="L31" s="96">
        <v>18</v>
      </c>
      <c r="M31" s="91"/>
      <c r="N31" s="29"/>
      <c r="O31" s="29"/>
    </row>
    <row r="32" spans="1:15" ht="14.25" customHeight="1">
      <c r="A32" s="95">
        <v>23</v>
      </c>
      <c r="B32" s="96">
        <v>21</v>
      </c>
      <c r="C32" s="96">
        <v>7</v>
      </c>
      <c r="D32" s="96">
        <v>14</v>
      </c>
      <c r="E32" s="95">
        <v>58</v>
      </c>
      <c r="F32" s="96">
        <v>80</v>
      </c>
      <c r="G32" s="96">
        <v>32</v>
      </c>
      <c r="H32" s="96">
        <v>48</v>
      </c>
      <c r="I32" s="95">
        <v>93</v>
      </c>
      <c r="J32" s="96">
        <v>19</v>
      </c>
      <c r="K32" s="96">
        <v>2</v>
      </c>
      <c r="L32" s="96">
        <v>17</v>
      </c>
      <c r="M32" s="91"/>
      <c r="N32" s="29"/>
      <c r="O32" s="29"/>
    </row>
    <row r="33" spans="1:15" ht="14.25" customHeight="1">
      <c r="A33" s="97">
        <v>24</v>
      </c>
      <c r="B33" s="98">
        <v>39</v>
      </c>
      <c r="C33" s="98">
        <v>25</v>
      </c>
      <c r="D33" s="98">
        <v>14</v>
      </c>
      <c r="E33" s="97">
        <v>59</v>
      </c>
      <c r="F33" s="98">
        <v>108</v>
      </c>
      <c r="G33" s="98">
        <v>57</v>
      </c>
      <c r="H33" s="98">
        <v>51</v>
      </c>
      <c r="I33" s="97">
        <v>94</v>
      </c>
      <c r="J33" s="98">
        <v>17</v>
      </c>
      <c r="K33" s="98">
        <v>2</v>
      </c>
      <c r="L33" s="98">
        <v>15</v>
      </c>
      <c r="M33" s="91"/>
      <c r="N33" s="29"/>
      <c r="O33" s="29"/>
    </row>
    <row r="34" spans="1:15" ht="14.25" customHeight="1">
      <c r="A34" s="92" t="s">
        <v>15</v>
      </c>
      <c r="B34" s="93">
        <v>193</v>
      </c>
      <c r="C34" s="93">
        <v>110</v>
      </c>
      <c r="D34" s="93">
        <v>83</v>
      </c>
      <c r="E34" s="92" t="s">
        <v>21</v>
      </c>
      <c r="F34" s="93">
        <v>563</v>
      </c>
      <c r="G34" s="93">
        <v>290</v>
      </c>
      <c r="H34" s="93">
        <v>273</v>
      </c>
      <c r="I34" s="92" t="s">
        <v>25</v>
      </c>
      <c r="J34" s="93">
        <v>44</v>
      </c>
      <c r="K34" s="93">
        <v>7</v>
      </c>
      <c r="L34" s="94">
        <v>37</v>
      </c>
      <c r="M34" s="91"/>
      <c r="N34" s="29"/>
      <c r="O34" s="29"/>
    </row>
    <row r="35" spans="1:15" ht="14.25" customHeight="1">
      <c r="A35" s="95">
        <v>25</v>
      </c>
      <c r="B35" s="96">
        <v>33</v>
      </c>
      <c r="C35" s="96">
        <v>20</v>
      </c>
      <c r="D35" s="96">
        <v>13</v>
      </c>
      <c r="E35" s="95">
        <v>60</v>
      </c>
      <c r="F35" s="96">
        <v>87</v>
      </c>
      <c r="G35" s="96">
        <v>48</v>
      </c>
      <c r="H35" s="96">
        <v>39</v>
      </c>
      <c r="I35" s="95">
        <v>95</v>
      </c>
      <c r="J35" s="96">
        <v>11</v>
      </c>
      <c r="K35" s="96">
        <v>1</v>
      </c>
      <c r="L35" s="96">
        <v>10</v>
      </c>
      <c r="M35" s="91"/>
      <c r="N35" s="29"/>
      <c r="O35" s="29"/>
    </row>
    <row r="36" spans="1:15" ht="14.25" customHeight="1">
      <c r="A36" s="95">
        <v>26</v>
      </c>
      <c r="B36" s="96">
        <v>36</v>
      </c>
      <c r="C36" s="96">
        <v>25</v>
      </c>
      <c r="D36" s="96">
        <v>11</v>
      </c>
      <c r="E36" s="95">
        <v>61</v>
      </c>
      <c r="F36" s="96">
        <v>103</v>
      </c>
      <c r="G36" s="96">
        <v>48</v>
      </c>
      <c r="H36" s="96">
        <v>55</v>
      </c>
      <c r="I36" s="95">
        <v>96</v>
      </c>
      <c r="J36" s="96">
        <v>15</v>
      </c>
      <c r="K36" s="96">
        <v>3</v>
      </c>
      <c r="L36" s="96">
        <v>12</v>
      </c>
      <c r="M36" s="91"/>
      <c r="N36" s="29"/>
      <c r="O36" s="29"/>
    </row>
    <row r="37" spans="1:15" ht="14.25" customHeight="1">
      <c r="A37" s="95">
        <v>27</v>
      </c>
      <c r="B37" s="96">
        <v>36</v>
      </c>
      <c r="C37" s="96">
        <v>20</v>
      </c>
      <c r="D37" s="96">
        <v>16</v>
      </c>
      <c r="E37" s="95">
        <v>62</v>
      </c>
      <c r="F37" s="96">
        <v>114</v>
      </c>
      <c r="G37" s="96">
        <v>56</v>
      </c>
      <c r="H37" s="96">
        <v>58</v>
      </c>
      <c r="I37" s="95">
        <v>97</v>
      </c>
      <c r="J37" s="96">
        <v>5</v>
      </c>
      <c r="K37" s="96">
        <v>1</v>
      </c>
      <c r="L37" s="96">
        <v>4</v>
      </c>
      <c r="M37" s="91"/>
      <c r="N37" s="29"/>
      <c r="O37" s="29"/>
    </row>
    <row r="38" spans="1:15" ht="14.25" customHeight="1">
      <c r="A38" s="95">
        <v>28</v>
      </c>
      <c r="B38" s="96">
        <v>38</v>
      </c>
      <c r="C38" s="96">
        <v>17</v>
      </c>
      <c r="D38" s="96">
        <v>21</v>
      </c>
      <c r="E38" s="95">
        <v>63</v>
      </c>
      <c r="F38" s="96">
        <v>123</v>
      </c>
      <c r="G38" s="96">
        <v>67</v>
      </c>
      <c r="H38" s="96">
        <v>56</v>
      </c>
      <c r="I38" s="95">
        <v>98</v>
      </c>
      <c r="J38" s="96">
        <v>10</v>
      </c>
      <c r="K38" s="96">
        <v>2</v>
      </c>
      <c r="L38" s="96">
        <v>8</v>
      </c>
      <c r="M38" s="91"/>
      <c r="N38" s="29"/>
      <c r="O38" s="29"/>
    </row>
    <row r="39" spans="1:15" ht="14.25" customHeight="1">
      <c r="A39" s="97">
        <v>29</v>
      </c>
      <c r="B39" s="98">
        <v>50</v>
      </c>
      <c r="C39" s="98">
        <v>28</v>
      </c>
      <c r="D39" s="98">
        <v>22</v>
      </c>
      <c r="E39" s="97">
        <v>64</v>
      </c>
      <c r="F39" s="98">
        <v>136</v>
      </c>
      <c r="G39" s="98">
        <v>71</v>
      </c>
      <c r="H39" s="98">
        <v>65</v>
      </c>
      <c r="I39" s="97">
        <v>99</v>
      </c>
      <c r="J39" s="98">
        <v>3</v>
      </c>
      <c r="K39" s="98">
        <v>0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237</v>
      </c>
      <c r="C40" s="93">
        <v>123</v>
      </c>
      <c r="D40" s="93">
        <v>114</v>
      </c>
      <c r="E40" s="92" t="s">
        <v>22</v>
      </c>
      <c r="F40" s="93">
        <v>838</v>
      </c>
      <c r="G40" s="93">
        <v>403</v>
      </c>
      <c r="H40" s="93">
        <v>435</v>
      </c>
      <c r="I40" s="101" t="s">
        <v>26</v>
      </c>
      <c r="J40" s="93">
        <v>7</v>
      </c>
      <c r="K40" s="93">
        <v>1</v>
      </c>
      <c r="L40" s="94">
        <v>6</v>
      </c>
      <c r="M40" s="91"/>
      <c r="N40" s="29"/>
      <c r="O40" s="29"/>
    </row>
    <row r="41" spans="1:15" ht="14.25" customHeight="1">
      <c r="A41" s="95">
        <v>30</v>
      </c>
      <c r="B41" s="96">
        <v>52</v>
      </c>
      <c r="C41" s="96">
        <v>24</v>
      </c>
      <c r="D41" s="96">
        <v>28</v>
      </c>
      <c r="E41" s="95">
        <v>65</v>
      </c>
      <c r="F41" s="96">
        <v>171</v>
      </c>
      <c r="G41" s="96">
        <v>81</v>
      </c>
      <c r="H41" s="96">
        <v>90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42</v>
      </c>
      <c r="C42" s="96">
        <v>23</v>
      </c>
      <c r="D42" s="96">
        <v>19</v>
      </c>
      <c r="E42" s="95">
        <v>66</v>
      </c>
      <c r="F42" s="96">
        <v>174</v>
      </c>
      <c r="G42" s="96">
        <v>90</v>
      </c>
      <c r="H42" s="96">
        <v>84</v>
      </c>
      <c r="I42" s="95" t="s">
        <v>28</v>
      </c>
      <c r="J42" s="96">
        <v>770</v>
      </c>
      <c r="K42" s="96">
        <v>369</v>
      </c>
      <c r="L42" s="96">
        <v>401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50</v>
      </c>
      <c r="C43" s="96">
        <v>29</v>
      </c>
      <c r="D43" s="96">
        <v>21</v>
      </c>
      <c r="E43" s="95">
        <v>67</v>
      </c>
      <c r="F43" s="96">
        <v>155</v>
      </c>
      <c r="G43" s="96">
        <v>69</v>
      </c>
      <c r="H43" s="96">
        <v>86</v>
      </c>
      <c r="I43" s="95" t="s">
        <v>29</v>
      </c>
      <c r="J43" s="96">
        <v>3479</v>
      </c>
      <c r="K43" s="96">
        <v>1790</v>
      </c>
      <c r="L43" s="96">
        <v>1689</v>
      </c>
      <c r="M43" s="103"/>
      <c r="N43" s="29"/>
      <c r="O43" s="29"/>
    </row>
    <row r="44" spans="1:15" ht="14.25" customHeight="1">
      <c r="A44" s="95">
        <v>33</v>
      </c>
      <c r="B44" s="96">
        <v>48</v>
      </c>
      <c r="C44" s="96">
        <v>28</v>
      </c>
      <c r="D44" s="96">
        <v>20</v>
      </c>
      <c r="E44" s="95">
        <v>68</v>
      </c>
      <c r="F44" s="96">
        <v>183</v>
      </c>
      <c r="G44" s="96">
        <v>87</v>
      </c>
      <c r="H44" s="96">
        <v>96</v>
      </c>
      <c r="I44" s="97" t="s">
        <v>30</v>
      </c>
      <c r="J44" s="98">
        <v>2960</v>
      </c>
      <c r="K44" s="98">
        <v>1297</v>
      </c>
      <c r="L44" s="98">
        <v>1663</v>
      </c>
      <c r="M44" s="91"/>
      <c r="N44" s="29"/>
      <c r="O44" s="29"/>
    </row>
    <row r="45" spans="1:15" ht="14.25" customHeight="1" thickBot="1">
      <c r="A45" s="104">
        <v>34</v>
      </c>
      <c r="B45" s="105">
        <v>45</v>
      </c>
      <c r="C45" s="105">
        <v>19</v>
      </c>
      <c r="D45" s="105">
        <v>26</v>
      </c>
      <c r="E45" s="104">
        <v>69</v>
      </c>
      <c r="F45" s="105">
        <v>155</v>
      </c>
      <c r="G45" s="105">
        <v>76</v>
      </c>
      <c r="H45" s="105">
        <v>79</v>
      </c>
      <c r="I45" s="104" t="s">
        <v>31</v>
      </c>
      <c r="J45" s="106">
        <v>54.035025662366486</v>
      </c>
      <c r="K45" s="106">
        <v>52.496238425925924</v>
      </c>
      <c r="L45" s="106">
        <v>55.45203836930455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48</v>
      </c>
      <c r="K48" s="108" t="s">
        <v>41</v>
      </c>
      <c r="L48" s="109" t="s">
        <v>49</v>
      </c>
    </row>
    <row r="49" spans="9:12" ht="13.5">
      <c r="I49" s="192" t="s">
        <v>53</v>
      </c>
      <c r="J49" s="111">
        <v>12.312040700960996</v>
      </c>
      <c r="K49" s="111">
        <v>60.4</v>
      </c>
      <c r="L49" s="112">
        <v>27.3</v>
      </c>
    </row>
    <row r="50" spans="9:12" ht="13.5">
      <c r="I50" s="110" t="s">
        <v>50</v>
      </c>
      <c r="J50" s="111">
        <v>11.7</v>
      </c>
      <c r="K50" s="111">
        <v>57.7</v>
      </c>
      <c r="L50" s="112">
        <v>30.6</v>
      </c>
    </row>
    <row r="51" spans="9:12" ht="13.5">
      <c r="I51" s="110" t="s">
        <v>44</v>
      </c>
      <c r="J51" s="111">
        <v>12</v>
      </c>
      <c r="K51" s="111">
        <v>54.3</v>
      </c>
      <c r="L51" s="112">
        <v>33.7</v>
      </c>
    </row>
    <row r="52" spans="9:12" ht="14.25" thickBot="1">
      <c r="I52" s="110" t="s">
        <v>56</v>
      </c>
      <c r="J52" s="111">
        <v>10.9</v>
      </c>
      <c r="K52" s="111">
        <v>49.3</v>
      </c>
      <c r="L52" s="112">
        <v>39.8</v>
      </c>
    </row>
    <row r="53" spans="9:12" ht="14.25" thickBot="1">
      <c r="I53" s="200" t="s">
        <v>57</v>
      </c>
      <c r="J53" s="214">
        <v>10.7</v>
      </c>
      <c r="K53" s="214">
        <v>48.3</v>
      </c>
      <c r="L53" s="215">
        <v>41.1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37</v>
      </c>
      <c r="B1" s="44"/>
      <c r="C1" s="45"/>
      <c r="D1" s="46"/>
      <c r="E1" s="47"/>
      <c r="F1" s="47"/>
      <c r="G1" s="47"/>
      <c r="H1" s="47"/>
      <c r="I1" s="47"/>
      <c r="K1" s="49"/>
      <c r="L1" s="198" t="s">
        <v>51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8414</v>
      </c>
      <c r="C3" s="87">
        <v>4023</v>
      </c>
      <c r="D3" s="87">
        <v>4391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212</v>
      </c>
      <c r="C4" s="93">
        <v>105</v>
      </c>
      <c r="D4" s="93">
        <v>107</v>
      </c>
      <c r="E4" s="92" t="s">
        <v>7</v>
      </c>
      <c r="F4" s="93">
        <v>334</v>
      </c>
      <c r="G4" s="93">
        <v>175</v>
      </c>
      <c r="H4" s="93">
        <v>159</v>
      </c>
      <c r="I4" s="92" t="s">
        <v>8</v>
      </c>
      <c r="J4" s="93">
        <v>771</v>
      </c>
      <c r="K4" s="93">
        <v>361</v>
      </c>
      <c r="L4" s="94">
        <v>410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42</v>
      </c>
      <c r="C5" s="96">
        <v>27</v>
      </c>
      <c r="D5" s="96">
        <v>15</v>
      </c>
      <c r="E5" s="95">
        <v>35</v>
      </c>
      <c r="F5" s="96">
        <v>59</v>
      </c>
      <c r="G5" s="96">
        <v>30</v>
      </c>
      <c r="H5" s="96">
        <v>29</v>
      </c>
      <c r="I5" s="95">
        <v>70</v>
      </c>
      <c r="J5" s="96">
        <v>100</v>
      </c>
      <c r="K5" s="96">
        <v>46</v>
      </c>
      <c r="L5" s="96">
        <v>54</v>
      </c>
      <c r="M5" s="91"/>
      <c r="N5" s="29"/>
      <c r="O5" s="29"/>
      <c r="Q5" s="31" t="s">
        <v>6</v>
      </c>
      <c r="R5" s="35">
        <f>-1*C4/1000</f>
        <v>-0.105</v>
      </c>
      <c r="S5" s="36">
        <f>D4/1000</f>
        <v>0.107</v>
      </c>
    </row>
    <row r="6" spans="1:19" ht="14.25" customHeight="1">
      <c r="A6" s="95">
        <v>1</v>
      </c>
      <c r="B6" s="96">
        <v>39</v>
      </c>
      <c r="C6" s="96">
        <v>19</v>
      </c>
      <c r="D6" s="96">
        <v>20</v>
      </c>
      <c r="E6" s="95">
        <v>36</v>
      </c>
      <c r="F6" s="96">
        <v>74</v>
      </c>
      <c r="G6" s="96">
        <v>39</v>
      </c>
      <c r="H6" s="96">
        <v>35</v>
      </c>
      <c r="I6" s="95">
        <v>71</v>
      </c>
      <c r="J6" s="96">
        <v>143</v>
      </c>
      <c r="K6" s="96">
        <v>55</v>
      </c>
      <c r="L6" s="96">
        <v>88</v>
      </c>
      <c r="M6" s="91"/>
      <c r="N6" s="29"/>
      <c r="O6" s="29"/>
      <c r="Q6" s="31" t="s">
        <v>9</v>
      </c>
      <c r="R6" s="37">
        <f>-1*C10/1000</f>
        <v>-0.136</v>
      </c>
      <c r="S6" s="38">
        <f>D10/1000</f>
        <v>0.125</v>
      </c>
    </row>
    <row r="7" spans="1:19" ht="14.25" customHeight="1">
      <c r="A7" s="95">
        <v>2</v>
      </c>
      <c r="B7" s="96">
        <v>45</v>
      </c>
      <c r="C7" s="96">
        <v>21</v>
      </c>
      <c r="D7" s="96">
        <v>24</v>
      </c>
      <c r="E7" s="95">
        <v>37</v>
      </c>
      <c r="F7" s="96">
        <v>58</v>
      </c>
      <c r="G7" s="96">
        <v>33</v>
      </c>
      <c r="H7" s="96">
        <v>25</v>
      </c>
      <c r="I7" s="95">
        <v>72</v>
      </c>
      <c r="J7" s="96">
        <v>174</v>
      </c>
      <c r="K7" s="96">
        <v>75</v>
      </c>
      <c r="L7" s="96">
        <v>99</v>
      </c>
      <c r="M7" s="91"/>
      <c r="N7" s="29"/>
      <c r="O7" s="29"/>
      <c r="Q7" s="31" t="s">
        <v>10</v>
      </c>
      <c r="R7" s="37">
        <f>-1*C16/1000</f>
        <v>-0.182</v>
      </c>
      <c r="S7" s="38">
        <f>D16/1000</f>
        <v>0.154</v>
      </c>
    </row>
    <row r="8" spans="1:19" ht="14.25" customHeight="1">
      <c r="A8" s="95">
        <v>3</v>
      </c>
      <c r="B8" s="96">
        <v>40</v>
      </c>
      <c r="C8" s="96">
        <v>17</v>
      </c>
      <c r="D8" s="96">
        <v>23</v>
      </c>
      <c r="E8" s="95">
        <v>38</v>
      </c>
      <c r="F8" s="96">
        <v>72</v>
      </c>
      <c r="G8" s="96">
        <v>32</v>
      </c>
      <c r="H8" s="96">
        <v>40</v>
      </c>
      <c r="I8" s="95">
        <v>73</v>
      </c>
      <c r="J8" s="96">
        <v>182</v>
      </c>
      <c r="K8" s="96">
        <v>92</v>
      </c>
      <c r="L8" s="96">
        <v>90</v>
      </c>
      <c r="M8" s="91"/>
      <c r="N8" s="29"/>
      <c r="O8" s="29"/>
      <c r="Q8" s="31" t="s">
        <v>11</v>
      </c>
      <c r="R8" s="37">
        <f>-1*C22/1000</f>
        <v>-0.143</v>
      </c>
      <c r="S8" s="38">
        <f>D22/1000</f>
        <v>0.142</v>
      </c>
    </row>
    <row r="9" spans="1:19" ht="14.25" customHeight="1">
      <c r="A9" s="97">
        <v>4</v>
      </c>
      <c r="B9" s="98">
        <v>46</v>
      </c>
      <c r="C9" s="98">
        <v>21</v>
      </c>
      <c r="D9" s="98">
        <v>25</v>
      </c>
      <c r="E9" s="97">
        <v>39</v>
      </c>
      <c r="F9" s="98">
        <v>71</v>
      </c>
      <c r="G9" s="98">
        <v>41</v>
      </c>
      <c r="H9" s="98">
        <v>30</v>
      </c>
      <c r="I9" s="97">
        <v>74</v>
      </c>
      <c r="J9" s="98">
        <v>172</v>
      </c>
      <c r="K9" s="98">
        <v>93</v>
      </c>
      <c r="L9" s="98">
        <v>79</v>
      </c>
      <c r="M9" s="91"/>
      <c r="N9" s="29"/>
      <c r="O9" s="29"/>
      <c r="Q9" s="31" t="s">
        <v>12</v>
      </c>
      <c r="R9" s="37">
        <f>-1*C28/1000</f>
        <v>-0.05</v>
      </c>
      <c r="S9" s="38">
        <f>D28/1000</f>
        <v>0.051</v>
      </c>
    </row>
    <row r="10" spans="1:19" ht="14.25" customHeight="1">
      <c r="A10" s="99" t="s">
        <v>9</v>
      </c>
      <c r="B10" s="93">
        <v>261</v>
      </c>
      <c r="C10" s="93">
        <v>136</v>
      </c>
      <c r="D10" s="93">
        <v>125</v>
      </c>
      <c r="E10" s="92" t="s">
        <v>13</v>
      </c>
      <c r="F10" s="93">
        <v>459</v>
      </c>
      <c r="G10" s="93">
        <v>232</v>
      </c>
      <c r="H10" s="93">
        <v>227</v>
      </c>
      <c r="I10" s="92" t="s">
        <v>14</v>
      </c>
      <c r="J10" s="93">
        <v>642</v>
      </c>
      <c r="K10" s="93">
        <v>296</v>
      </c>
      <c r="L10" s="94">
        <v>346</v>
      </c>
      <c r="M10" s="91"/>
      <c r="N10" s="29"/>
      <c r="O10" s="29"/>
      <c r="Q10" s="31" t="s">
        <v>15</v>
      </c>
      <c r="R10" s="37">
        <f>-1*C34/1000</f>
        <v>-0.098</v>
      </c>
      <c r="S10" s="38">
        <f>D34/1000</f>
        <v>0.103</v>
      </c>
    </row>
    <row r="11" spans="1:19" ht="14.25" customHeight="1">
      <c r="A11" s="95">
        <v>5</v>
      </c>
      <c r="B11" s="96">
        <v>59</v>
      </c>
      <c r="C11" s="96">
        <v>34</v>
      </c>
      <c r="D11" s="96">
        <v>25</v>
      </c>
      <c r="E11" s="95">
        <v>40</v>
      </c>
      <c r="F11" s="96">
        <v>72</v>
      </c>
      <c r="G11" s="96">
        <v>31</v>
      </c>
      <c r="H11" s="96">
        <v>41</v>
      </c>
      <c r="I11" s="95">
        <v>75</v>
      </c>
      <c r="J11" s="96">
        <v>148</v>
      </c>
      <c r="K11" s="96">
        <v>73</v>
      </c>
      <c r="L11" s="96">
        <v>75</v>
      </c>
      <c r="M11" s="91"/>
      <c r="N11" s="29"/>
      <c r="O11" s="29"/>
      <c r="Q11" s="31" t="s">
        <v>16</v>
      </c>
      <c r="R11" s="37">
        <f>-1*C40/1000</f>
        <v>-0.121</v>
      </c>
      <c r="S11" s="38">
        <f>D40/1000</f>
        <v>0.1</v>
      </c>
    </row>
    <row r="12" spans="1:19" ht="14.25" customHeight="1">
      <c r="A12" s="95">
        <v>6</v>
      </c>
      <c r="B12" s="96">
        <v>37</v>
      </c>
      <c r="C12" s="96">
        <v>13</v>
      </c>
      <c r="D12" s="96">
        <v>24</v>
      </c>
      <c r="E12" s="95">
        <v>41</v>
      </c>
      <c r="F12" s="96">
        <v>83</v>
      </c>
      <c r="G12" s="96">
        <v>44</v>
      </c>
      <c r="H12" s="96">
        <v>39</v>
      </c>
      <c r="I12" s="100">
        <v>76</v>
      </c>
      <c r="J12" s="96">
        <v>131</v>
      </c>
      <c r="K12" s="96">
        <v>54</v>
      </c>
      <c r="L12" s="96">
        <v>77</v>
      </c>
      <c r="M12" s="91"/>
      <c r="N12" s="29"/>
      <c r="O12" s="29"/>
      <c r="Q12" s="31" t="s">
        <v>7</v>
      </c>
      <c r="R12" s="37">
        <f>-1*G4/1000</f>
        <v>-0.175</v>
      </c>
      <c r="S12" s="38">
        <f>H4/1000</f>
        <v>0.159</v>
      </c>
    </row>
    <row r="13" spans="1:19" ht="14.25" customHeight="1">
      <c r="A13" s="95">
        <v>7</v>
      </c>
      <c r="B13" s="96">
        <v>44</v>
      </c>
      <c r="C13" s="96">
        <v>23</v>
      </c>
      <c r="D13" s="96">
        <v>21</v>
      </c>
      <c r="E13" s="95">
        <v>42</v>
      </c>
      <c r="F13" s="96">
        <v>97</v>
      </c>
      <c r="G13" s="96">
        <v>45</v>
      </c>
      <c r="H13" s="96">
        <v>52</v>
      </c>
      <c r="I13" s="95">
        <v>77</v>
      </c>
      <c r="J13" s="96">
        <v>123</v>
      </c>
      <c r="K13" s="96">
        <v>65</v>
      </c>
      <c r="L13" s="96">
        <v>58</v>
      </c>
      <c r="M13" s="91"/>
      <c r="N13" s="29"/>
      <c r="O13" s="29"/>
      <c r="Q13" s="31" t="s">
        <v>13</v>
      </c>
      <c r="R13" s="37">
        <f>-1*G10/1000</f>
        <v>-0.232</v>
      </c>
      <c r="S13" s="38">
        <f>H10/1000</f>
        <v>0.227</v>
      </c>
    </row>
    <row r="14" spans="1:19" ht="14.25" customHeight="1">
      <c r="A14" s="95">
        <v>8</v>
      </c>
      <c r="B14" s="96">
        <v>61</v>
      </c>
      <c r="C14" s="96">
        <v>31</v>
      </c>
      <c r="D14" s="96">
        <v>30</v>
      </c>
      <c r="E14" s="95">
        <v>43</v>
      </c>
      <c r="F14" s="96">
        <v>104</v>
      </c>
      <c r="G14" s="96">
        <v>55</v>
      </c>
      <c r="H14" s="96">
        <v>49</v>
      </c>
      <c r="I14" s="100">
        <v>78</v>
      </c>
      <c r="J14" s="96">
        <v>130</v>
      </c>
      <c r="K14" s="96">
        <v>57</v>
      </c>
      <c r="L14" s="96">
        <v>73</v>
      </c>
      <c r="M14" s="91"/>
      <c r="N14" s="29"/>
      <c r="O14" s="29"/>
      <c r="Q14" s="31" t="s">
        <v>17</v>
      </c>
      <c r="R14" s="37">
        <f>-1*G16/1000</f>
        <v>-0.266</v>
      </c>
      <c r="S14" s="38">
        <f>H16/1000</f>
        <v>0.268</v>
      </c>
    </row>
    <row r="15" spans="1:19" ht="14.25" customHeight="1">
      <c r="A15" s="97">
        <v>9</v>
      </c>
      <c r="B15" s="98">
        <v>60</v>
      </c>
      <c r="C15" s="98">
        <v>35</v>
      </c>
      <c r="D15" s="98">
        <v>25</v>
      </c>
      <c r="E15" s="97">
        <v>44</v>
      </c>
      <c r="F15" s="98">
        <v>103</v>
      </c>
      <c r="G15" s="98">
        <v>57</v>
      </c>
      <c r="H15" s="98">
        <v>46</v>
      </c>
      <c r="I15" s="97">
        <v>79</v>
      </c>
      <c r="J15" s="98">
        <v>110</v>
      </c>
      <c r="K15" s="98">
        <v>47</v>
      </c>
      <c r="L15" s="98">
        <v>63</v>
      </c>
      <c r="M15" s="91"/>
      <c r="N15" s="29"/>
      <c r="O15" s="29"/>
      <c r="Q15" s="31" t="s">
        <v>18</v>
      </c>
      <c r="R15" s="37">
        <f>-1*G22/1000</f>
        <v>-0.21</v>
      </c>
      <c r="S15" s="38">
        <f>H22/1000</f>
        <v>0.198</v>
      </c>
    </row>
    <row r="16" spans="1:19" ht="14.25" customHeight="1">
      <c r="A16" s="99" t="s">
        <v>10</v>
      </c>
      <c r="B16" s="93">
        <v>336</v>
      </c>
      <c r="C16" s="93">
        <v>182</v>
      </c>
      <c r="D16" s="93">
        <v>154</v>
      </c>
      <c r="E16" s="92" t="s">
        <v>17</v>
      </c>
      <c r="F16" s="93">
        <v>534</v>
      </c>
      <c r="G16" s="93">
        <v>266</v>
      </c>
      <c r="H16" s="93">
        <v>268</v>
      </c>
      <c r="I16" s="92" t="s">
        <v>19</v>
      </c>
      <c r="J16" s="93">
        <v>536</v>
      </c>
      <c r="K16" s="93">
        <v>207</v>
      </c>
      <c r="L16" s="94">
        <v>329</v>
      </c>
      <c r="M16" s="91"/>
      <c r="N16" s="29"/>
      <c r="O16" s="29"/>
      <c r="Q16" s="31" t="s">
        <v>20</v>
      </c>
      <c r="R16" s="37">
        <f>-1*G28/1000</f>
        <v>-0.276</v>
      </c>
      <c r="S16" s="38">
        <f>H28/1000</f>
        <v>0.24</v>
      </c>
    </row>
    <row r="17" spans="1:19" ht="14.25" customHeight="1">
      <c r="A17" s="95">
        <v>10</v>
      </c>
      <c r="B17" s="96">
        <v>65</v>
      </c>
      <c r="C17" s="96">
        <v>28</v>
      </c>
      <c r="D17" s="96">
        <v>37</v>
      </c>
      <c r="E17" s="95">
        <v>45</v>
      </c>
      <c r="F17" s="96">
        <v>119</v>
      </c>
      <c r="G17" s="96">
        <v>62</v>
      </c>
      <c r="H17" s="96">
        <v>57</v>
      </c>
      <c r="I17" s="95">
        <v>80</v>
      </c>
      <c r="J17" s="96">
        <v>101</v>
      </c>
      <c r="K17" s="96">
        <v>49</v>
      </c>
      <c r="L17" s="96">
        <v>52</v>
      </c>
      <c r="M17" s="91"/>
      <c r="N17" s="29"/>
      <c r="O17" s="29"/>
      <c r="Q17" s="31" t="s">
        <v>21</v>
      </c>
      <c r="R17" s="37">
        <f>-1*G34/1000</f>
        <v>-0.375</v>
      </c>
      <c r="S17" s="38">
        <f>H34/1000</f>
        <v>0.401</v>
      </c>
    </row>
    <row r="18" spans="1:19" ht="14.25" customHeight="1">
      <c r="A18" s="95">
        <v>11</v>
      </c>
      <c r="B18" s="96">
        <v>60</v>
      </c>
      <c r="C18" s="96">
        <v>34</v>
      </c>
      <c r="D18" s="96">
        <v>26</v>
      </c>
      <c r="E18" s="95">
        <v>46</v>
      </c>
      <c r="F18" s="96">
        <v>107</v>
      </c>
      <c r="G18" s="96">
        <v>46</v>
      </c>
      <c r="H18" s="96">
        <v>61</v>
      </c>
      <c r="I18" s="95">
        <v>81</v>
      </c>
      <c r="J18" s="96">
        <v>123</v>
      </c>
      <c r="K18" s="96">
        <v>41</v>
      </c>
      <c r="L18" s="96">
        <v>82</v>
      </c>
      <c r="M18" s="91"/>
      <c r="N18" s="29"/>
      <c r="O18" s="29"/>
      <c r="Q18" s="31" t="s">
        <v>22</v>
      </c>
      <c r="R18" s="37">
        <f>-1*G40/1000</f>
        <v>-0.57</v>
      </c>
      <c r="S18" s="38">
        <f>H40/1000</f>
        <v>0.535</v>
      </c>
    </row>
    <row r="19" spans="1:19" ht="14.25" customHeight="1">
      <c r="A19" s="95">
        <v>12</v>
      </c>
      <c r="B19" s="96">
        <v>68</v>
      </c>
      <c r="C19" s="96">
        <v>31</v>
      </c>
      <c r="D19" s="96">
        <v>37</v>
      </c>
      <c r="E19" s="95">
        <v>47</v>
      </c>
      <c r="F19" s="96">
        <v>100</v>
      </c>
      <c r="G19" s="96">
        <v>53</v>
      </c>
      <c r="H19" s="96">
        <v>47</v>
      </c>
      <c r="I19" s="95">
        <v>82</v>
      </c>
      <c r="J19" s="96">
        <v>117</v>
      </c>
      <c r="K19" s="96">
        <v>46</v>
      </c>
      <c r="L19" s="96">
        <v>71</v>
      </c>
      <c r="M19" s="91"/>
      <c r="N19" s="29"/>
      <c r="O19" s="29"/>
      <c r="Q19" s="31" t="s">
        <v>8</v>
      </c>
      <c r="R19" s="37">
        <f>-1*K4/1000</f>
        <v>-0.361</v>
      </c>
      <c r="S19" s="38">
        <f>L4/1000</f>
        <v>0.41</v>
      </c>
    </row>
    <row r="20" spans="1:19" ht="14.25" customHeight="1">
      <c r="A20" s="95">
        <v>13</v>
      </c>
      <c r="B20" s="96">
        <v>73</v>
      </c>
      <c r="C20" s="96">
        <v>45</v>
      </c>
      <c r="D20" s="96">
        <v>28</v>
      </c>
      <c r="E20" s="95">
        <v>48</v>
      </c>
      <c r="F20" s="96">
        <v>91</v>
      </c>
      <c r="G20" s="96">
        <v>41</v>
      </c>
      <c r="H20" s="96">
        <v>50</v>
      </c>
      <c r="I20" s="95">
        <v>83</v>
      </c>
      <c r="J20" s="96">
        <v>85</v>
      </c>
      <c r="K20" s="96">
        <v>35</v>
      </c>
      <c r="L20" s="96">
        <v>50</v>
      </c>
      <c r="M20" s="91"/>
      <c r="N20" s="29"/>
      <c r="O20" s="29"/>
      <c r="Q20" s="31" t="s">
        <v>14</v>
      </c>
      <c r="R20" s="37">
        <f>-1*K10/1000</f>
        <v>-0.296</v>
      </c>
      <c r="S20" s="38">
        <f>L10/1000</f>
        <v>0.346</v>
      </c>
    </row>
    <row r="21" spans="1:19" ht="14.25" customHeight="1">
      <c r="A21" s="97">
        <v>14</v>
      </c>
      <c r="B21" s="98">
        <v>70</v>
      </c>
      <c r="C21" s="98">
        <v>44</v>
      </c>
      <c r="D21" s="98">
        <v>26</v>
      </c>
      <c r="E21" s="97">
        <v>49</v>
      </c>
      <c r="F21" s="98">
        <v>117</v>
      </c>
      <c r="G21" s="98">
        <v>64</v>
      </c>
      <c r="H21" s="98">
        <v>53</v>
      </c>
      <c r="I21" s="97">
        <v>84</v>
      </c>
      <c r="J21" s="98">
        <v>110</v>
      </c>
      <c r="K21" s="98">
        <v>36</v>
      </c>
      <c r="L21" s="98">
        <v>74</v>
      </c>
      <c r="M21" s="91"/>
      <c r="N21" s="29"/>
      <c r="O21" s="29"/>
      <c r="Q21" s="31" t="s">
        <v>19</v>
      </c>
      <c r="R21" s="37">
        <f>-1*K16/1000</f>
        <v>-0.207</v>
      </c>
      <c r="S21" s="38">
        <f>L16/1000</f>
        <v>0.329</v>
      </c>
    </row>
    <row r="22" spans="1:19" ht="14.25" customHeight="1">
      <c r="A22" s="92" t="s">
        <v>11</v>
      </c>
      <c r="B22" s="93">
        <v>285</v>
      </c>
      <c r="C22" s="93">
        <v>143</v>
      </c>
      <c r="D22" s="93">
        <v>142</v>
      </c>
      <c r="E22" s="92" t="s">
        <v>18</v>
      </c>
      <c r="F22" s="93">
        <v>408</v>
      </c>
      <c r="G22" s="93">
        <v>210</v>
      </c>
      <c r="H22" s="93">
        <v>198</v>
      </c>
      <c r="I22" s="92" t="s">
        <v>23</v>
      </c>
      <c r="J22" s="93">
        <v>429</v>
      </c>
      <c r="K22" s="93">
        <v>153</v>
      </c>
      <c r="L22" s="94">
        <v>276</v>
      </c>
      <c r="M22" s="91"/>
      <c r="N22" s="29"/>
      <c r="O22" s="29"/>
      <c r="Q22" s="31" t="s">
        <v>23</v>
      </c>
      <c r="R22" s="37">
        <f>-1*K22/1000</f>
        <v>-0.153</v>
      </c>
      <c r="S22" s="38">
        <f>L22/1000</f>
        <v>0.276</v>
      </c>
    </row>
    <row r="23" spans="1:19" ht="14.25" customHeight="1">
      <c r="A23" s="95">
        <v>15</v>
      </c>
      <c r="B23" s="96">
        <v>53</v>
      </c>
      <c r="C23" s="96">
        <v>23</v>
      </c>
      <c r="D23" s="96">
        <v>30</v>
      </c>
      <c r="E23" s="95">
        <v>50</v>
      </c>
      <c r="F23" s="96">
        <v>62</v>
      </c>
      <c r="G23" s="96">
        <v>34</v>
      </c>
      <c r="H23" s="96">
        <v>28</v>
      </c>
      <c r="I23" s="95">
        <v>85</v>
      </c>
      <c r="J23" s="96">
        <v>87</v>
      </c>
      <c r="K23" s="96">
        <v>28</v>
      </c>
      <c r="L23" s="96">
        <v>59</v>
      </c>
      <c r="M23" s="91"/>
      <c r="N23" s="29"/>
      <c r="O23" s="29"/>
      <c r="Q23" s="31" t="s">
        <v>24</v>
      </c>
      <c r="R23" s="37">
        <f>-1*K28/1000</f>
        <v>-0.052</v>
      </c>
      <c r="S23" s="38">
        <f>L28/1000</f>
        <v>0.18</v>
      </c>
    </row>
    <row r="24" spans="1:19" ht="14.25" customHeight="1">
      <c r="A24" s="95">
        <v>16</v>
      </c>
      <c r="B24" s="96">
        <v>82</v>
      </c>
      <c r="C24" s="96">
        <v>44</v>
      </c>
      <c r="D24" s="96">
        <v>38</v>
      </c>
      <c r="E24" s="95">
        <v>51</v>
      </c>
      <c r="F24" s="96">
        <v>103</v>
      </c>
      <c r="G24" s="96">
        <v>56</v>
      </c>
      <c r="H24" s="96">
        <v>47</v>
      </c>
      <c r="I24" s="95">
        <v>86</v>
      </c>
      <c r="J24" s="96">
        <v>107</v>
      </c>
      <c r="K24" s="96">
        <v>43</v>
      </c>
      <c r="L24" s="96">
        <v>64</v>
      </c>
      <c r="M24" s="91"/>
      <c r="N24" s="29"/>
      <c r="O24" s="29"/>
      <c r="Q24" s="39" t="s">
        <v>25</v>
      </c>
      <c r="R24" s="37">
        <f>-1*K34/1000</f>
        <v>-0.015</v>
      </c>
      <c r="S24" s="38">
        <f>L34/1000</f>
        <v>0.04</v>
      </c>
    </row>
    <row r="25" spans="1:19" ht="14.25" customHeight="1" thickBot="1">
      <c r="A25" s="95">
        <v>17</v>
      </c>
      <c r="B25" s="96">
        <v>65</v>
      </c>
      <c r="C25" s="96">
        <v>33</v>
      </c>
      <c r="D25" s="96">
        <v>32</v>
      </c>
      <c r="E25" s="95">
        <v>52</v>
      </c>
      <c r="F25" s="96">
        <v>81</v>
      </c>
      <c r="G25" s="96">
        <v>43</v>
      </c>
      <c r="H25" s="96">
        <v>38</v>
      </c>
      <c r="I25" s="95">
        <v>87</v>
      </c>
      <c r="J25" s="96">
        <v>80</v>
      </c>
      <c r="K25" s="96">
        <v>30</v>
      </c>
      <c r="L25" s="96">
        <v>50</v>
      </c>
      <c r="M25" s="91"/>
      <c r="N25" s="29"/>
      <c r="O25" s="29"/>
      <c r="Q25" s="40" t="s">
        <v>26</v>
      </c>
      <c r="R25" s="41">
        <f>-1*K40/1000</f>
        <v>0</v>
      </c>
      <c r="S25" s="42">
        <f>L40/1000</f>
        <v>0</v>
      </c>
    </row>
    <row r="26" spans="1:15" ht="14.25" customHeight="1">
      <c r="A26" s="95">
        <v>18</v>
      </c>
      <c r="B26" s="96">
        <v>55</v>
      </c>
      <c r="C26" s="96">
        <v>26</v>
      </c>
      <c r="D26" s="96">
        <v>29</v>
      </c>
      <c r="E26" s="95">
        <v>53</v>
      </c>
      <c r="F26" s="96">
        <v>83</v>
      </c>
      <c r="G26" s="96">
        <v>37</v>
      </c>
      <c r="H26" s="96">
        <v>46</v>
      </c>
      <c r="I26" s="95">
        <v>88</v>
      </c>
      <c r="J26" s="96">
        <v>80</v>
      </c>
      <c r="K26" s="96">
        <v>32</v>
      </c>
      <c r="L26" s="96">
        <v>48</v>
      </c>
      <c r="M26" s="91"/>
      <c r="N26" s="29"/>
      <c r="O26" s="29"/>
    </row>
    <row r="27" spans="1:15" ht="14.25" customHeight="1">
      <c r="A27" s="97">
        <v>19</v>
      </c>
      <c r="B27" s="98">
        <v>30</v>
      </c>
      <c r="C27" s="98">
        <v>17</v>
      </c>
      <c r="D27" s="98">
        <v>13</v>
      </c>
      <c r="E27" s="97">
        <v>54</v>
      </c>
      <c r="F27" s="98">
        <v>79</v>
      </c>
      <c r="G27" s="98">
        <v>40</v>
      </c>
      <c r="H27" s="98">
        <v>39</v>
      </c>
      <c r="I27" s="97">
        <v>89</v>
      </c>
      <c r="J27" s="98">
        <v>75</v>
      </c>
      <c r="K27" s="98">
        <v>20</v>
      </c>
      <c r="L27" s="98">
        <v>55</v>
      </c>
      <c r="M27" s="91"/>
      <c r="N27" s="29"/>
      <c r="O27" s="29"/>
    </row>
    <row r="28" spans="1:15" ht="14.25" customHeight="1">
      <c r="A28" s="92" t="s">
        <v>12</v>
      </c>
      <c r="B28" s="93">
        <v>101</v>
      </c>
      <c r="C28" s="93">
        <v>50</v>
      </c>
      <c r="D28" s="93">
        <v>51</v>
      </c>
      <c r="E28" s="92" t="s">
        <v>20</v>
      </c>
      <c r="F28" s="93">
        <v>516</v>
      </c>
      <c r="G28" s="93">
        <v>276</v>
      </c>
      <c r="H28" s="93">
        <v>240</v>
      </c>
      <c r="I28" s="92" t="s">
        <v>24</v>
      </c>
      <c r="J28" s="93">
        <v>232</v>
      </c>
      <c r="K28" s="93">
        <v>52</v>
      </c>
      <c r="L28" s="94">
        <v>180</v>
      </c>
      <c r="M28" s="91"/>
      <c r="N28" s="29"/>
      <c r="O28" s="29"/>
    </row>
    <row r="29" spans="1:15" ht="14.25" customHeight="1">
      <c r="A29" s="95">
        <v>20</v>
      </c>
      <c r="B29" s="96">
        <v>9</v>
      </c>
      <c r="C29" s="96">
        <v>4</v>
      </c>
      <c r="D29" s="96">
        <v>5</v>
      </c>
      <c r="E29" s="95">
        <v>55</v>
      </c>
      <c r="F29" s="96">
        <v>87</v>
      </c>
      <c r="G29" s="96">
        <v>47</v>
      </c>
      <c r="H29" s="96">
        <v>40</v>
      </c>
      <c r="I29" s="95">
        <v>90</v>
      </c>
      <c r="J29" s="96">
        <v>70</v>
      </c>
      <c r="K29" s="96">
        <v>16</v>
      </c>
      <c r="L29" s="96">
        <v>54</v>
      </c>
      <c r="M29" s="91"/>
      <c r="N29" s="29"/>
      <c r="O29" s="29"/>
    </row>
    <row r="30" spans="1:15" ht="14.25" customHeight="1">
      <c r="A30" s="95">
        <v>21</v>
      </c>
      <c r="B30" s="96">
        <v>22</v>
      </c>
      <c r="C30" s="96">
        <v>11</v>
      </c>
      <c r="D30" s="96">
        <v>11</v>
      </c>
      <c r="E30" s="95">
        <v>56</v>
      </c>
      <c r="F30" s="96">
        <v>97</v>
      </c>
      <c r="G30" s="96">
        <v>57</v>
      </c>
      <c r="H30" s="96">
        <v>40</v>
      </c>
      <c r="I30" s="95">
        <v>91</v>
      </c>
      <c r="J30" s="96">
        <v>62</v>
      </c>
      <c r="K30" s="96">
        <v>12</v>
      </c>
      <c r="L30" s="96">
        <v>50</v>
      </c>
      <c r="M30" s="91"/>
      <c r="N30" s="29"/>
      <c r="O30" s="29"/>
    </row>
    <row r="31" spans="1:15" ht="14.25" customHeight="1">
      <c r="A31" s="95">
        <v>22</v>
      </c>
      <c r="B31" s="96">
        <v>19</v>
      </c>
      <c r="C31" s="96">
        <v>7</v>
      </c>
      <c r="D31" s="96">
        <v>12</v>
      </c>
      <c r="E31" s="95">
        <v>57</v>
      </c>
      <c r="F31" s="96">
        <v>117</v>
      </c>
      <c r="G31" s="96">
        <v>65</v>
      </c>
      <c r="H31" s="96">
        <v>52</v>
      </c>
      <c r="I31" s="95">
        <v>92</v>
      </c>
      <c r="J31" s="96">
        <v>39</v>
      </c>
      <c r="K31" s="96">
        <v>12</v>
      </c>
      <c r="L31" s="96">
        <v>27</v>
      </c>
      <c r="M31" s="91"/>
      <c r="N31" s="29"/>
      <c r="O31" s="29"/>
    </row>
    <row r="32" spans="1:15" ht="14.25" customHeight="1">
      <c r="A32" s="95">
        <v>23</v>
      </c>
      <c r="B32" s="96">
        <v>19</v>
      </c>
      <c r="C32" s="96">
        <v>9</v>
      </c>
      <c r="D32" s="96">
        <v>10</v>
      </c>
      <c r="E32" s="95">
        <v>58</v>
      </c>
      <c r="F32" s="96">
        <v>110</v>
      </c>
      <c r="G32" s="96">
        <v>57</v>
      </c>
      <c r="H32" s="96">
        <v>53</v>
      </c>
      <c r="I32" s="95">
        <v>93</v>
      </c>
      <c r="J32" s="96">
        <v>36</v>
      </c>
      <c r="K32" s="96">
        <v>9</v>
      </c>
      <c r="L32" s="96">
        <v>27</v>
      </c>
      <c r="M32" s="91"/>
      <c r="N32" s="29"/>
      <c r="O32" s="29"/>
    </row>
    <row r="33" spans="1:15" ht="14.25" customHeight="1">
      <c r="A33" s="97">
        <v>24</v>
      </c>
      <c r="B33" s="98">
        <v>32</v>
      </c>
      <c r="C33" s="98">
        <v>19</v>
      </c>
      <c r="D33" s="98">
        <v>13</v>
      </c>
      <c r="E33" s="97">
        <v>59</v>
      </c>
      <c r="F33" s="98">
        <v>105</v>
      </c>
      <c r="G33" s="98">
        <v>50</v>
      </c>
      <c r="H33" s="98">
        <v>55</v>
      </c>
      <c r="I33" s="97">
        <v>94</v>
      </c>
      <c r="J33" s="98">
        <v>25</v>
      </c>
      <c r="K33" s="98">
        <v>3</v>
      </c>
      <c r="L33" s="98">
        <v>22</v>
      </c>
      <c r="M33" s="91"/>
      <c r="N33" s="29"/>
      <c r="O33" s="29"/>
    </row>
    <row r="34" spans="1:15" ht="14.25" customHeight="1">
      <c r="A34" s="92" t="s">
        <v>15</v>
      </c>
      <c r="B34" s="93">
        <v>201</v>
      </c>
      <c r="C34" s="93">
        <v>98</v>
      </c>
      <c r="D34" s="93">
        <v>103</v>
      </c>
      <c r="E34" s="92" t="s">
        <v>21</v>
      </c>
      <c r="F34" s="93">
        <v>776</v>
      </c>
      <c r="G34" s="93">
        <v>375</v>
      </c>
      <c r="H34" s="93">
        <v>401</v>
      </c>
      <c r="I34" s="92" t="s">
        <v>25</v>
      </c>
      <c r="J34" s="93">
        <v>55</v>
      </c>
      <c r="K34" s="93">
        <v>15</v>
      </c>
      <c r="L34" s="94">
        <v>40</v>
      </c>
      <c r="M34" s="91"/>
      <c r="N34" s="29"/>
      <c r="O34" s="29"/>
    </row>
    <row r="35" spans="1:15" ht="14.25" customHeight="1">
      <c r="A35" s="95">
        <v>25</v>
      </c>
      <c r="B35" s="96">
        <v>44</v>
      </c>
      <c r="C35" s="96">
        <v>21</v>
      </c>
      <c r="D35" s="96">
        <v>23</v>
      </c>
      <c r="E35" s="95">
        <v>60</v>
      </c>
      <c r="F35" s="96">
        <v>134</v>
      </c>
      <c r="G35" s="96">
        <v>68</v>
      </c>
      <c r="H35" s="96">
        <v>66</v>
      </c>
      <c r="I35" s="95">
        <v>95</v>
      </c>
      <c r="J35" s="96">
        <v>24</v>
      </c>
      <c r="K35" s="96">
        <v>6</v>
      </c>
      <c r="L35" s="96">
        <v>18</v>
      </c>
      <c r="M35" s="91"/>
      <c r="N35" s="29"/>
      <c r="O35" s="29"/>
    </row>
    <row r="36" spans="1:15" ht="14.25" customHeight="1">
      <c r="A36" s="95">
        <v>26</v>
      </c>
      <c r="B36" s="96">
        <v>29</v>
      </c>
      <c r="C36" s="96">
        <v>15</v>
      </c>
      <c r="D36" s="96">
        <v>14</v>
      </c>
      <c r="E36" s="95">
        <v>61</v>
      </c>
      <c r="F36" s="96">
        <v>136</v>
      </c>
      <c r="G36" s="96">
        <v>68</v>
      </c>
      <c r="H36" s="96">
        <v>68</v>
      </c>
      <c r="I36" s="95">
        <v>96</v>
      </c>
      <c r="J36" s="96">
        <v>10</v>
      </c>
      <c r="K36" s="96">
        <v>2</v>
      </c>
      <c r="L36" s="96">
        <v>8</v>
      </c>
      <c r="M36" s="91"/>
      <c r="N36" s="29"/>
      <c r="O36" s="29"/>
    </row>
    <row r="37" spans="1:15" ht="14.25" customHeight="1">
      <c r="A37" s="95">
        <v>27</v>
      </c>
      <c r="B37" s="96">
        <v>46</v>
      </c>
      <c r="C37" s="96">
        <v>23</v>
      </c>
      <c r="D37" s="96">
        <v>23</v>
      </c>
      <c r="E37" s="95">
        <v>62</v>
      </c>
      <c r="F37" s="96">
        <v>161</v>
      </c>
      <c r="G37" s="96">
        <v>75</v>
      </c>
      <c r="H37" s="96">
        <v>86</v>
      </c>
      <c r="I37" s="95">
        <v>97</v>
      </c>
      <c r="J37" s="96">
        <v>11</v>
      </c>
      <c r="K37" s="96">
        <v>4</v>
      </c>
      <c r="L37" s="96">
        <v>7</v>
      </c>
      <c r="M37" s="91"/>
      <c r="N37" s="29"/>
      <c r="O37" s="29"/>
    </row>
    <row r="38" spans="1:15" ht="14.25" customHeight="1">
      <c r="A38" s="95">
        <v>28</v>
      </c>
      <c r="B38" s="96">
        <v>34</v>
      </c>
      <c r="C38" s="96">
        <v>19</v>
      </c>
      <c r="D38" s="96">
        <v>15</v>
      </c>
      <c r="E38" s="95">
        <v>63</v>
      </c>
      <c r="F38" s="96">
        <v>157</v>
      </c>
      <c r="G38" s="96">
        <v>77</v>
      </c>
      <c r="H38" s="96">
        <v>80</v>
      </c>
      <c r="I38" s="95">
        <v>98</v>
      </c>
      <c r="J38" s="96">
        <v>5</v>
      </c>
      <c r="K38" s="96">
        <v>1</v>
      </c>
      <c r="L38" s="96">
        <v>4</v>
      </c>
      <c r="M38" s="91"/>
      <c r="N38" s="29"/>
      <c r="O38" s="29"/>
    </row>
    <row r="39" spans="1:15" ht="14.25" customHeight="1">
      <c r="A39" s="97">
        <v>29</v>
      </c>
      <c r="B39" s="98">
        <v>48</v>
      </c>
      <c r="C39" s="98">
        <v>20</v>
      </c>
      <c r="D39" s="98">
        <v>28</v>
      </c>
      <c r="E39" s="97">
        <v>64</v>
      </c>
      <c r="F39" s="98">
        <v>188</v>
      </c>
      <c r="G39" s="98">
        <v>87</v>
      </c>
      <c r="H39" s="98">
        <v>101</v>
      </c>
      <c r="I39" s="97">
        <v>99</v>
      </c>
      <c r="J39" s="98">
        <v>5</v>
      </c>
      <c r="K39" s="98">
        <v>2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221</v>
      </c>
      <c r="C40" s="93">
        <v>121</v>
      </c>
      <c r="D40" s="93">
        <v>100</v>
      </c>
      <c r="E40" s="92" t="s">
        <v>22</v>
      </c>
      <c r="F40" s="93">
        <v>1105</v>
      </c>
      <c r="G40" s="93">
        <v>570</v>
      </c>
      <c r="H40" s="93">
        <v>535</v>
      </c>
      <c r="I40" s="101" t="s">
        <v>26</v>
      </c>
      <c r="J40" s="93">
        <v>0</v>
      </c>
      <c r="K40" s="93">
        <v>0</v>
      </c>
      <c r="L40" s="94">
        <v>0</v>
      </c>
      <c r="M40" s="91"/>
      <c r="N40" s="29"/>
      <c r="O40" s="29"/>
    </row>
    <row r="41" spans="1:15" ht="14.25" customHeight="1">
      <c r="A41" s="95">
        <v>30</v>
      </c>
      <c r="B41" s="96">
        <v>40</v>
      </c>
      <c r="C41" s="96">
        <v>19</v>
      </c>
      <c r="D41" s="96">
        <v>21</v>
      </c>
      <c r="E41" s="95">
        <v>65</v>
      </c>
      <c r="F41" s="96">
        <v>177</v>
      </c>
      <c r="G41" s="96">
        <v>79</v>
      </c>
      <c r="H41" s="96">
        <v>98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34</v>
      </c>
      <c r="C42" s="96">
        <v>19</v>
      </c>
      <c r="D42" s="96">
        <v>15</v>
      </c>
      <c r="E42" s="95">
        <v>66</v>
      </c>
      <c r="F42" s="96">
        <v>245</v>
      </c>
      <c r="G42" s="96">
        <v>127</v>
      </c>
      <c r="H42" s="96">
        <v>118</v>
      </c>
      <c r="I42" s="95" t="s">
        <v>28</v>
      </c>
      <c r="J42" s="96">
        <v>809</v>
      </c>
      <c r="K42" s="96">
        <v>423</v>
      </c>
      <c r="L42" s="96">
        <v>386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40</v>
      </c>
      <c r="C43" s="96">
        <v>26</v>
      </c>
      <c r="D43" s="96">
        <v>14</v>
      </c>
      <c r="E43" s="95">
        <v>67</v>
      </c>
      <c r="F43" s="96">
        <v>216</v>
      </c>
      <c r="G43" s="96">
        <v>114</v>
      </c>
      <c r="H43" s="96">
        <v>102</v>
      </c>
      <c r="I43" s="95" t="s">
        <v>29</v>
      </c>
      <c r="J43" s="96">
        <v>3835</v>
      </c>
      <c r="K43" s="96">
        <v>1946</v>
      </c>
      <c r="L43" s="96">
        <v>1889</v>
      </c>
      <c r="M43" s="103"/>
      <c r="N43" s="29"/>
      <c r="O43" s="29"/>
    </row>
    <row r="44" spans="1:15" ht="14.25" customHeight="1">
      <c r="A44" s="95">
        <v>33</v>
      </c>
      <c r="B44" s="96">
        <v>55</v>
      </c>
      <c r="C44" s="96">
        <v>30</v>
      </c>
      <c r="D44" s="96">
        <v>25</v>
      </c>
      <c r="E44" s="95">
        <v>68</v>
      </c>
      <c r="F44" s="96">
        <v>253</v>
      </c>
      <c r="G44" s="96">
        <v>149</v>
      </c>
      <c r="H44" s="96">
        <v>104</v>
      </c>
      <c r="I44" s="97" t="s">
        <v>30</v>
      </c>
      <c r="J44" s="98">
        <v>3770</v>
      </c>
      <c r="K44" s="98">
        <v>1654</v>
      </c>
      <c r="L44" s="98">
        <v>2116</v>
      </c>
      <c r="M44" s="91"/>
      <c r="N44" s="29"/>
      <c r="O44" s="29"/>
    </row>
    <row r="45" spans="1:15" ht="14.25" customHeight="1" thickBot="1">
      <c r="A45" s="104">
        <v>34</v>
      </c>
      <c r="B45" s="105">
        <v>52</v>
      </c>
      <c r="C45" s="105">
        <v>27</v>
      </c>
      <c r="D45" s="105">
        <v>25</v>
      </c>
      <c r="E45" s="104">
        <v>69</v>
      </c>
      <c r="F45" s="105">
        <v>214</v>
      </c>
      <c r="G45" s="105">
        <v>101</v>
      </c>
      <c r="H45" s="105">
        <v>113</v>
      </c>
      <c r="I45" s="104" t="s">
        <v>31</v>
      </c>
      <c r="J45" s="106">
        <v>56.19039695745187</v>
      </c>
      <c r="K45" s="106">
        <v>54.1331096196868</v>
      </c>
      <c r="L45" s="106">
        <v>58.07526759280346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48</v>
      </c>
      <c r="K48" s="108" t="s">
        <v>41</v>
      </c>
      <c r="L48" s="109" t="s">
        <v>49</v>
      </c>
    </row>
    <row r="49" spans="9:12" ht="13.5">
      <c r="I49" s="192" t="s">
        <v>53</v>
      </c>
      <c r="J49" s="111">
        <v>12.8</v>
      </c>
      <c r="K49" s="111">
        <v>58.3</v>
      </c>
      <c r="L49" s="112">
        <v>28.9</v>
      </c>
    </row>
    <row r="50" spans="9:12" ht="13.5">
      <c r="I50" s="110" t="s">
        <v>50</v>
      </c>
      <c r="J50" s="111">
        <v>10.998747953385342</v>
      </c>
      <c r="K50" s="111">
        <v>57</v>
      </c>
      <c r="L50" s="112">
        <v>32</v>
      </c>
    </row>
    <row r="51" spans="9:12" ht="13.5">
      <c r="I51" s="110" t="s">
        <v>44</v>
      </c>
      <c r="J51" s="111">
        <v>10.9</v>
      </c>
      <c r="K51" s="111">
        <v>55</v>
      </c>
      <c r="L51" s="112">
        <v>34.1</v>
      </c>
    </row>
    <row r="52" spans="9:12" ht="14.25" thickBot="1">
      <c r="I52" s="110" t="s">
        <v>56</v>
      </c>
      <c r="J52" s="111">
        <v>9.7</v>
      </c>
      <c r="K52" s="111">
        <v>46.4</v>
      </c>
      <c r="L52" s="112">
        <v>43.9</v>
      </c>
    </row>
    <row r="53" spans="9:12" ht="14.25" thickBot="1">
      <c r="I53" s="200" t="s">
        <v>57</v>
      </c>
      <c r="J53" s="214">
        <v>9.6</v>
      </c>
      <c r="K53" s="214">
        <v>45.6</v>
      </c>
      <c r="L53" s="215">
        <v>44.8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2016-12-27T00:29:51Z</cp:lastPrinted>
  <dcterms:created xsi:type="dcterms:W3CDTF">2006-11-22T08:20:43Z</dcterms:created>
  <dcterms:modified xsi:type="dcterms:W3CDTF">2016-12-27T00:29:57Z</dcterms:modified>
  <cp:category/>
  <cp:version/>
  <cp:contentType/>
  <cp:contentStatus/>
</cp:coreProperties>
</file>