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720" windowWidth="19230" windowHeight="9060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'解説１・２'!$A$1:$J$43</definedName>
    <definedName name="_xlnm.Print_Area" localSheetId="1">'解説３・４'!$A$1:$N$41</definedName>
    <definedName name="_xlnm.Print_Area" localSheetId="2">'推計人口表'!$A$1:$H$66</definedName>
  </definedNames>
  <calcPr fullCalcOnLoad="1"/>
</workbook>
</file>

<file path=xl/comments4.xml><?xml version="1.0" encoding="utf-8"?>
<comments xmlns="http://schemas.openxmlformats.org/spreadsheetml/2006/main">
  <authors>
    <author>00184252</author>
  </authors>
  <commentList>
    <comment ref="B4" authorId="0">
      <text>
        <r>
          <rPr>
            <b/>
            <sz val="9"/>
            <rFont val="ＭＳ Ｐゴシック"/>
            <family val="3"/>
          </rPr>
          <t>自動計算</t>
        </r>
      </text>
    </comment>
    <comment ref="I5" authorId="0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<sst xmlns="http://schemas.openxmlformats.org/spreadsheetml/2006/main" count="301" uniqueCount="202">
  <si>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</si>
  <si>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</si>
  <si>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</si>
  <si>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</si>
  <si>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</si>
  <si>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</si>
  <si>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</si>
  <si>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</si>
  <si>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</si>
  <si>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</si>
  <si>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</si>
  <si>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純増減</t>
  </si>
  <si>
    <t>市　　区　　町　　別　　推　　計　　人　　口　　動　　態　　表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</si>
  <si>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</si>
  <si>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</si>
  <si>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</si>
  <si>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</si>
  <si>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</si>
  <si>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</si>
  <si>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</si>
  <si>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</si>
  <si>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</si>
  <si>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</si>
  <si>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</si>
  <si>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</si>
  <si>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</si>
  <si>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</si>
  <si>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</si>
  <si>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</si>
  <si>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</si>
  <si>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</si>
  <si>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</si>
  <si>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</si>
  <si>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</si>
  <si>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</si>
  <si>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</si>
  <si>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</si>
  <si>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</si>
  <si>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</si>
  <si>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</si>
  <si>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</si>
  <si>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</si>
  <si>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</si>
  <si>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</si>
  <si>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</si>
  <si>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</si>
  <si>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</si>
  <si>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</si>
  <si>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</si>
  <si>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</si>
  <si>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</si>
  <si>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</si>
  <si>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</si>
  <si>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</si>
  <si>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</si>
  <si>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志榛・中東遠計</t>
  </si>
  <si>
    <t>-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</si>
  <si>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</si>
  <si>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</si>
  <si>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</si>
  <si>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</si>
  <si>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</si>
  <si>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</si>
  <si>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</si>
  <si>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 xml:space="preserve">  葵       区</t>
  </si>
  <si>
    <t xml:space="preserve">  駿  河  区</t>
  </si>
  <si>
    <t xml:space="preserve">  清  水  区</t>
  </si>
  <si>
    <t>　</t>
  </si>
  <si>
    <t>２　人口と世帯の推移</t>
  </si>
  <si>
    <t>年月日</t>
  </si>
  <si>
    <t>男</t>
  </si>
  <si>
    <t>自然動態</t>
  </si>
  <si>
    <t>社会動態</t>
  </si>
  <si>
    <t>12.10.1</t>
  </si>
  <si>
    <t>17.10.1</t>
  </si>
  <si>
    <t>　　　　静　岡　県　の　推　計　人　口　　　　　</t>
  </si>
  <si>
    <t>静岡県企画広報部情報統計局 統計調査課</t>
  </si>
  <si>
    <t>(単位：人）</t>
  </si>
  <si>
    <t>自　然　動　態　</t>
  </si>
  <si>
    <t>社　会　動　態</t>
  </si>
  <si>
    <t>増　　加　（Ａ＋ａ）</t>
  </si>
  <si>
    <t>出生(Ａ)</t>
  </si>
  <si>
    <t>転入(ａ)</t>
  </si>
  <si>
    <t>減　　少　（Ｂ＋ｂ）</t>
  </si>
  <si>
    <t>死亡(Ｂ)</t>
  </si>
  <si>
    <t>転出(ｂ)</t>
  </si>
  <si>
    <t>自然増加</t>
  </si>
  <si>
    <t>社会増加</t>
  </si>
  <si>
    <t>世帯数</t>
  </si>
  <si>
    <t>純増減</t>
  </si>
  <si>
    <t>22.10.1</t>
  </si>
  <si>
    <t>１</t>
  </si>
  <si>
    <t>２</t>
  </si>
  <si>
    <t>３</t>
  </si>
  <si>
    <t>４</t>
  </si>
  <si>
    <t>５</t>
  </si>
  <si>
    <t>３　自然・社会動態の推移</t>
  </si>
  <si>
    <t>純増減</t>
  </si>
  <si>
    <t>自然増減</t>
  </si>
  <si>
    <t>社会増減</t>
  </si>
  <si>
    <t>４　市町別人口</t>
  </si>
  <si>
    <t>人 口 上 位 ５ 市 町　　　</t>
  </si>
  <si>
    <t>増　減　５　市　町</t>
  </si>
  <si>
    <t>55.10.1</t>
  </si>
  <si>
    <t>S50.10.1</t>
  </si>
  <si>
    <t>60.10.1</t>
  </si>
  <si>
    <t>H 2.10.1</t>
  </si>
  <si>
    <t>7.10.1</t>
  </si>
  <si>
    <t>国勢調査イメージキャラクター</t>
  </si>
  <si>
    <t>　　　（9月の移動）→</t>
  </si>
  <si>
    <t xml:space="preserve"> 2月1日現在推計人口</t>
  </si>
  <si>
    <t>市　　区　　町　　別　　推　　計　　人　　口　　表</t>
  </si>
  <si>
    <t>（単位：人・世帯）</t>
  </si>
  <si>
    <t>　　　（単位：人）</t>
  </si>
  <si>
    <t>日　  本　  人　  及　  び  　外　  国  　人</t>
  </si>
  <si>
    <t>日　　　　　本　　　　　人</t>
  </si>
  <si>
    <t>人　　　　　　　　　口</t>
  </si>
  <si>
    <t>男</t>
  </si>
  <si>
    <t>女</t>
  </si>
  <si>
    <t>平成23年10月頃
確定値公表予定</t>
  </si>
  <si>
    <t xml:space="preserve">       葵       区</t>
  </si>
  <si>
    <t xml:space="preserve"> 駿河区</t>
  </si>
  <si>
    <t xml:space="preserve"> 清水区</t>
  </si>
  <si>
    <t>男</t>
  </si>
  <si>
    <t>中     区</t>
  </si>
  <si>
    <t>東     区</t>
  </si>
  <si>
    <t>西     区</t>
  </si>
  <si>
    <t>南     区</t>
  </si>
  <si>
    <t>北     区</t>
  </si>
  <si>
    <t>浜 北 区</t>
  </si>
  <si>
    <t>天 竜 区</t>
  </si>
  <si>
    <t>　　　　に基づく移動数を加減して算出したものである。</t>
  </si>
  <si>
    <t xml:space="preserve">          登録原票に基づく移動数を加減して推計したものである。</t>
  </si>
  <si>
    <t>（注2）  「自然動態」及び「社会動態」は、住民基本台帳及び外国人登録原票に基づくものである。</t>
  </si>
  <si>
    <t>(注1)  「22.10.1」の人口は、国勢調査の速報値である。</t>
  </si>
  <si>
    <t>（注1) 平成22年国勢調査速報値による平成22年10月１日現在の人口及び世帯数に、毎月の住民基本台帳及び外国人</t>
  </si>
  <si>
    <t>　　　　登録原票に基づく移動数を加減して推計したものである。</t>
  </si>
  <si>
    <t>(注2) 平成22年国勢調査速報値に基づく推計のため、人口総数と世帯数のみとなっている。確定値は平成23年10月頃</t>
  </si>
  <si>
    <t>　　　　公表予定である。</t>
  </si>
  <si>
    <t xml:space="preserve"> 3月1日現在推計人口</t>
  </si>
  <si>
    <t>平　　成　23　　年　　2月　　中</t>
  </si>
  <si>
    <t>社会動態（転入、転出）も 847 人減少となった。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</si>
  <si>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</si>
  <si>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</si>
  <si>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</si>
  <si>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</si>
  <si>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</si>
  <si>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</si>
  <si>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</si>
  <si>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</si>
  <si>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</si>
  <si>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湖西市</t>
  </si>
  <si>
    <t>菊川市</t>
  </si>
  <si>
    <t>藤枝市</t>
  </si>
  <si>
    <t>減少した市町は、浜松市（265人減）など30市町であった。</t>
  </si>
  <si>
    <t>　前月と比べ人口が増加した市町は、長泉町（88人増）など５市町、</t>
  </si>
  <si>
    <t>順位</t>
  </si>
  <si>
    <t>（人）</t>
  </si>
  <si>
    <t>(Ａ－Ｂ)</t>
  </si>
  <si>
    <t>(ａ－ｂ)</t>
  </si>
  <si>
    <t>-</t>
  </si>
  <si>
    <t>22.11.1</t>
  </si>
  <si>
    <t>22.12.1</t>
  </si>
  <si>
    <t>総　数</t>
  </si>
  <si>
    <t>１　概　　要</t>
  </si>
  <si>
    <t>となっている。</t>
  </si>
  <si>
    <t>（単位：人・世帯）</t>
  </si>
  <si>
    <t>区分</t>
  </si>
  <si>
    <t>人口（日本人・外国人）及び世帯数</t>
  </si>
  <si>
    <t>23.1.1</t>
  </si>
  <si>
    <t>23.2.1</t>
  </si>
  <si>
    <t>23.3.1</t>
  </si>
  <si>
    <t xml:space="preserve">  平成23年２月中の自然動態（出生、死亡)は，753 人の減少で、</t>
  </si>
  <si>
    <r>
      <t>　　　平成23年3月1日現在の静岡県の人口は、前月と比べ</t>
    </r>
    <r>
      <rPr>
        <b/>
        <sz val="13"/>
        <rFont val="ＭＳ 明朝"/>
        <family val="1"/>
      </rPr>
      <t>1,600人減少</t>
    </r>
    <r>
      <rPr>
        <sz val="13"/>
        <rFont val="ＭＳ 明朝"/>
        <family val="1"/>
      </rPr>
      <t>して</t>
    </r>
  </si>
  <si>
    <t>　　（平成22年国勢調査速報値による集計）</t>
  </si>
  <si>
    <t>前5年間、１か月間の増減数</t>
  </si>
  <si>
    <t>３</t>
  </si>
  <si>
    <t>４</t>
  </si>
  <si>
    <t>５</t>
  </si>
  <si>
    <t>市</t>
  </si>
  <si>
    <t>町</t>
  </si>
  <si>
    <t>増加数（人）</t>
  </si>
  <si>
    <t>減少数（人）</t>
  </si>
  <si>
    <t>(注2)　「22.11.1」以降の人口は、平成22年国勢調査の速報値をもとに住民基本台帳及び外国人登録原票</t>
  </si>
  <si>
    <t>（注1）  「人口」は平成22年国勢調査速報値による平成22年10月1日現在の人口に、毎月の住民基本台帳及び外国人</t>
  </si>
  <si>
    <t>(注3)　 社会動態は、各市区町の転入転出（政令市の区相互の移動を含む）の人数を合計したものである。</t>
  </si>
  <si>
    <t xml:space="preserve">   推計人口についてのお問い合わせは、統計調査課人口就業班まで</t>
  </si>
  <si>
    <t>　　　 ＴＥＬ　　０５４－２２１－２９９５ （直通）</t>
  </si>
  <si>
    <t>　　 統計センターしずおか　http://toukei.pref.shizuoka.jp/</t>
  </si>
  <si>
    <t>22/2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</si>
  <si>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</si>
  <si>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</si>
  <si>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</si>
  <si>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</si>
  <si>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</si>
  <si>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</si>
  <si>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</si>
  <si>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</si>
  <si>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</si>
  <si>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</si>
  <si>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23/1</t>
  </si>
  <si>
    <t>2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</si>
</sst>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);\(#,##0\)"/>
    <numFmt numFmtId="203" formatCode="\([$-411]ggge&quot;年&quot;m&quot;月&quot;d&quot;日現在&quot;\)"/>
    <numFmt numFmtId="204" formatCode="[$-411]ggge&quot;年&quot;m&quot;月&quot;d&quot;日&quot;;@"/>
    <numFmt numFmtId="205" formatCode="[$-411]ggge&quot;年&quot;m&quot;月&quot;d&quot;日現在&quot;"/>
    <numFmt numFmtId="206" formatCode="#,##0_ ;[Red]\-#,##0\ "/>
    <numFmt numFmtId="207" formatCode="0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;\-#,##0;&quot; &quot;"/>
    <numFmt numFmtId="213" formatCode="#,###,\､###&quot;人&quot;"/>
    <numFmt numFmtId="214" formatCode="#,###,###&quot;人&quot;"/>
  </numFmts>
  <fonts count="56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9.65"/>
      <color indexed="8"/>
      <name val="ＭＳ Ｐゴシック"/>
      <family val="3"/>
    </font>
    <font>
      <sz val="11"/>
      <color indexed="9"/>
      <name val="ＭＳ 明朝"/>
      <family val="1"/>
    </font>
    <font>
      <sz val="10.75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  <font>
      <b/>
      <sz val="11"/>
      <name val="ＭＳ 明朝"/>
      <family val="1"/>
    </font>
    <font>
      <sz val="8"/>
      <color indexed="8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0"/>
      <name val="ＭＳ 明朝"/>
      <family val="1"/>
    </font>
    <font>
      <sz val="18"/>
      <name val="HGS創英角ｺﾞｼｯｸUB"/>
      <family val="3"/>
    </font>
    <font>
      <b/>
      <sz val="13"/>
      <name val="ＭＳ 明朝"/>
      <family val="1"/>
    </font>
    <font>
      <sz val="8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6" fillId="0" borderId="0" applyNumberFormat="0" applyFill="0" applyBorder="0" applyAlignment="0" applyProtection="0"/>
    <xf numFmtId="0" fontId="37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7" borderId="12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distributed" indent="1"/>
    </xf>
    <xf numFmtId="0" fontId="1" fillId="7" borderId="15" xfId="0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Border="1" applyAlignment="1" applyProtection="1">
      <alignment/>
      <protection locked="0"/>
    </xf>
    <xf numFmtId="3" fontId="1" fillId="0" borderId="17" xfId="0" applyNumberFormat="1" applyFont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7" borderId="18" xfId="0" applyNumberFormat="1" applyFont="1" applyFill="1" applyBorder="1" applyAlignment="1" applyProtection="1">
      <alignment/>
      <protection locked="0"/>
    </xf>
    <xf numFmtId="3" fontId="1" fillId="7" borderId="19" xfId="0" applyNumberFormat="1" applyFont="1" applyFill="1" applyBorder="1" applyAlignment="1" applyProtection="1">
      <alignment/>
      <protection locked="0"/>
    </xf>
    <xf numFmtId="3" fontId="1" fillId="7" borderId="2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21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7" borderId="14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Border="1" applyAlignment="1" applyProtection="1">
      <alignment/>
      <protection locked="0"/>
    </xf>
    <xf numFmtId="3" fontId="1" fillId="0" borderId="21" xfId="0" applyNumberFormat="1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7" borderId="0" xfId="0" applyNumberFormat="1" applyFont="1" applyFill="1" applyBorder="1" applyAlignment="1" applyProtection="1">
      <alignment/>
      <protection locked="0"/>
    </xf>
    <xf numFmtId="3" fontId="1" fillId="7" borderId="21" xfId="0" applyNumberFormat="1" applyFont="1" applyFill="1" applyBorder="1" applyAlignment="1" applyProtection="1">
      <alignment/>
      <protection locked="0"/>
    </xf>
    <xf numFmtId="3" fontId="1" fillId="0" borderId="22" xfId="0" applyNumberFormat="1" applyFont="1" applyBorder="1" applyAlignment="1" applyProtection="1">
      <alignment/>
      <protection locked="0"/>
    </xf>
    <xf numFmtId="3" fontId="1" fillId="0" borderId="23" xfId="0" applyNumberFormat="1" applyFont="1" applyFill="1" applyBorder="1" applyAlignment="1" applyProtection="1">
      <alignment/>
      <protection/>
    </xf>
    <xf numFmtId="3" fontId="1" fillId="0" borderId="24" xfId="0" applyNumberFormat="1" applyFont="1" applyFill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3" fontId="1" fillId="0" borderId="24" xfId="0" applyNumberFormat="1" applyFont="1" applyBorder="1" applyAlignment="1" applyProtection="1">
      <alignment/>
      <protection/>
    </xf>
    <xf numFmtId="3" fontId="1" fillId="7" borderId="24" xfId="0" applyNumberFormat="1" applyFont="1" applyFill="1" applyBorder="1" applyAlignment="1" applyProtection="1">
      <alignment/>
      <protection/>
    </xf>
    <xf numFmtId="0" fontId="1" fillId="0" borderId="25" xfId="0" applyFont="1" applyFill="1" applyBorder="1" applyAlignment="1">
      <alignment horizontal="distributed" indent="1"/>
    </xf>
    <xf numFmtId="3" fontId="1" fillId="0" borderId="26" xfId="0" applyNumberFormat="1" applyFont="1" applyBorder="1" applyAlignment="1" applyProtection="1">
      <alignment/>
      <protection locked="0"/>
    </xf>
    <xf numFmtId="3" fontId="1" fillId="0" borderId="27" xfId="0" applyNumberFormat="1" applyFont="1" applyBorder="1" applyAlignment="1" applyProtection="1">
      <alignment/>
      <protection locked="0"/>
    </xf>
    <xf numFmtId="3" fontId="1" fillId="0" borderId="28" xfId="0" applyNumberFormat="1" applyFont="1" applyBorder="1" applyAlignment="1" applyProtection="1">
      <alignment/>
      <protection locked="0"/>
    </xf>
    <xf numFmtId="3" fontId="1" fillId="0" borderId="29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3" fontId="15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38" fillId="0" borderId="0" xfId="0" applyFont="1" applyAlignment="1">
      <alignment/>
    </xf>
    <xf numFmtId="38" fontId="10" fillId="0" borderId="0" xfId="49" applyFont="1" applyAlignment="1">
      <alignment/>
    </xf>
    <xf numFmtId="190" fontId="10" fillId="0" borderId="0" xfId="0" applyNumberFormat="1" applyFont="1" applyAlignment="1">
      <alignment/>
    </xf>
    <xf numFmtId="195" fontId="10" fillId="0" borderId="0" xfId="49" applyNumberFormat="1" applyFont="1" applyAlignment="1">
      <alignment/>
    </xf>
    <xf numFmtId="0" fontId="3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49" fontId="1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6" fontId="10" fillId="0" borderId="0" xfId="0" applyNumberFormat="1" applyFont="1" applyAlignment="1">
      <alignment/>
    </xf>
    <xf numFmtId="190" fontId="4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3" fontId="1" fillId="7" borderId="3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205" fontId="1" fillId="0" borderId="27" xfId="0" applyNumberFormat="1" applyFont="1" applyBorder="1" applyAlignment="1">
      <alignment horizontal="right" indent="2"/>
    </xf>
    <xf numFmtId="205" fontId="1" fillId="0" borderId="2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37" fontId="1" fillId="0" borderId="33" xfId="0" applyNumberFormat="1" applyFont="1" applyFill="1" applyBorder="1" applyAlignment="1">
      <alignment/>
    </xf>
    <xf numFmtId="37" fontId="1" fillId="0" borderId="23" xfId="0" applyNumberFormat="1" applyFont="1" applyFill="1" applyBorder="1" applyAlignment="1">
      <alignment/>
    </xf>
    <xf numFmtId="37" fontId="1" fillId="7" borderId="22" xfId="0" applyNumberFormat="1" applyFont="1" applyFill="1" applyBorder="1" applyAlignment="1">
      <alignment/>
    </xf>
    <xf numFmtId="37" fontId="1" fillId="7" borderId="3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distributed" indent="1"/>
    </xf>
    <xf numFmtId="37" fontId="1" fillId="0" borderId="14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1" fillId="7" borderId="14" xfId="0" applyNumberFormat="1" applyFont="1" applyFill="1" applyBorder="1" applyAlignment="1">
      <alignment/>
    </xf>
    <xf numFmtId="37" fontId="1" fillId="7" borderId="0" xfId="0" applyNumberFormat="1" applyFont="1" applyFill="1" applyBorder="1" applyAlignment="1">
      <alignment/>
    </xf>
    <xf numFmtId="37" fontId="1" fillId="0" borderId="0" xfId="0" applyNumberFormat="1" applyFont="1" applyAlignment="1">
      <alignment/>
    </xf>
    <xf numFmtId="0" fontId="1" fillId="0" borderId="15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7" borderId="0" xfId="0" applyNumberFormat="1" applyFont="1" applyFill="1" applyBorder="1" applyAlignment="1">
      <alignment/>
    </xf>
    <xf numFmtId="0" fontId="1" fillId="0" borderId="35" xfId="0" applyFont="1" applyFill="1" applyBorder="1" applyAlignment="1">
      <alignment horizontal="distributed" indent="1"/>
    </xf>
    <xf numFmtId="3" fontId="1" fillId="0" borderId="25" xfId="0" applyNumberFormat="1" applyFont="1" applyFill="1" applyBorder="1" applyAlignment="1">
      <alignment/>
    </xf>
    <xf numFmtId="3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3" fontId="1" fillId="0" borderId="36" xfId="0" applyNumberFormat="1" applyFont="1" applyBorder="1" applyAlignment="1" applyProtection="1">
      <alignment/>
      <protection locked="0"/>
    </xf>
    <xf numFmtId="3" fontId="1" fillId="7" borderId="36" xfId="0" applyNumberFormat="1" applyFont="1" applyFill="1" applyBorder="1" applyAlignment="1" applyProtection="1">
      <alignment/>
      <protection locked="0"/>
    </xf>
    <xf numFmtId="0" fontId="10" fillId="0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37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Alignment="1">
      <alignment horizontal="center"/>
    </xf>
    <xf numFmtId="49" fontId="43" fillId="0" borderId="0" xfId="0" applyNumberFormat="1" applyFont="1" applyAlignment="1">
      <alignment/>
    </xf>
    <xf numFmtId="49" fontId="43" fillId="0" borderId="0" xfId="0" applyNumberFormat="1" applyFont="1" applyFill="1" applyAlignment="1">
      <alignment/>
    </xf>
    <xf numFmtId="190" fontId="43" fillId="0" borderId="0" xfId="0" applyNumberFormat="1" applyFont="1" applyFill="1" applyAlignment="1">
      <alignment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190" fontId="10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24" borderId="18" xfId="0" applyFont="1" applyFill="1" applyBorder="1" applyAlignment="1">
      <alignment horizontal="right" vertical="center"/>
    </xf>
    <xf numFmtId="0" fontId="16" fillId="24" borderId="38" xfId="0" applyFont="1" applyFill="1" applyBorder="1" applyAlignment="1">
      <alignment horizontal="left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3" fontId="49" fillId="0" borderId="0" xfId="0" applyNumberFormat="1" applyFont="1" applyAlignment="1">
      <alignment vertical="center"/>
    </xf>
    <xf numFmtId="3" fontId="50" fillId="0" borderId="0" xfId="0" applyNumberFormat="1" applyFont="1" applyAlignment="1">
      <alignment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" fontId="51" fillId="0" borderId="0" xfId="0" applyNumberFormat="1" applyFont="1" applyBorder="1" applyAlignment="1">
      <alignment vertical="center"/>
    </xf>
    <xf numFmtId="49" fontId="19" fillId="0" borderId="44" xfId="0" applyNumberFormat="1" applyFont="1" applyBorder="1" applyAlignment="1">
      <alignment horizontal="right" vertical="center"/>
    </xf>
    <xf numFmtId="190" fontId="19" fillId="0" borderId="45" xfId="0" applyNumberFormat="1" applyFont="1" applyBorder="1" applyAlignment="1">
      <alignment vertical="center"/>
    </xf>
    <xf numFmtId="190" fontId="19" fillId="0" borderId="46" xfId="0" applyNumberFormat="1" applyFont="1" applyBorder="1" applyAlignment="1">
      <alignment vertical="center"/>
    </xf>
    <xf numFmtId="190" fontId="19" fillId="0" borderId="47" xfId="0" applyNumberFormat="1" applyFont="1" applyBorder="1" applyAlignment="1">
      <alignment vertical="center"/>
    </xf>
    <xf numFmtId="190" fontId="19" fillId="0" borderId="48" xfId="0" applyNumberFormat="1" applyFont="1" applyBorder="1" applyAlignment="1">
      <alignment vertical="center"/>
    </xf>
    <xf numFmtId="190" fontId="19" fillId="24" borderId="48" xfId="0" applyNumberFormat="1" applyFont="1" applyFill="1" applyBorder="1" applyAlignment="1">
      <alignment vertical="center"/>
    </xf>
    <xf numFmtId="190" fontId="19" fillId="0" borderId="49" xfId="0" applyNumberFormat="1" applyFont="1" applyBorder="1" applyAlignment="1">
      <alignment horizontal="right" vertical="center"/>
    </xf>
    <xf numFmtId="190" fontId="19" fillId="0" borderId="46" xfId="0" applyNumberFormat="1" applyFont="1" applyBorder="1" applyAlignment="1">
      <alignment horizontal="right" vertical="center"/>
    </xf>
    <xf numFmtId="190" fontId="19" fillId="0" borderId="50" xfId="0" applyNumberFormat="1" applyFont="1" applyBorder="1" applyAlignment="1">
      <alignment horizontal="right" vertical="center"/>
    </xf>
    <xf numFmtId="49" fontId="19" fillId="0" borderId="51" xfId="0" applyNumberFormat="1" applyFont="1" applyBorder="1" applyAlignment="1">
      <alignment horizontal="right" vertical="center"/>
    </xf>
    <xf numFmtId="190" fontId="19" fillId="0" borderId="52" xfId="0" applyNumberFormat="1" applyFont="1" applyBorder="1" applyAlignment="1">
      <alignment vertical="center"/>
    </xf>
    <xf numFmtId="190" fontId="19" fillId="0" borderId="53" xfId="0" applyNumberFormat="1" applyFont="1" applyBorder="1" applyAlignment="1">
      <alignment vertical="center"/>
    </xf>
    <xf numFmtId="190" fontId="19" fillId="0" borderId="54" xfId="0" applyNumberFormat="1" applyFont="1" applyBorder="1" applyAlignment="1">
      <alignment vertical="center"/>
    </xf>
    <xf numFmtId="190" fontId="19" fillId="0" borderId="55" xfId="0" applyNumberFormat="1" applyFont="1" applyBorder="1" applyAlignment="1">
      <alignment vertical="center"/>
    </xf>
    <xf numFmtId="190" fontId="19" fillId="24" borderId="55" xfId="0" applyNumberFormat="1" applyFont="1" applyFill="1" applyBorder="1" applyAlignment="1">
      <alignment vertical="center"/>
    </xf>
    <xf numFmtId="190" fontId="19" fillId="0" borderId="56" xfId="0" applyNumberFormat="1" applyFont="1" applyBorder="1" applyAlignment="1">
      <alignment horizontal="right" vertical="center"/>
    </xf>
    <xf numFmtId="190" fontId="19" fillId="0" borderId="53" xfId="0" applyNumberFormat="1" applyFont="1" applyBorder="1" applyAlignment="1">
      <alignment horizontal="right" vertical="center"/>
    </xf>
    <xf numFmtId="190" fontId="19" fillId="0" borderId="57" xfId="0" applyNumberFormat="1" applyFont="1" applyBorder="1" applyAlignment="1">
      <alignment horizontal="right" vertical="center"/>
    </xf>
    <xf numFmtId="49" fontId="19" fillId="0" borderId="58" xfId="0" applyNumberFormat="1" applyFont="1" applyBorder="1" applyAlignment="1">
      <alignment horizontal="right" vertical="center"/>
    </xf>
    <xf numFmtId="190" fontId="19" fillId="0" borderId="59" xfId="0" applyNumberFormat="1" applyFont="1" applyBorder="1" applyAlignment="1">
      <alignment vertical="center"/>
    </xf>
    <xf numFmtId="190" fontId="19" fillId="0" borderId="60" xfId="0" applyNumberFormat="1" applyFont="1" applyBorder="1" applyAlignment="1">
      <alignment vertical="center"/>
    </xf>
    <xf numFmtId="190" fontId="19" fillId="0" borderId="61" xfId="0" applyNumberFormat="1" applyFont="1" applyBorder="1" applyAlignment="1">
      <alignment vertical="center"/>
    </xf>
    <xf numFmtId="190" fontId="19" fillId="24" borderId="62" xfId="0" applyNumberFormat="1" applyFont="1" applyFill="1" applyBorder="1" applyAlignment="1">
      <alignment vertical="center"/>
    </xf>
    <xf numFmtId="190" fontId="19" fillId="0" borderId="63" xfId="0" applyNumberFormat="1" applyFont="1" applyBorder="1" applyAlignment="1">
      <alignment horizontal="right" vertical="center"/>
    </xf>
    <xf numFmtId="190" fontId="19" fillId="0" borderId="60" xfId="0" applyNumberFormat="1" applyFont="1" applyBorder="1" applyAlignment="1">
      <alignment horizontal="right" vertical="center"/>
    </xf>
    <xf numFmtId="190" fontId="19" fillId="0" borderId="64" xfId="0" applyNumberFormat="1" applyFont="1" applyBorder="1" applyAlignment="1">
      <alignment horizontal="right" vertical="center"/>
    </xf>
    <xf numFmtId="49" fontId="51" fillId="0" borderId="65" xfId="0" applyNumberFormat="1" applyFont="1" applyBorder="1" applyAlignment="1">
      <alignment horizontal="right" vertical="center"/>
    </xf>
    <xf numFmtId="190" fontId="51" fillId="0" borderId="66" xfId="0" applyNumberFormat="1" applyFont="1" applyBorder="1" applyAlignment="1">
      <alignment vertical="center"/>
    </xf>
    <xf numFmtId="190" fontId="51" fillId="0" borderId="67" xfId="0" applyNumberFormat="1" applyFont="1" applyBorder="1" applyAlignment="1">
      <alignment horizontal="center" vertical="center"/>
    </xf>
    <xf numFmtId="190" fontId="51" fillId="24" borderId="68" xfId="0" applyNumberFormat="1" applyFont="1" applyFill="1" applyBorder="1" applyAlignment="1">
      <alignment vertical="center"/>
    </xf>
    <xf numFmtId="190" fontId="51" fillId="24" borderId="69" xfId="0" applyNumberFormat="1" applyFont="1" applyFill="1" applyBorder="1" applyAlignment="1">
      <alignment horizontal="center" vertical="center"/>
    </xf>
    <xf numFmtId="190" fontId="51" fillId="24" borderId="66" xfId="0" applyNumberFormat="1" applyFont="1" applyFill="1" applyBorder="1" applyAlignment="1">
      <alignment vertical="center"/>
    </xf>
    <xf numFmtId="190" fontId="19" fillId="0" borderId="67" xfId="0" applyNumberFormat="1" applyFont="1" applyBorder="1" applyAlignment="1">
      <alignment horizontal="right" vertical="center"/>
    </xf>
    <xf numFmtId="190" fontId="19" fillId="0" borderId="70" xfId="0" applyNumberFormat="1" applyFont="1" applyBorder="1" applyAlignment="1">
      <alignment horizontal="right" vertical="center"/>
    </xf>
    <xf numFmtId="49" fontId="51" fillId="0" borderId="11" xfId="0" applyNumberFormat="1" applyFont="1" applyBorder="1" applyAlignment="1">
      <alignment horizontal="right" vertical="center"/>
    </xf>
    <xf numFmtId="190" fontId="51" fillId="0" borderId="21" xfId="0" applyNumberFormat="1" applyFont="1" applyBorder="1" applyAlignment="1">
      <alignment vertical="center"/>
    </xf>
    <xf numFmtId="190" fontId="19" fillId="0" borderId="71" xfId="0" applyNumberFormat="1" applyFont="1" applyBorder="1" applyAlignment="1">
      <alignment horizontal="center" vertical="center"/>
    </xf>
    <xf numFmtId="190" fontId="19" fillId="24" borderId="0" xfId="0" applyNumberFormat="1" applyFont="1" applyFill="1" applyBorder="1" applyAlignment="1">
      <alignment vertical="center"/>
    </xf>
    <xf numFmtId="190" fontId="19" fillId="24" borderId="72" xfId="0" applyNumberFormat="1" applyFont="1" applyFill="1" applyBorder="1" applyAlignment="1">
      <alignment vertical="center"/>
    </xf>
    <xf numFmtId="190" fontId="51" fillId="24" borderId="21" xfId="0" applyNumberFormat="1" applyFont="1" applyFill="1" applyBorder="1" applyAlignment="1">
      <alignment vertical="center"/>
    </xf>
    <xf numFmtId="190" fontId="19" fillId="0" borderId="73" xfId="0" applyNumberFormat="1" applyFont="1" applyBorder="1" applyAlignment="1">
      <alignment horizontal="right" vertical="center"/>
    </xf>
    <xf numFmtId="190" fontId="19" fillId="0" borderId="74" xfId="0" applyNumberFormat="1" applyFont="1" applyBorder="1" applyAlignment="1">
      <alignment vertical="center"/>
    </xf>
    <xf numFmtId="190" fontId="19" fillId="0" borderId="43" xfId="0" applyNumberFormat="1" applyFont="1" applyBorder="1" applyAlignment="1">
      <alignment vertical="center"/>
    </xf>
    <xf numFmtId="49" fontId="19" fillId="0" borderId="75" xfId="0" applyNumberFormat="1" applyFont="1" applyBorder="1" applyAlignment="1">
      <alignment horizontal="right" vertical="center"/>
    </xf>
    <xf numFmtId="190" fontId="19" fillId="0" borderId="76" xfId="0" applyNumberFormat="1" applyFont="1" applyFill="1" applyBorder="1" applyAlignment="1">
      <alignment vertical="center"/>
    </xf>
    <xf numFmtId="190" fontId="19" fillId="0" borderId="77" xfId="0" applyNumberFormat="1" applyFont="1" applyFill="1" applyBorder="1" applyAlignment="1">
      <alignment horizontal="center" vertical="center"/>
    </xf>
    <xf numFmtId="190" fontId="19" fillId="0" borderId="20" xfId="0" applyNumberFormat="1" applyFont="1" applyFill="1" applyBorder="1" applyAlignment="1">
      <alignment horizontal="center" vertical="center"/>
    </xf>
    <xf numFmtId="190" fontId="19" fillId="0" borderId="78" xfId="0" applyNumberFormat="1" applyFont="1" applyFill="1" applyBorder="1" applyAlignment="1">
      <alignment horizontal="center" vertical="center"/>
    </xf>
    <xf numFmtId="190" fontId="19" fillId="0" borderId="76" xfId="0" applyNumberFormat="1" applyFont="1" applyFill="1" applyBorder="1" applyAlignment="1">
      <alignment horizontal="right" vertical="center"/>
    </xf>
    <xf numFmtId="190" fontId="19" fillId="0" borderId="79" xfId="0" applyNumberFormat="1" applyFont="1" applyBorder="1" applyAlignment="1">
      <alignment vertical="center"/>
    </xf>
    <xf numFmtId="190" fontId="19" fillId="0" borderId="80" xfId="0" applyNumberFormat="1" applyFont="1" applyBorder="1" applyAlignment="1">
      <alignment vertical="center"/>
    </xf>
    <xf numFmtId="190" fontId="19" fillId="0" borderId="59" xfId="0" applyNumberFormat="1" applyFont="1" applyFill="1" applyBorder="1" applyAlignment="1">
      <alignment vertical="center"/>
    </xf>
    <xf numFmtId="190" fontId="19" fillId="0" borderId="60" xfId="0" applyNumberFormat="1" applyFont="1" applyFill="1" applyBorder="1" applyAlignment="1">
      <alignment horizontal="center" vertical="center"/>
    </xf>
    <xf numFmtId="190" fontId="19" fillId="0" borderId="81" xfId="0" applyNumberFormat="1" applyFont="1" applyFill="1" applyBorder="1" applyAlignment="1">
      <alignment horizontal="center" vertical="center"/>
    </xf>
    <xf numFmtId="190" fontId="19" fillId="0" borderId="62" xfId="0" applyNumberFormat="1" applyFont="1" applyFill="1" applyBorder="1" applyAlignment="1">
      <alignment horizontal="center" vertical="center"/>
    </xf>
    <xf numFmtId="190" fontId="19" fillId="0" borderId="62" xfId="0" applyNumberFormat="1" applyFont="1" applyFill="1" applyBorder="1" applyAlignment="1">
      <alignment vertical="center"/>
    </xf>
    <xf numFmtId="190" fontId="19" fillId="0" borderId="63" xfId="0" applyNumberFormat="1" applyFont="1" applyFill="1" applyBorder="1" applyAlignment="1">
      <alignment vertical="center"/>
    </xf>
    <xf numFmtId="190" fontId="19" fillId="0" borderId="60" xfId="0" applyNumberFormat="1" applyFont="1" applyFill="1" applyBorder="1" applyAlignment="1">
      <alignment vertical="center"/>
    </xf>
    <xf numFmtId="190" fontId="19" fillId="0" borderId="82" xfId="0" applyNumberFormat="1" applyFont="1" applyFill="1" applyBorder="1" applyAlignment="1">
      <alignment vertical="center"/>
    </xf>
    <xf numFmtId="190" fontId="19" fillId="0" borderId="81" xfId="0" applyNumberFormat="1" applyFont="1" applyFill="1" applyBorder="1" applyAlignment="1">
      <alignment vertical="center"/>
    </xf>
    <xf numFmtId="206" fontId="10" fillId="0" borderId="83" xfId="49" applyNumberFormat="1" applyFont="1" applyBorder="1" applyAlignment="1">
      <alignment vertical="center"/>
    </xf>
    <xf numFmtId="206" fontId="10" fillId="0" borderId="49" xfId="49" applyNumberFormat="1" applyFont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190" fontId="10" fillId="0" borderId="48" xfId="0" applyNumberFormat="1" applyFont="1" applyBorder="1" applyAlignment="1">
      <alignment horizontal="right" vertical="center"/>
    </xf>
    <xf numFmtId="206" fontId="10" fillId="0" borderId="73" xfId="49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190" fontId="10" fillId="0" borderId="36" xfId="0" applyNumberFormat="1" applyFont="1" applyBorder="1" applyAlignment="1">
      <alignment horizontal="right" vertical="center"/>
    </xf>
    <xf numFmtId="0" fontId="10" fillId="0" borderId="73" xfId="0" applyFont="1" applyBorder="1" applyAlignment="1">
      <alignment horizontal="center" vertical="center"/>
    </xf>
    <xf numFmtId="0" fontId="10" fillId="24" borderId="83" xfId="0" applyFont="1" applyFill="1" applyBorder="1" applyAlignment="1">
      <alignment horizontal="center" vertical="center"/>
    </xf>
    <xf numFmtId="0" fontId="10" fillId="24" borderId="84" xfId="0" applyFont="1" applyFill="1" applyBorder="1" applyAlignment="1">
      <alignment horizontal="center" vertical="center"/>
    </xf>
    <xf numFmtId="0" fontId="10" fillId="24" borderId="73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206" fontId="20" fillId="0" borderId="85" xfId="49" applyNumberFormat="1" applyFont="1" applyBorder="1" applyAlignment="1">
      <alignment/>
    </xf>
    <xf numFmtId="190" fontId="20" fillId="0" borderId="85" xfId="49" applyNumberFormat="1" applyFont="1" applyBorder="1" applyAlignment="1">
      <alignment/>
    </xf>
    <xf numFmtId="206" fontId="20" fillId="0" borderId="86" xfId="49" applyNumberFormat="1" applyFont="1" applyBorder="1" applyAlignment="1">
      <alignment/>
    </xf>
    <xf numFmtId="190" fontId="20" fillId="0" borderId="86" xfId="49" applyNumberFormat="1" applyFont="1" applyBorder="1" applyAlignment="1">
      <alignment horizontal="right"/>
    </xf>
    <xf numFmtId="190" fontId="20" fillId="0" borderId="86" xfId="49" applyNumberFormat="1" applyFont="1" applyBorder="1" applyAlignment="1">
      <alignment/>
    </xf>
    <xf numFmtId="0" fontId="20" fillId="0" borderId="87" xfId="0" applyFont="1" applyBorder="1" applyAlignment="1">
      <alignment horizontal="right"/>
    </xf>
    <xf numFmtId="0" fontId="19" fillId="0" borderId="0" xfId="0" applyFont="1" applyAlignment="1">
      <alignment horizontal="left"/>
    </xf>
    <xf numFmtId="49" fontId="51" fillId="0" borderId="33" xfId="0" applyNumberFormat="1" applyFont="1" applyBorder="1" applyAlignment="1">
      <alignment horizontal="right" vertical="center"/>
    </xf>
    <xf numFmtId="190" fontId="51" fillId="0" borderId="88" xfId="0" applyNumberFormat="1" applyFont="1" applyFill="1" applyBorder="1" applyAlignment="1">
      <alignment vertical="center"/>
    </xf>
    <xf numFmtId="190" fontId="51" fillId="0" borderId="89" xfId="0" applyNumberFormat="1" applyFont="1" applyFill="1" applyBorder="1" applyAlignment="1">
      <alignment horizontal="center" vertical="center"/>
    </xf>
    <xf numFmtId="190" fontId="51" fillId="0" borderId="90" xfId="0" applyNumberFormat="1" applyFont="1" applyFill="1" applyBorder="1" applyAlignment="1">
      <alignment horizontal="center" vertical="center"/>
    </xf>
    <xf numFmtId="190" fontId="51" fillId="0" borderId="17" xfId="0" applyNumberFormat="1" applyFont="1" applyFill="1" applyBorder="1" applyAlignment="1">
      <alignment horizontal="center" vertical="center"/>
    </xf>
    <xf numFmtId="190" fontId="51" fillId="0" borderId="90" xfId="0" applyNumberFormat="1" applyFont="1" applyFill="1" applyBorder="1" applyAlignment="1">
      <alignment vertical="center"/>
    </xf>
    <xf numFmtId="190" fontId="51" fillId="0" borderId="89" xfId="0" applyNumberFormat="1" applyFont="1" applyFill="1" applyBorder="1" applyAlignment="1">
      <alignment vertical="center"/>
    </xf>
    <xf numFmtId="190" fontId="51" fillId="0" borderId="91" xfId="0" applyNumberFormat="1" applyFont="1" applyFill="1" applyBorder="1" applyAlignment="1">
      <alignment vertical="center"/>
    </xf>
    <xf numFmtId="0" fontId="17" fillId="0" borderId="92" xfId="0" applyFont="1" applyBorder="1" applyAlignment="1">
      <alignment horizontal="center"/>
    </xf>
    <xf numFmtId="49" fontId="20" fillId="24" borderId="84" xfId="0" applyNumberFormat="1" applyFont="1" applyFill="1" applyBorder="1" applyAlignment="1">
      <alignment horizontal="center"/>
    </xf>
    <xf numFmtId="49" fontId="20" fillId="24" borderId="40" xfId="0" applyNumberFormat="1" applyFont="1" applyFill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0" fillId="0" borderId="94" xfId="0" applyNumberFormat="1" applyFont="1" applyBorder="1" applyAlignment="1">
      <alignment horizontal="center"/>
    </xf>
    <xf numFmtId="0" fontId="20" fillId="0" borderId="95" xfId="0" applyNumberFormat="1" applyFont="1" applyBorder="1" applyAlignment="1">
      <alignment horizontal="center"/>
    </xf>
    <xf numFmtId="49" fontId="10" fillId="0" borderId="0" xfId="0" applyNumberFormat="1" applyFont="1" applyAlignment="1">
      <alignment/>
    </xf>
    <xf numFmtId="38" fontId="10" fillId="0" borderId="0" xfId="49" applyNumberFormat="1" applyFont="1" applyAlignment="1">
      <alignment/>
    </xf>
    <xf numFmtId="196" fontId="10" fillId="0" borderId="0" xfId="0" applyNumberFormat="1" applyFont="1" applyAlignment="1">
      <alignment/>
    </xf>
    <xf numFmtId="49" fontId="20" fillId="24" borderId="96" xfId="0" applyNumberFormat="1" applyFont="1" applyFill="1" applyBorder="1" applyAlignment="1">
      <alignment horizontal="center"/>
    </xf>
    <xf numFmtId="0" fontId="20" fillId="0" borderId="97" xfId="0" applyNumberFormat="1" applyFont="1" applyFill="1" applyBorder="1" applyAlignment="1">
      <alignment horizontal="center"/>
    </xf>
    <xf numFmtId="206" fontId="20" fillId="0" borderId="98" xfId="49" applyNumberFormat="1" applyFont="1" applyBorder="1" applyAlignment="1">
      <alignment/>
    </xf>
    <xf numFmtId="0" fontId="20" fillId="0" borderId="97" xfId="0" applyNumberFormat="1" applyFont="1" applyBorder="1" applyAlignment="1">
      <alignment horizontal="center"/>
    </xf>
    <xf numFmtId="190" fontId="20" fillId="0" borderId="98" xfId="49" applyNumberFormat="1" applyFont="1" applyBorder="1" applyAlignment="1">
      <alignment/>
    </xf>
    <xf numFmtId="190" fontId="20" fillId="0" borderId="98" xfId="49" applyNumberFormat="1" applyFont="1" applyBorder="1" applyAlignment="1">
      <alignment horizontal="right"/>
    </xf>
    <xf numFmtId="0" fontId="10" fillId="0" borderId="69" xfId="0" applyFont="1" applyBorder="1" applyAlignment="1">
      <alignment horizontal="center" vertical="center"/>
    </xf>
    <xf numFmtId="0" fontId="16" fillId="0" borderId="99" xfId="0" applyFont="1" applyBorder="1" applyAlignment="1">
      <alignment horizontal="center" vertical="center"/>
    </xf>
    <xf numFmtId="0" fontId="16" fillId="0" borderId="100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190" fontId="10" fillId="0" borderId="73" xfId="0" applyNumberFormat="1" applyFont="1" applyBorder="1" applyAlignment="1">
      <alignment horizontal="right" vertical="center"/>
    </xf>
    <xf numFmtId="190" fontId="10" fillId="0" borderId="45" xfId="0" applyNumberFormat="1" applyFont="1" applyBorder="1" applyAlignment="1">
      <alignment horizontal="right" vertical="center"/>
    </xf>
    <xf numFmtId="190" fontId="10" fillId="0" borderId="48" xfId="0" applyNumberFormat="1" applyFont="1" applyBorder="1" applyAlignment="1">
      <alignment horizontal="right" vertical="center"/>
    </xf>
    <xf numFmtId="0" fontId="10" fillId="0" borderId="92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03" fontId="13" fillId="0" borderId="0" xfId="0" applyNumberFormat="1" applyFont="1" applyAlignment="1">
      <alignment horizontal="center" vertical="center"/>
    </xf>
    <xf numFmtId="203" fontId="10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04" fontId="13" fillId="0" borderId="0" xfId="0" applyNumberFormat="1" applyFont="1" applyBorder="1" applyAlignment="1" quotePrefix="1">
      <alignment horizontal="right" vertical="center"/>
    </xf>
    <xf numFmtId="0" fontId="10" fillId="0" borderId="103" xfId="0" applyFont="1" applyBorder="1" applyAlignment="1">
      <alignment horizontal="center" vertical="center"/>
    </xf>
    <xf numFmtId="214" fontId="52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left"/>
    </xf>
    <xf numFmtId="0" fontId="47" fillId="0" borderId="84" xfId="0" applyFont="1" applyBorder="1" applyAlignment="1">
      <alignment horizontal="center" vertical="center"/>
    </xf>
    <xf numFmtId="0" fontId="47" fillId="0" borderId="85" xfId="0" applyFont="1" applyBorder="1" applyAlignment="1">
      <alignment horizontal="center" vertical="center"/>
    </xf>
    <xf numFmtId="0" fontId="47" fillId="0" borderId="40" xfId="0" applyFont="1" applyBorder="1" applyAlignment="1">
      <alignment horizontal="center" vertical="center"/>
    </xf>
    <xf numFmtId="0" fontId="47" fillId="0" borderId="86" xfId="0" applyFont="1" applyBorder="1" applyAlignment="1">
      <alignment horizontal="center" vertical="center"/>
    </xf>
    <xf numFmtId="190" fontId="10" fillId="0" borderId="84" xfId="0" applyNumberFormat="1" applyFont="1" applyBorder="1" applyAlignment="1">
      <alignment horizontal="right" vertical="center"/>
    </xf>
    <xf numFmtId="190" fontId="10" fillId="0" borderId="85" xfId="0" applyNumberFormat="1" applyFont="1" applyBorder="1" applyAlignment="1">
      <alignment horizontal="right" vertical="center"/>
    </xf>
    <xf numFmtId="190" fontId="10" fillId="0" borderId="40" xfId="0" applyNumberFormat="1" applyFont="1" applyBorder="1" applyAlignment="1">
      <alignment horizontal="right" vertical="center"/>
    </xf>
    <xf numFmtId="190" fontId="10" fillId="0" borderId="86" xfId="0" applyNumberFormat="1" applyFont="1" applyBorder="1" applyAlignment="1">
      <alignment horizontal="right" vertical="center"/>
    </xf>
    <xf numFmtId="206" fontId="47" fillId="0" borderId="83" xfId="49" applyNumberFormat="1" applyFont="1" applyFill="1" applyBorder="1" applyAlignment="1">
      <alignment vertical="center"/>
    </xf>
    <xf numFmtId="206" fontId="47" fillId="0" borderId="73" xfId="49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93" xfId="0" applyFont="1" applyBorder="1" applyAlignment="1">
      <alignment horizontal="center" vertical="center"/>
    </xf>
    <xf numFmtId="0" fontId="16" fillId="0" borderId="87" xfId="0" applyFont="1" applyBorder="1" applyAlignment="1">
      <alignment vertical="center"/>
    </xf>
    <xf numFmtId="190" fontId="10" fillId="0" borderId="83" xfId="0" applyNumberFormat="1" applyFont="1" applyBorder="1" applyAlignment="1">
      <alignment horizontal="right" vertical="center"/>
    </xf>
    <xf numFmtId="0" fontId="16" fillId="0" borderId="104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190" fontId="10" fillId="0" borderId="102" xfId="0" applyNumberFormat="1" applyFont="1" applyBorder="1" applyAlignment="1">
      <alignment horizontal="right" vertical="center"/>
    </xf>
    <xf numFmtId="190" fontId="10" fillId="0" borderId="69" xfId="0" applyNumberFormat="1" applyFont="1" applyBorder="1" applyAlignment="1">
      <alignment horizontal="right" vertical="center"/>
    </xf>
    <xf numFmtId="0" fontId="39" fillId="21" borderId="40" xfId="0" applyFont="1" applyFill="1" applyBorder="1" applyAlignment="1">
      <alignment/>
    </xf>
    <xf numFmtId="0" fontId="39" fillId="21" borderId="41" xfId="0" applyFont="1" applyFill="1" applyBorder="1" applyAlignment="1">
      <alignment/>
    </xf>
    <xf numFmtId="0" fontId="39" fillId="21" borderId="86" xfId="0" applyFont="1" applyFill="1" applyBorder="1" applyAlignment="1">
      <alignment/>
    </xf>
    <xf numFmtId="190" fontId="43" fillId="0" borderId="0" xfId="0" applyNumberFormat="1" applyFont="1" applyFill="1" applyAlignment="1">
      <alignment horizontal="right"/>
    </xf>
    <xf numFmtId="190" fontId="43" fillId="0" borderId="0" xfId="0" applyNumberFormat="1" applyFont="1" applyAlignment="1">
      <alignment horizontal="right"/>
    </xf>
    <xf numFmtId="0" fontId="1" fillId="21" borderId="84" xfId="0" applyFont="1" applyFill="1" applyBorder="1" applyAlignment="1">
      <alignment/>
    </xf>
    <xf numFmtId="0" fontId="1" fillId="21" borderId="105" xfId="0" applyFont="1" applyFill="1" applyBorder="1" applyAlignment="1">
      <alignment/>
    </xf>
    <xf numFmtId="0" fontId="1" fillId="21" borderId="85" xfId="0" applyFont="1" applyFill="1" applyBorder="1" applyAlignment="1">
      <alignment/>
    </xf>
    <xf numFmtId="0" fontId="20" fillId="0" borderId="93" xfId="0" applyFont="1" applyBorder="1" applyAlignment="1">
      <alignment horizontal="right"/>
    </xf>
    <xf numFmtId="0" fontId="0" fillId="0" borderId="87" xfId="0" applyBorder="1" applyAlignment="1">
      <alignment horizontal="right"/>
    </xf>
    <xf numFmtId="0" fontId="1" fillId="21" borderId="106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1" fillId="21" borderId="36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0" fillId="0" borderId="4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95" xfId="0" applyBorder="1" applyAlignment="1">
      <alignment/>
    </xf>
    <xf numFmtId="0" fontId="13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4" xfId="0" applyBorder="1" applyAlignment="1">
      <alignment horizontal="center"/>
    </xf>
    <xf numFmtId="0" fontId="1" fillId="0" borderId="108" xfId="0" applyFont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109" xfId="0" applyBorder="1" applyAlignment="1">
      <alignment horizontal="center"/>
    </xf>
    <xf numFmtId="0" fontId="1" fillId="0" borderId="110" xfId="0" applyFont="1" applyBorder="1" applyAlignment="1">
      <alignment horizontal="center"/>
    </xf>
    <xf numFmtId="0" fontId="0" fillId="0" borderId="111" xfId="0" applyBorder="1" applyAlignment="1">
      <alignment horizontal="center"/>
    </xf>
    <xf numFmtId="205" fontId="1" fillId="0" borderId="0" xfId="0" applyNumberFormat="1" applyFont="1" applyBorder="1" applyAlignment="1">
      <alignment horizontal="right" indent="2"/>
    </xf>
    <xf numFmtId="3" fontId="1" fillId="0" borderId="18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7" fontId="1" fillId="0" borderId="112" xfId="0" applyNumberFormat="1" applyFont="1" applyFill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27" xfId="0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1" fillId="0" borderId="107" xfId="0" applyFont="1" applyBorder="1" applyAlignment="1" applyProtection="1">
      <alignment horizontal="center"/>
      <protection locked="0"/>
    </xf>
    <xf numFmtId="0" fontId="0" fillId="0" borderId="100" xfId="0" applyBorder="1" applyAlignment="1" applyProtection="1">
      <alignment/>
      <protection locked="0"/>
    </xf>
    <xf numFmtId="0" fontId="0" fillId="0" borderId="104" xfId="0" applyBorder="1" applyAlignment="1" applyProtection="1">
      <alignment/>
      <protection locked="0"/>
    </xf>
    <xf numFmtId="0" fontId="1" fillId="0" borderId="92" xfId="0" applyFont="1" applyBorder="1" applyAlignment="1">
      <alignment horizontal="center"/>
    </xf>
    <xf numFmtId="0" fontId="1" fillId="0" borderId="110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各月中の増減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-0.007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6"/>
          <c:w val="0.9105"/>
          <c:h val="0.9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12261684"/>
        <c:axId val="43246293"/>
      </c:barChart>
      <c:catAx>
        <c:axId val="12261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6293"/>
        <c:crosses val="autoZero"/>
        <c:auto val="1"/>
        <c:lblOffset val="100"/>
        <c:tickLblSkip val="1"/>
        <c:noMultiLvlLbl val="0"/>
      </c:catAx>
      <c:valAx>
        <c:axId val="43246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52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6168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627"/>
          <c:w val="0.15625"/>
          <c:h val="0.15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22</xdr:row>
      <xdr:rowOff>9525</xdr:rowOff>
    </xdr:from>
    <xdr:to>
      <xdr:col>2</xdr:col>
      <xdr:colOff>0</xdr:colOff>
      <xdr:row>24</xdr:row>
      <xdr:rowOff>0</xdr:rowOff>
    </xdr:to>
    <xdr:sp>
      <xdr:nvSpPr>
        <xdr:cNvPr id="1" name="Line 1"/>
        <xdr:cNvSpPr>
          <a:spLocks/>
        </xdr:cNvSpPr>
      </xdr:nvSpPr>
      <xdr:spPr>
        <a:xfrm>
          <a:off x="390525" y="5391150"/>
          <a:ext cx="7239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0</xdr:row>
      <xdr:rowOff>390525</xdr:rowOff>
    </xdr:from>
    <xdr:to>
      <xdr:col>2</xdr:col>
      <xdr:colOff>295275</xdr:colOff>
      <xdr:row>3</xdr:row>
      <xdr:rowOff>171450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39052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9525</xdr:rowOff>
    </xdr:from>
    <xdr:to>
      <xdr:col>13</xdr:col>
      <xdr:colOff>85725</xdr:colOff>
      <xdr:row>19</xdr:row>
      <xdr:rowOff>1228725</xdr:rowOff>
    </xdr:to>
    <xdr:graphicFrame>
      <xdr:nvGraphicFramePr>
        <xdr:cNvPr id="1" name="Chart 1"/>
        <xdr:cNvGraphicFramePr/>
      </xdr:nvGraphicFramePr>
      <xdr:xfrm>
        <a:off x="47625" y="885825"/>
        <a:ext cx="67341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19</xdr:row>
      <xdr:rowOff>1066800</xdr:rowOff>
    </xdr:from>
    <xdr:to>
      <xdr:col>2</xdr:col>
      <xdr:colOff>361950</xdr:colOff>
      <xdr:row>19</xdr:row>
      <xdr:rowOff>1228725</xdr:rowOff>
    </xdr:to>
    <xdr:sp>
      <xdr:nvSpPr>
        <xdr:cNvPr id="2" name="Rectangle 51"/>
        <xdr:cNvSpPr>
          <a:spLocks/>
        </xdr:cNvSpPr>
      </xdr:nvSpPr>
      <xdr:spPr>
        <a:xfrm>
          <a:off x="647700" y="4562475"/>
          <a:ext cx="285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SheetLayoutView="100" workbookViewId="0" topLeftCell="A1">
      <selection activeCell="A45" sqref="A45"/>
    </sheetView>
  </sheetViews>
  <sheetFormatPr defaultColWidth="9.00390625" defaultRowHeight="13.5"/>
  <cols>
    <col min="1" max="1" width="5.00390625" style="52" customWidth="1"/>
    <col min="2" max="2" width="9.625" style="52" customWidth="1"/>
    <col min="3" max="4" width="12.625" style="52" customWidth="1"/>
    <col min="5" max="5" width="1.625" style="52" customWidth="1"/>
    <col min="6" max="6" width="11.625" style="52" customWidth="1"/>
    <col min="7" max="7" width="13.625" style="52" customWidth="1"/>
    <col min="8" max="8" width="10.625" style="52" customWidth="1"/>
    <col min="9" max="10" width="7.125" style="52" customWidth="1"/>
    <col min="11" max="11" width="5.00390625" style="52" customWidth="1"/>
    <col min="12" max="12" width="11.625" style="52" bestFit="1" customWidth="1"/>
    <col min="13" max="13" width="10.50390625" style="52" bestFit="1" customWidth="1"/>
    <col min="14" max="16384" width="9.00390625" style="52" customWidth="1"/>
  </cols>
  <sheetData>
    <row r="1" spans="2:10" ht="60.75" customHeight="1">
      <c r="B1" s="263" t="s">
        <v>75</v>
      </c>
      <c r="C1" s="263"/>
      <c r="D1" s="263"/>
      <c r="E1" s="263"/>
      <c r="F1" s="263"/>
      <c r="G1" s="263"/>
      <c r="H1" s="263"/>
      <c r="I1" s="263"/>
      <c r="J1" s="263"/>
    </row>
    <row r="2" spans="2:10" s="119" customFormat="1" ht="18.75" customHeight="1">
      <c r="B2" s="264">
        <v>40603</v>
      </c>
      <c r="C2" s="265"/>
      <c r="D2" s="265"/>
      <c r="E2" s="265"/>
      <c r="F2" s="265"/>
      <c r="G2" s="265"/>
      <c r="H2" s="265"/>
      <c r="I2" s="265"/>
      <c r="J2" s="265"/>
    </row>
    <row r="3" s="119" customFormat="1" ht="22.5" customHeight="1">
      <c r="D3" s="119" t="s">
        <v>174</v>
      </c>
    </row>
    <row r="4" spans="2:10" s="119" customFormat="1" ht="18" customHeight="1">
      <c r="B4" s="123"/>
      <c r="C4" s="123"/>
      <c r="D4" s="123"/>
      <c r="E4" s="123"/>
      <c r="F4" s="123"/>
      <c r="G4" s="123"/>
      <c r="H4" s="269">
        <v>40620</v>
      </c>
      <c r="I4" s="267"/>
      <c r="J4" s="267"/>
    </row>
    <row r="5" spans="2:10" s="119" customFormat="1" ht="21.75" customHeight="1">
      <c r="B5" s="135" t="s">
        <v>108</v>
      </c>
      <c r="C5" s="123"/>
      <c r="D5" s="123"/>
      <c r="E5" s="123"/>
      <c r="F5" s="123"/>
      <c r="G5" s="266" t="s">
        <v>76</v>
      </c>
      <c r="H5" s="267"/>
      <c r="I5" s="267"/>
      <c r="J5" s="267"/>
    </row>
    <row r="6" spans="4:10" s="119" customFormat="1" ht="20.25" customHeight="1">
      <c r="D6" s="123"/>
      <c r="E6" s="123"/>
      <c r="F6" s="123"/>
      <c r="G6" s="123"/>
      <c r="H6" s="123"/>
      <c r="I6" s="123"/>
      <c r="J6" s="133"/>
    </row>
    <row r="7" spans="1:3" s="119" customFormat="1" ht="18.75" customHeight="1">
      <c r="A7" s="268" t="s">
        <v>164</v>
      </c>
      <c r="B7" s="267"/>
      <c r="C7" s="267"/>
    </row>
    <row r="8" s="119" customFormat="1" ht="8.25" customHeight="1">
      <c r="B8" s="122"/>
    </row>
    <row r="9" spans="2:11" s="119" customFormat="1" ht="21.75" customHeight="1">
      <c r="B9" s="272" t="s">
        <v>173</v>
      </c>
      <c r="C9" s="273"/>
      <c r="D9" s="273"/>
      <c r="E9" s="273"/>
      <c r="F9" s="273"/>
      <c r="G9" s="273"/>
      <c r="H9" s="273"/>
      <c r="I9" s="273"/>
      <c r="J9" s="273"/>
      <c r="K9" s="123"/>
    </row>
    <row r="10" spans="2:10" s="119" customFormat="1" ht="26.25" customHeight="1">
      <c r="B10" s="56"/>
      <c r="C10" s="136"/>
      <c r="D10" s="271">
        <v>3759382</v>
      </c>
      <c r="E10" s="271"/>
      <c r="F10" s="271"/>
      <c r="G10" s="134" t="s">
        <v>165</v>
      </c>
      <c r="H10" s="123"/>
      <c r="I10" s="123"/>
      <c r="J10" s="123"/>
    </row>
    <row r="11" spans="2:12" ht="18" customHeight="1">
      <c r="B11" s="57"/>
      <c r="C11" s="137"/>
      <c r="D11" s="58"/>
      <c r="E11" s="137"/>
      <c r="F11" s="58"/>
      <c r="G11" s="53"/>
      <c r="L11" s="72"/>
    </row>
    <row r="12" spans="2:7" ht="8.25" customHeight="1">
      <c r="B12" s="57"/>
      <c r="C12" s="137"/>
      <c r="D12" s="58"/>
      <c r="E12" s="137"/>
      <c r="F12" s="58"/>
      <c r="G12" s="53"/>
    </row>
    <row r="13" spans="2:10" ht="13.5">
      <c r="B13" s="138"/>
      <c r="C13" s="139"/>
      <c r="D13" s="138" t="s">
        <v>77</v>
      </c>
      <c r="E13" s="138"/>
      <c r="F13" s="138"/>
      <c r="G13" s="140"/>
      <c r="H13" s="140"/>
      <c r="I13" s="141"/>
      <c r="J13" s="218" t="s">
        <v>77</v>
      </c>
    </row>
    <row r="14" spans="2:12" s="119" customFormat="1" ht="19.5" customHeight="1">
      <c r="B14" s="261" t="s">
        <v>110</v>
      </c>
      <c r="C14" s="262"/>
      <c r="D14" s="206">
        <v>3760982</v>
      </c>
      <c r="E14" s="144"/>
      <c r="F14" s="261" t="s">
        <v>78</v>
      </c>
      <c r="G14" s="262"/>
      <c r="H14" s="261" t="s">
        <v>79</v>
      </c>
      <c r="I14" s="270"/>
      <c r="J14" s="262"/>
      <c r="L14" s="120"/>
    </row>
    <row r="15" spans="2:12" s="119" customFormat="1" ht="19.5" customHeight="1">
      <c r="B15" s="255" t="s">
        <v>80</v>
      </c>
      <c r="C15" s="256"/>
      <c r="D15" s="207">
        <v>12050</v>
      </c>
      <c r="E15" s="144"/>
      <c r="F15" s="208" t="s">
        <v>81</v>
      </c>
      <c r="G15" s="209">
        <v>2363</v>
      </c>
      <c r="H15" s="208" t="s">
        <v>82</v>
      </c>
      <c r="I15" s="259">
        <v>9687</v>
      </c>
      <c r="J15" s="260"/>
      <c r="L15" s="121"/>
    </row>
    <row r="16" spans="2:12" s="119" customFormat="1" ht="19.5" customHeight="1">
      <c r="B16" s="257" t="s">
        <v>83</v>
      </c>
      <c r="C16" s="250"/>
      <c r="D16" s="210">
        <v>13650</v>
      </c>
      <c r="E16" s="144"/>
      <c r="F16" s="211" t="s">
        <v>84</v>
      </c>
      <c r="G16" s="212">
        <v>3116</v>
      </c>
      <c r="H16" s="213" t="s">
        <v>85</v>
      </c>
      <c r="I16" s="292">
        <v>10534</v>
      </c>
      <c r="J16" s="293"/>
      <c r="L16" s="121"/>
    </row>
    <row r="17" spans="2:10" s="119" customFormat="1" ht="19.5" customHeight="1">
      <c r="B17" s="275" t="s">
        <v>139</v>
      </c>
      <c r="C17" s="276"/>
      <c r="D17" s="283">
        <v>3759382</v>
      </c>
      <c r="E17" s="144"/>
      <c r="F17" s="214" t="s">
        <v>86</v>
      </c>
      <c r="G17" s="288">
        <v>-753</v>
      </c>
      <c r="H17" s="215" t="s">
        <v>87</v>
      </c>
      <c r="I17" s="279">
        <v>-847</v>
      </c>
      <c r="J17" s="280"/>
    </row>
    <row r="18" spans="2:13" s="119" customFormat="1" ht="19.5" customHeight="1">
      <c r="B18" s="277"/>
      <c r="C18" s="278"/>
      <c r="D18" s="284"/>
      <c r="E18" s="144"/>
      <c r="F18" s="216" t="s">
        <v>158</v>
      </c>
      <c r="G18" s="258"/>
      <c r="H18" s="217" t="s">
        <v>159</v>
      </c>
      <c r="I18" s="281"/>
      <c r="J18" s="282"/>
      <c r="L18" s="121"/>
      <c r="M18" s="120"/>
    </row>
    <row r="19" spans="2:12" s="119" customFormat="1" ht="13.5">
      <c r="B19" s="142"/>
      <c r="C19" s="143"/>
      <c r="D19" s="142"/>
      <c r="E19" s="142"/>
      <c r="F19" s="142"/>
      <c r="G19" s="144"/>
      <c r="H19" s="144"/>
      <c r="I19" s="144"/>
      <c r="J19" s="145"/>
      <c r="L19" s="121"/>
    </row>
    <row r="20" spans="2:10" s="119" customFormat="1" ht="4.5" customHeight="1">
      <c r="B20" s="142"/>
      <c r="C20" s="143"/>
      <c r="D20" s="143" t="s">
        <v>67</v>
      </c>
      <c r="E20" s="142"/>
      <c r="F20" s="142"/>
      <c r="G20" s="144"/>
      <c r="H20" s="144"/>
      <c r="I20" s="144"/>
      <c r="J20" s="145"/>
    </row>
    <row r="21" spans="1:10" s="119" customFormat="1" ht="17.25">
      <c r="A21" s="268" t="s">
        <v>68</v>
      </c>
      <c r="B21" s="267"/>
      <c r="C21" s="267"/>
      <c r="D21" s="123"/>
      <c r="E21" s="123"/>
      <c r="F21" s="123"/>
      <c r="G21" s="123"/>
      <c r="H21" s="123"/>
      <c r="I21" s="123"/>
      <c r="J21" s="123"/>
    </row>
    <row r="22" spans="2:10" s="119" customFormat="1" ht="14.25" thickBot="1">
      <c r="B22" s="124"/>
      <c r="C22" s="124"/>
      <c r="D22" s="124"/>
      <c r="E22" s="124"/>
      <c r="F22" s="124"/>
      <c r="G22" s="124"/>
      <c r="H22" s="290" t="s">
        <v>166</v>
      </c>
      <c r="I22" s="291"/>
      <c r="J22" s="291"/>
    </row>
    <row r="23" spans="2:10" s="119" customFormat="1" ht="19.5" customHeight="1">
      <c r="B23" s="125" t="s">
        <v>167</v>
      </c>
      <c r="C23" s="251" t="s">
        <v>168</v>
      </c>
      <c r="D23" s="252"/>
      <c r="E23" s="253"/>
      <c r="F23" s="253"/>
      <c r="G23" s="254"/>
      <c r="H23" s="252" t="s">
        <v>175</v>
      </c>
      <c r="I23" s="252"/>
      <c r="J23" s="289"/>
    </row>
    <row r="24" spans="2:10" s="119" customFormat="1" ht="19.5" customHeight="1">
      <c r="B24" s="126" t="s">
        <v>69</v>
      </c>
      <c r="C24" s="127" t="s">
        <v>163</v>
      </c>
      <c r="D24" s="128" t="s">
        <v>70</v>
      </c>
      <c r="E24" s="286" t="s">
        <v>0</v>
      </c>
      <c r="F24" s="287"/>
      <c r="G24" s="127" t="s">
        <v>88</v>
      </c>
      <c r="H24" s="129" t="s">
        <v>89</v>
      </c>
      <c r="I24" s="130" t="s">
        <v>71</v>
      </c>
      <c r="J24" s="131" t="s">
        <v>72</v>
      </c>
    </row>
    <row r="25" spans="2:10" s="119" customFormat="1" ht="19.5" customHeight="1">
      <c r="B25" s="146" t="s">
        <v>104</v>
      </c>
      <c r="C25" s="147">
        <v>3308799</v>
      </c>
      <c r="D25" s="148">
        <v>1627797</v>
      </c>
      <c r="E25" s="149"/>
      <c r="F25" s="150">
        <v>1681002</v>
      </c>
      <c r="G25" s="151">
        <v>913806</v>
      </c>
      <c r="H25" s="152" t="s">
        <v>56</v>
      </c>
      <c r="I25" s="153" t="s">
        <v>56</v>
      </c>
      <c r="J25" s="154" t="s">
        <v>56</v>
      </c>
    </row>
    <row r="26" spans="2:10" s="119" customFormat="1" ht="19.5" customHeight="1">
      <c r="B26" s="155" t="s">
        <v>103</v>
      </c>
      <c r="C26" s="156">
        <v>3446804</v>
      </c>
      <c r="D26" s="157">
        <v>1695778</v>
      </c>
      <c r="E26" s="158"/>
      <c r="F26" s="159">
        <v>1751026</v>
      </c>
      <c r="G26" s="160">
        <v>969904</v>
      </c>
      <c r="H26" s="161">
        <v>138005</v>
      </c>
      <c r="I26" s="162" t="s">
        <v>56</v>
      </c>
      <c r="J26" s="163" t="s">
        <v>56</v>
      </c>
    </row>
    <row r="27" spans="2:10" s="119" customFormat="1" ht="19.5" customHeight="1">
      <c r="B27" s="155" t="s">
        <v>105</v>
      </c>
      <c r="C27" s="156">
        <v>3574692</v>
      </c>
      <c r="D27" s="157">
        <v>1759455</v>
      </c>
      <c r="E27" s="158"/>
      <c r="F27" s="159">
        <v>1815237</v>
      </c>
      <c r="G27" s="160">
        <v>1033037</v>
      </c>
      <c r="H27" s="161">
        <v>127888</v>
      </c>
      <c r="I27" s="162" t="s">
        <v>56</v>
      </c>
      <c r="J27" s="163" t="s">
        <v>56</v>
      </c>
    </row>
    <row r="28" spans="2:10" s="119" customFormat="1" ht="19.5" customHeight="1">
      <c r="B28" s="155" t="s">
        <v>106</v>
      </c>
      <c r="C28" s="156">
        <v>3670840</v>
      </c>
      <c r="D28" s="157">
        <v>1808951</v>
      </c>
      <c r="E28" s="158"/>
      <c r="F28" s="159">
        <v>1861889</v>
      </c>
      <c r="G28" s="160">
        <v>1117693</v>
      </c>
      <c r="H28" s="161">
        <v>96148</v>
      </c>
      <c r="I28" s="162" t="s">
        <v>56</v>
      </c>
      <c r="J28" s="163" t="s">
        <v>56</v>
      </c>
    </row>
    <row r="29" spans="2:10" s="119" customFormat="1" ht="19.5" customHeight="1">
      <c r="B29" s="155" t="s">
        <v>107</v>
      </c>
      <c r="C29" s="156">
        <v>3737689</v>
      </c>
      <c r="D29" s="157">
        <v>1841947</v>
      </c>
      <c r="E29" s="158"/>
      <c r="F29" s="159">
        <v>1895742</v>
      </c>
      <c r="G29" s="160">
        <v>1204189</v>
      </c>
      <c r="H29" s="161">
        <v>66849</v>
      </c>
      <c r="I29" s="162" t="s">
        <v>56</v>
      </c>
      <c r="J29" s="163" t="s">
        <v>56</v>
      </c>
    </row>
    <row r="30" spans="2:10" s="119" customFormat="1" ht="19.5" customHeight="1">
      <c r="B30" s="155" t="s">
        <v>73</v>
      </c>
      <c r="C30" s="156">
        <v>3767393</v>
      </c>
      <c r="D30" s="157">
        <v>1857031</v>
      </c>
      <c r="E30" s="158"/>
      <c r="F30" s="159">
        <v>1910362</v>
      </c>
      <c r="G30" s="160">
        <v>1280984</v>
      </c>
      <c r="H30" s="161">
        <v>29704</v>
      </c>
      <c r="I30" s="162" t="s">
        <v>56</v>
      </c>
      <c r="J30" s="163" t="s">
        <v>56</v>
      </c>
    </row>
    <row r="31" spans="2:10" s="119" customFormat="1" ht="19.5" customHeight="1">
      <c r="B31" s="164" t="s">
        <v>74</v>
      </c>
      <c r="C31" s="165">
        <v>3792377</v>
      </c>
      <c r="D31" s="166">
        <v>1868458</v>
      </c>
      <c r="E31" s="167"/>
      <c r="F31" s="159">
        <v>1923919</v>
      </c>
      <c r="G31" s="168">
        <v>1353578</v>
      </c>
      <c r="H31" s="169">
        <v>24984</v>
      </c>
      <c r="I31" s="170" t="s">
        <v>56</v>
      </c>
      <c r="J31" s="171" t="s">
        <v>56</v>
      </c>
    </row>
    <row r="32" spans="2:12" s="119" customFormat="1" ht="19.5" customHeight="1">
      <c r="B32" s="172" t="s">
        <v>90</v>
      </c>
      <c r="C32" s="173">
        <v>3765044</v>
      </c>
      <c r="D32" s="174" t="s">
        <v>56</v>
      </c>
      <c r="E32" s="175"/>
      <c r="F32" s="176" t="s">
        <v>56</v>
      </c>
      <c r="G32" s="177">
        <v>1398550</v>
      </c>
      <c r="H32" s="173">
        <v>-27333</v>
      </c>
      <c r="I32" s="178" t="s">
        <v>56</v>
      </c>
      <c r="J32" s="179" t="s">
        <v>56</v>
      </c>
      <c r="L32" s="121"/>
    </row>
    <row r="33" spans="2:10" s="119" customFormat="1" ht="19.5" customHeight="1" thickBot="1">
      <c r="B33" s="180"/>
      <c r="C33" s="181"/>
      <c r="D33" s="182"/>
      <c r="E33" s="183"/>
      <c r="F33" s="184" t="s">
        <v>109</v>
      </c>
      <c r="G33" s="185"/>
      <c r="H33" s="186" t="s">
        <v>160</v>
      </c>
      <c r="I33" s="187">
        <v>69</v>
      </c>
      <c r="J33" s="188">
        <v>-1130</v>
      </c>
    </row>
    <row r="34" spans="2:10" s="119" customFormat="1" ht="19.5" customHeight="1">
      <c r="B34" s="189" t="s">
        <v>161</v>
      </c>
      <c r="C34" s="190">
        <v>3764087</v>
      </c>
      <c r="D34" s="191" t="s">
        <v>160</v>
      </c>
      <c r="E34" s="192"/>
      <c r="F34" s="193" t="s">
        <v>160</v>
      </c>
      <c r="G34" s="194">
        <v>1398788</v>
      </c>
      <c r="H34" s="190">
        <v>-957</v>
      </c>
      <c r="I34" s="195">
        <v>-207</v>
      </c>
      <c r="J34" s="196">
        <v>-750</v>
      </c>
    </row>
    <row r="35" spans="2:10" s="119" customFormat="1" ht="19.5" customHeight="1">
      <c r="B35" s="164" t="s">
        <v>162</v>
      </c>
      <c r="C35" s="197">
        <v>3763357</v>
      </c>
      <c r="D35" s="198" t="s">
        <v>160</v>
      </c>
      <c r="E35" s="199"/>
      <c r="F35" s="200" t="s">
        <v>160</v>
      </c>
      <c r="G35" s="201">
        <v>1399145</v>
      </c>
      <c r="H35" s="202">
        <v>-730</v>
      </c>
      <c r="I35" s="203">
        <v>-563</v>
      </c>
      <c r="J35" s="204">
        <v>-167</v>
      </c>
    </row>
    <row r="36" spans="2:10" s="119" customFormat="1" ht="19.5" customHeight="1">
      <c r="B36" s="164" t="s">
        <v>169</v>
      </c>
      <c r="C36" s="197">
        <v>3762215</v>
      </c>
      <c r="D36" s="198" t="s">
        <v>56</v>
      </c>
      <c r="E36" s="199"/>
      <c r="F36" s="200" t="s">
        <v>56</v>
      </c>
      <c r="G36" s="205">
        <v>1399078</v>
      </c>
      <c r="H36" s="202">
        <v>-1142</v>
      </c>
      <c r="I36" s="203">
        <v>-512</v>
      </c>
      <c r="J36" s="204">
        <v>-630</v>
      </c>
    </row>
    <row r="37" spans="2:10" s="119" customFormat="1" ht="19.5" customHeight="1" thickBot="1">
      <c r="B37" s="164" t="s">
        <v>170</v>
      </c>
      <c r="C37" s="197">
        <v>3760982</v>
      </c>
      <c r="D37" s="198" t="s">
        <v>56</v>
      </c>
      <c r="E37" s="199"/>
      <c r="F37" s="200" t="s">
        <v>56</v>
      </c>
      <c r="G37" s="205">
        <v>1399209</v>
      </c>
      <c r="H37" s="202">
        <v>-1233</v>
      </c>
      <c r="I37" s="203">
        <v>-1310</v>
      </c>
      <c r="J37" s="204">
        <v>77</v>
      </c>
    </row>
    <row r="38" spans="2:10" s="119" customFormat="1" ht="19.5" customHeight="1" thickBot="1">
      <c r="B38" s="227" t="s">
        <v>171</v>
      </c>
      <c r="C38" s="228">
        <v>3759382</v>
      </c>
      <c r="D38" s="229" t="s">
        <v>160</v>
      </c>
      <c r="E38" s="230"/>
      <c r="F38" s="231" t="s">
        <v>160</v>
      </c>
      <c r="G38" s="232">
        <v>1399083</v>
      </c>
      <c r="H38" s="228">
        <v>-1600</v>
      </c>
      <c r="I38" s="233">
        <v>-753</v>
      </c>
      <c r="J38" s="234">
        <v>-847</v>
      </c>
    </row>
    <row r="39" s="119" customFormat="1" ht="5.25" customHeight="1"/>
    <row r="40" spans="2:7" s="119" customFormat="1" ht="13.5">
      <c r="B40" s="285" t="s">
        <v>134</v>
      </c>
      <c r="C40" s="267"/>
      <c r="D40" s="267"/>
      <c r="E40" s="267"/>
      <c r="F40" s="267"/>
      <c r="G40" s="267"/>
    </row>
    <row r="41" s="119" customFormat="1" ht="13.5">
      <c r="B41" s="132" t="s">
        <v>183</v>
      </c>
    </row>
    <row r="42" spans="2:10" s="119" customFormat="1" ht="13.5">
      <c r="B42" s="285" t="s">
        <v>131</v>
      </c>
      <c r="C42" s="267"/>
      <c r="D42" s="267"/>
      <c r="E42" s="267"/>
      <c r="F42" s="267"/>
      <c r="G42" s="267"/>
      <c r="H42" s="267"/>
      <c r="I42" s="267"/>
      <c r="J42" s="267"/>
    </row>
    <row r="43" spans="2:11" ht="13.5">
      <c r="B43" s="226" t="s">
        <v>185</v>
      </c>
      <c r="C43" s="226"/>
      <c r="D43" s="226"/>
      <c r="E43" s="226"/>
      <c r="F43" s="226"/>
      <c r="G43" s="226"/>
      <c r="H43" s="226"/>
      <c r="I43" s="226"/>
      <c r="J43" s="226"/>
      <c r="K43" s="226"/>
    </row>
    <row r="44" spans="2:6" ht="13.5">
      <c r="B44" s="274"/>
      <c r="C44" s="274"/>
      <c r="D44" s="274"/>
      <c r="E44" s="274"/>
      <c r="F44" s="274"/>
    </row>
    <row r="46" ht="13.5" customHeight="1"/>
  </sheetData>
  <sheetProtection/>
  <mergeCells count="26">
    <mergeCell ref="I15:J15"/>
    <mergeCell ref="B15:C15"/>
    <mergeCell ref="B16:C16"/>
    <mergeCell ref="C23:G23"/>
    <mergeCell ref="H23:J23"/>
    <mergeCell ref="H22:J22"/>
    <mergeCell ref="I16:J16"/>
    <mergeCell ref="B44:F44"/>
    <mergeCell ref="B17:C18"/>
    <mergeCell ref="I17:J18"/>
    <mergeCell ref="A21:C21"/>
    <mergeCell ref="D17:D18"/>
    <mergeCell ref="B40:G40"/>
    <mergeCell ref="E24:F24"/>
    <mergeCell ref="G17:G18"/>
    <mergeCell ref="B42:J42"/>
    <mergeCell ref="F14:G14"/>
    <mergeCell ref="B1:J1"/>
    <mergeCell ref="B2:J2"/>
    <mergeCell ref="G5:J5"/>
    <mergeCell ref="A7:C7"/>
    <mergeCell ref="H4:J4"/>
    <mergeCell ref="H14:J14"/>
    <mergeCell ref="D10:F10"/>
    <mergeCell ref="B14:C14"/>
    <mergeCell ref="B9:J9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3.375" style="52" customWidth="1"/>
    <col min="2" max="2" width="4.125" style="52" customWidth="1"/>
    <col min="3" max="3" width="8.625" style="52" customWidth="1"/>
    <col min="4" max="4" width="9.625" style="52" customWidth="1"/>
    <col min="5" max="5" width="4.125" style="52" customWidth="1"/>
    <col min="6" max="6" width="8.625" style="52" customWidth="1"/>
    <col min="7" max="7" width="9.625" style="52" customWidth="1"/>
    <col min="8" max="8" width="4.125" style="52" customWidth="1"/>
    <col min="9" max="9" width="8.625" style="52" customWidth="1"/>
    <col min="10" max="10" width="5.625" style="52" customWidth="1"/>
    <col min="11" max="11" width="4.125" style="52" customWidth="1"/>
    <col min="12" max="13" width="8.625" style="52" customWidth="1"/>
    <col min="14" max="14" width="3.375" style="52" customWidth="1"/>
    <col min="15" max="15" width="9.00390625" style="52" customWidth="1"/>
    <col min="16" max="16" width="12.125" style="52" customWidth="1"/>
    <col min="17" max="16384" width="9.00390625" style="52" customWidth="1"/>
  </cols>
  <sheetData>
    <row r="1" spans="1:6" ht="17.25" customHeight="1">
      <c r="A1" s="307" t="s">
        <v>96</v>
      </c>
      <c r="B1" s="308"/>
      <c r="C1" s="308"/>
      <c r="D1" s="308"/>
      <c r="E1" s="308"/>
      <c r="F1" s="308"/>
    </row>
    <row r="2" spans="1:6" ht="17.25" customHeight="1">
      <c r="A2" s="59"/>
      <c r="B2" s="51"/>
      <c r="C2" s="51"/>
      <c r="D2" s="51"/>
      <c r="E2" s="51"/>
      <c r="F2" s="51"/>
    </row>
    <row r="3" spans="1:15" ht="17.25" customHeight="1">
      <c r="A3" s="59"/>
      <c r="B3" s="60" t="s">
        <v>172</v>
      </c>
      <c r="D3" s="51"/>
      <c r="E3" s="51"/>
      <c r="F3" s="51"/>
      <c r="O3" s="62"/>
    </row>
    <row r="4" spans="1:6" ht="17.25" customHeight="1">
      <c r="A4" s="59"/>
      <c r="B4" s="60" t="s">
        <v>141</v>
      </c>
      <c r="D4" s="51"/>
      <c r="E4" s="51"/>
      <c r="F4" s="51"/>
    </row>
    <row r="5" spans="2:6" ht="17.25" customHeight="1">
      <c r="B5" s="114"/>
      <c r="C5" s="115" t="s">
        <v>97</v>
      </c>
      <c r="D5" s="115" t="s">
        <v>98</v>
      </c>
      <c r="E5" s="314" t="s">
        <v>99</v>
      </c>
      <c r="F5" s="315"/>
    </row>
    <row r="6" spans="2:15" ht="13.5" customHeight="1">
      <c r="B6" s="241"/>
      <c r="C6" s="242"/>
      <c r="D6" s="242"/>
      <c r="E6" s="242"/>
      <c r="F6" s="242"/>
      <c r="L6" s="61"/>
      <c r="M6" s="61"/>
      <c r="N6" s="61"/>
      <c r="O6" s="61"/>
    </row>
    <row r="7" spans="2:20" ht="13.5">
      <c r="B7" s="116" t="s">
        <v>189</v>
      </c>
      <c r="C7" s="73">
        <v>-1774</v>
      </c>
      <c r="D7" s="73">
        <v>-574</v>
      </c>
      <c r="E7" s="298">
        <v>-1200</v>
      </c>
      <c r="F7" s="298"/>
      <c r="G7" s="243"/>
      <c r="I7" s="62"/>
      <c r="J7" s="62"/>
      <c r="L7" s="61"/>
      <c r="M7" s="61"/>
      <c r="N7" s="61"/>
      <c r="O7" s="61"/>
      <c r="Q7" s="63"/>
      <c r="R7" s="63"/>
      <c r="S7" s="63"/>
      <c r="T7" s="63"/>
    </row>
    <row r="8" spans="2:20" ht="13.5">
      <c r="B8" s="116" t="s">
        <v>190</v>
      </c>
      <c r="C8" s="73">
        <v>-4663</v>
      </c>
      <c r="D8" s="73">
        <v>-552</v>
      </c>
      <c r="E8" s="298">
        <v>-4111</v>
      </c>
      <c r="F8" s="298"/>
      <c r="G8" s="62"/>
      <c r="I8" s="62"/>
      <c r="J8" s="62"/>
      <c r="L8" s="61"/>
      <c r="M8" s="61"/>
      <c r="N8" s="61"/>
      <c r="O8" s="61"/>
      <c r="Q8" s="63"/>
      <c r="R8" s="63"/>
      <c r="S8" s="63"/>
      <c r="T8" s="63"/>
    </row>
    <row r="9" spans="2:20" ht="13.5">
      <c r="B9" s="116" t="s">
        <v>191</v>
      </c>
      <c r="C9" s="73">
        <v>-98</v>
      </c>
      <c r="D9" s="73">
        <v>-309</v>
      </c>
      <c r="E9" s="298">
        <v>211</v>
      </c>
      <c r="F9" s="298"/>
      <c r="G9" s="243"/>
      <c r="I9" s="62"/>
      <c r="J9" s="62"/>
      <c r="L9" s="61"/>
      <c r="M9" s="61"/>
      <c r="N9" s="61"/>
      <c r="O9" s="61"/>
      <c r="Q9" s="63"/>
      <c r="R9" s="63"/>
      <c r="S9" s="63"/>
      <c r="T9" s="63"/>
    </row>
    <row r="10" spans="2:15" ht="13.5">
      <c r="B10" s="116" t="s">
        <v>192</v>
      </c>
      <c r="C10" s="73">
        <v>-888</v>
      </c>
      <c r="D10" s="73">
        <v>-407</v>
      </c>
      <c r="E10" s="298">
        <v>-481</v>
      </c>
      <c r="F10" s="298"/>
      <c r="L10" s="61"/>
      <c r="M10" s="61"/>
      <c r="N10" s="61"/>
      <c r="O10" s="61"/>
    </row>
    <row r="11" spans="2:6" ht="13.5">
      <c r="B11" s="116" t="s">
        <v>193</v>
      </c>
      <c r="C11" s="73">
        <v>-741</v>
      </c>
      <c r="D11" s="73">
        <v>-14</v>
      </c>
      <c r="E11" s="298">
        <v>-727</v>
      </c>
      <c r="F11" s="298"/>
    </row>
    <row r="12" spans="2:6" ht="13.5">
      <c r="B12" s="116" t="s">
        <v>194</v>
      </c>
      <c r="C12" s="73">
        <v>33</v>
      </c>
      <c r="D12" s="73">
        <v>-2</v>
      </c>
      <c r="E12" s="298">
        <v>35</v>
      </c>
      <c r="F12" s="298"/>
    </row>
    <row r="13" spans="2:6" ht="13.5">
      <c r="B13" s="116" t="s">
        <v>195</v>
      </c>
      <c r="C13" s="73">
        <v>-339</v>
      </c>
      <c r="D13" s="73">
        <v>52</v>
      </c>
      <c r="E13" s="298">
        <v>-391</v>
      </c>
      <c r="F13" s="298"/>
    </row>
    <row r="14" spans="2:6" ht="13.5">
      <c r="B14" s="117" t="s">
        <v>196</v>
      </c>
      <c r="C14" s="118">
        <v>-1061</v>
      </c>
      <c r="D14" s="118">
        <v>69</v>
      </c>
      <c r="E14" s="297">
        <v>-1130</v>
      </c>
      <c r="F14" s="297"/>
    </row>
    <row r="15" spans="2:6" ht="13.5">
      <c r="B15" s="117" t="s">
        <v>197</v>
      </c>
      <c r="C15" s="118">
        <v>-957</v>
      </c>
      <c r="D15" s="118">
        <v>-207</v>
      </c>
      <c r="E15" s="297">
        <v>-750</v>
      </c>
      <c r="F15" s="297"/>
    </row>
    <row r="16" spans="2:6" ht="13.5">
      <c r="B16" s="117" t="s">
        <v>198</v>
      </c>
      <c r="C16" s="118">
        <v>-730</v>
      </c>
      <c r="D16" s="118">
        <v>-563</v>
      </c>
      <c r="E16" s="297">
        <v>-167</v>
      </c>
      <c r="F16" s="297"/>
    </row>
    <row r="17" spans="2:6" ht="13.5">
      <c r="B17" s="117" t="s">
        <v>199</v>
      </c>
      <c r="C17" s="118">
        <v>-1142</v>
      </c>
      <c r="D17" s="118">
        <v>-512</v>
      </c>
      <c r="E17" s="297">
        <v>-630</v>
      </c>
      <c r="F17" s="297"/>
    </row>
    <row r="18" spans="1:6" ht="13.5">
      <c r="A18" s="71"/>
      <c r="B18" s="117" t="s">
        <v>200</v>
      </c>
      <c r="C18" s="118">
        <v>-1233</v>
      </c>
      <c r="D18" s="118">
        <v>-1310</v>
      </c>
      <c r="E18" s="297">
        <v>77</v>
      </c>
      <c r="F18" s="297"/>
    </row>
    <row r="19" spans="1:6" ht="13.5">
      <c r="A19" s="71"/>
      <c r="B19" s="117" t="s">
        <v>201</v>
      </c>
      <c r="C19" s="118">
        <v>-1600</v>
      </c>
      <c r="D19" s="118">
        <v>-753</v>
      </c>
      <c r="E19" s="297">
        <v>-847</v>
      </c>
      <c r="F19" s="297"/>
    </row>
    <row r="20" spans="2:8" ht="108" customHeight="1">
      <c r="B20" s="55"/>
      <c r="H20" s="55"/>
    </row>
    <row r="21" spans="1:8" ht="30.75" customHeight="1">
      <c r="A21" s="307" t="s">
        <v>100</v>
      </c>
      <c r="B21" s="308"/>
      <c r="C21" s="308"/>
      <c r="D21" s="308"/>
      <c r="H21" s="55"/>
    </row>
    <row r="22" spans="1:8" ht="18.75" customHeight="1">
      <c r="A22" s="59"/>
      <c r="B22" s="51"/>
      <c r="C22" s="51"/>
      <c r="D22" s="51"/>
      <c r="H22" s="55"/>
    </row>
    <row r="23" ht="18.75" customHeight="1">
      <c r="B23" s="60" t="s">
        <v>155</v>
      </c>
    </row>
    <row r="24" spans="2:12" ht="18.75" customHeight="1">
      <c r="B24" s="64" t="s">
        <v>154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2:12" ht="0" customHeight="1" hidden="1">
      <c r="B25" s="65"/>
      <c r="C25" s="65"/>
      <c r="D25" s="65"/>
      <c r="E25" s="65"/>
      <c r="F25" s="109"/>
      <c r="G25" s="65"/>
      <c r="H25" s="65"/>
      <c r="I25" s="65"/>
      <c r="J25" s="65"/>
      <c r="K25" s="65"/>
      <c r="L25" s="65"/>
    </row>
    <row r="26" ht="0" customHeight="1" hidden="1">
      <c r="F26" s="110"/>
    </row>
    <row r="27" ht="0" customHeight="1" hidden="1">
      <c r="F27" s="110"/>
    </row>
    <row r="28" ht="0" customHeight="1" hidden="1">
      <c r="F28" s="110"/>
    </row>
    <row r="29" ht="0" customHeight="1" hidden="1">
      <c r="F29" s="110"/>
    </row>
    <row r="30" spans="2:16" ht="24.75" customHeight="1">
      <c r="B30" s="66"/>
      <c r="C30" s="309" t="s">
        <v>101</v>
      </c>
      <c r="D30" s="310"/>
      <c r="E30" s="310"/>
      <c r="F30" s="311"/>
      <c r="G30" s="310"/>
      <c r="H30" s="67"/>
      <c r="I30" s="312" t="s">
        <v>102</v>
      </c>
      <c r="J30" s="313"/>
      <c r="K30" s="313"/>
      <c r="L30" s="313"/>
      <c r="M30" s="313"/>
      <c r="N30" s="53"/>
      <c r="O30" s="53"/>
      <c r="P30" s="53"/>
    </row>
    <row r="31" spans="2:16" ht="14.25" customHeight="1">
      <c r="B31" s="235" t="s">
        <v>156</v>
      </c>
      <c r="C31" s="238" t="s">
        <v>179</v>
      </c>
      <c r="D31" s="225" t="s">
        <v>157</v>
      </c>
      <c r="E31" s="235" t="s">
        <v>156</v>
      </c>
      <c r="F31" s="238" t="s">
        <v>180</v>
      </c>
      <c r="G31" s="225" t="s">
        <v>157</v>
      </c>
      <c r="H31" s="235" t="s">
        <v>156</v>
      </c>
      <c r="I31" s="302" t="s">
        <v>181</v>
      </c>
      <c r="J31" s="303"/>
      <c r="K31" s="235" t="s">
        <v>156</v>
      </c>
      <c r="L31" s="302" t="s">
        <v>182</v>
      </c>
      <c r="M31" s="303"/>
      <c r="N31" s="53"/>
      <c r="O31" s="53"/>
      <c r="P31" s="54"/>
    </row>
    <row r="32" spans="2:16" ht="13.5">
      <c r="B32" s="236" t="s">
        <v>91</v>
      </c>
      <c r="C32" s="239" t="s">
        <v>13</v>
      </c>
      <c r="D32" s="220">
        <v>800112</v>
      </c>
      <c r="E32" s="236" t="s">
        <v>91</v>
      </c>
      <c r="F32" s="239" t="s">
        <v>146</v>
      </c>
      <c r="G32" s="220">
        <v>41020</v>
      </c>
      <c r="H32" s="236" t="s">
        <v>91</v>
      </c>
      <c r="I32" s="239" t="s">
        <v>146</v>
      </c>
      <c r="J32" s="221">
        <v>88</v>
      </c>
      <c r="K32" s="236" t="s">
        <v>91</v>
      </c>
      <c r="L32" s="239" t="s">
        <v>13</v>
      </c>
      <c r="M32" s="221">
        <v>-265</v>
      </c>
      <c r="O32" s="68"/>
      <c r="P32" s="69"/>
    </row>
    <row r="33" spans="2:16" ht="13.5">
      <c r="B33" s="244" t="s">
        <v>92</v>
      </c>
      <c r="C33" s="245" t="s">
        <v>142</v>
      </c>
      <c r="D33" s="246">
        <v>715638</v>
      </c>
      <c r="E33" s="244" t="s">
        <v>92</v>
      </c>
      <c r="F33" s="247" t="s">
        <v>147</v>
      </c>
      <c r="G33" s="246">
        <v>38474</v>
      </c>
      <c r="H33" s="244" t="s">
        <v>92</v>
      </c>
      <c r="I33" s="247" t="s">
        <v>143</v>
      </c>
      <c r="J33" s="248">
        <v>52</v>
      </c>
      <c r="K33" s="244" t="s">
        <v>92</v>
      </c>
      <c r="L33" s="247" t="s">
        <v>144</v>
      </c>
      <c r="M33" s="248">
        <v>-245</v>
      </c>
      <c r="O33" s="68"/>
      <c r="P33" s="70"/>
    </row>
    <row r="34" spans="2:16" ht="13.5">
      <c r="B34" s="244" t="s">
        <v>93</v>
      </c>
      <c r="C34" s="247" t="s">
        <v>143</v>
      </c>
      <c r="D34" s="246">
        <v>254240</v>
      </c>
      <c r="E34" s="244" t="s">
        <v>93</v>
      </c>
      <c r="F34" s="247" t="s">
        <v>148</v>
      </c>
      <c r="G34" s="246">
        <v>32372</v>
      </c>
      <c r="H34" s="244" t="s">
        <v>176</v>
      </c>
      <c r="I34" s="247" t="s">
        <v>150</v>
      </c>
      <c r="J34" s="249">
        <v>27</v>
      </c>
      <c r="K34" s="244" t="s">
        <v>93</v>
      </c>
      <c r="L34" s="247" t="s">
        <v>142</v>
      </c>
      <c r="M34" s="248">
        <v>-210</v>
      </c>
      <c r="O34" s="68"/>
      <c r="P34" s="69"/>
    </row>
    <row r="35" spans="2:16" ht="13.5">
      <c r="B35" s="244" t="s">
        <v>94</v>
      </c>
      <c r="C35" s="247" t="s">
        <v>144</v>
      </c>
      <c r="D35" s="246">
        <v>201640</v>
      </c>
      <c r="E35" s="244" t="s">
        <v>94</v>
      </c>
      <c r="F35" s="247" t="s">
        <v>149</v>
      </c>
      <c r="G35" s="246">
        <v>29831</v>
      </c>
      <c r="H35" s="244" t="s">
        <v>177</v>
      </c>
      <c r="I35" s="247" t="s">
        <v>152</v>
      </c>
      <c r="J35" s="249">
        <v>26</v>
      </c>
      <c r="K35" s="244" t="s">
        <v>94</v>
      </c>
      <c r="L35" s="247" t="s">
        <v>153</v>
      </c>
      <c r="M35" s="248">
        <v>-131</v>
      </c>
      <c r="O35" s="68"/>
      <c r="P35" s="69"/>
    </row>
    <row r="36" spans="2:16" ht="13.5">
      <c r="B36" s="237" t="s">
        <v>95</v>
      </c>
      <c r="C36" s="240" t="s">
        <v>145</v>
      </c>
      <c r="D36" s="222">
        <v>167957</v>
      </c>
      <c r="E36" s="237" t="s">
        <v>95</v>
      </c>
      <c r="F36" s="240" t="s">
        <v>150</v>
      </c>
      <c r="G36" s="222">
        <v>20530</v>
      </c>
      <c r="H36" s="237" t="s">
        <v>178</v>
      </c>
      <c r="I36" s="240" t="s">
        <v>148</v>
      </c>
      <c r="J36" s="223">
        <v>24</v>
      </c>
      <c r="K36" s="237" t="s">
        <v>95</v>
      </c>
      <c r="L36" s="240" t="s">
        <v>151</v>
      </c>
      <c r="M36" s="224">
        <v>-111</v>
      </c>
      <c r="O36" s="68"/>
      <c r="P36" s="69"/>
    </row>
    <row r="37" spans="8:11" ht="13.5">
      <c r="H37" s="219"/>
      <c r="K37" s="219"/>
    </row>
    <row r="39" spans="7:13" ht="13.5">
      <c r="G39" s="299" t="s">
        <v>186</v>
      </c>
      <c r="H39" s="300"/>
      <c r="I39" s="300"/>
      <c r="J39" s="300"/>
      <c r="K39" s="300"/>
      <c r="L39" s="300"/>
      <c r="M39" s="301"/>
    </row>
    <row r="40" spans="7:13" ht="13.5">
      <c r="G40" s="304" t="s">
        <v>187</v>
      </c>
      <c r="H40" s="305"/>
      <c r="I40" s="305"/>
      <c r="J40" s="305"/>
      <c r="K40" s="305"/>
      <c r="L40" s="305"/>
      <c r="M40" s="306"/>
    </row>
    <row r="41" spans="7:13" ht="13.5">
      <c r="G41" s="294" t="s">
        <v>188</v>
      </c>
      <c r="H41" s="295"/>
      <c r="I41" s="295"/>
      <c r="J41" s="295"/>
      <c r="K41" s="295"/>
      <c r="L41" s="295"/>
      <c r="M41" s="296"/>
    </row>
  </sheetData>
  <sheetProtection/>
  <mergeCells count="23">
    <mergeCell ref="A21:D21"/>
    <mergeCell ref="C30:G30"/>
    <mergeCell ref="I30:M30"/>
    <mergeCell ref="A1:F1"/>
    <mergeCell ref="E5:F5"/>
    <mergeCell ref="E18:F18"/>
    <mergeCell ref="E19:F19"/>
    <mergeCell ref="E15:F15"/>
    <mergeCell ref="E7:F7"/>
    <mergeCell ref="E8:F8"/>
    <mergeCell ref="E9:F9"/>
    <mergeCell ref="E10:F10"/>
    <mergeCell ref="E11:F11"/>
    <mergeCell ref="G40:M40"/>
    <mergeCell ref="G41:M41"/>
    <mergeCell ref="E16:F16"/>
    <mergeCell ref="E17:F17"/>
    <mergeCell ref="E12:F12"/>
    <mergeCell ref="E13:F13"/>
    <mergeCell ref="E14:F14"/>
    <mergeCell ref="G39:M39"/>
    <mergeCell ref="I31:J31"/>
    <mergeCell ref="L31:M31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SheetLayoutView="100" workbookViewId="0" topLeftCell="A1">
      <selection activeCell="A66" sqref="A66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80"/>
      <c r="C1" s="1"/>
      <c r="D1" s="1"/>
    </row>
    <row r="2" spans="1:8" ht="17.25">
      <c r="A2" s="316" t="s">
        <v>111</v>
      </c>
      <c r="B2" s="317"/>
      <c r="C2" s="317"/>
      <c r="D2" s="317"/>
      <c r="E2" s="317"/>
      <c r="F2" s="317"/>
      <c r="G2" s="317"/>
      <c r="H2" s="317"/>
    </row>
    <row r="3" spans="1:8" ht="17.25">
      <c r="A3" s="78"/>
      <c r="B3" s="79"/>
      <c r="C3" s="79"/>
      <c r="D3" s="79"/>
      <c r="E3" s="79"/>
      <c r="F3" s="330">
        <v>40603</v>
      </c>
      <c r="G3" s="330"/>
      <c r="H3" s="330"/>
    </row>
    <row r="4" spans="2:8" ht="13.5" customHeight="1" thickBot="1">
      <c r="B4" s="81"/>
      <c r="E4" s="2" t="s">
        <v>112</v>
      </c>
      <c r="F4" s="82"/>
      <c r="G4" s="82"/>
      <c r="H4" s="83" t="s">
        <v>113</v>
      </c>
    </row>
    <row r="5" spans="1:8" ht="13.5" customHeight="1">
      <c r="A5" s="318" t="s">
        <v>52</v>
      </c>
      <c r="B5" s="321" t="s">
        <v>114</v>
      </c>
      <c r="C5" s="322"/>
      <c r="D5" s="322"/>
      <c r="E5" s="323"/>
      <c r="F5" s="321" t="s">
        <v>115</v>
      </c>
      <c r="G5" s="322"/>
      <c r="H5" s="323"/>
    </row>
    <row r="6" spans="1:8" ht="13.5" customHeight="1">
      <c r="A6" s="319"/>
      <c r="B6" s="324" t="s">
        <v>116</v>
      </c>
      <c r="C6" s="325"/>
      <c r="D6" s="326"/>
      <c r="E6" s="328" t="s">
        <v>2</v>
      </c>
      <c r="F6" s="324" t="s">
        <v>116</v>
      </c>
      <c r="G6" s="325"/>
      <c r="H6" s="327"/>
    </row>
    <row r="7" spans="1:8" s="6" customFormat="1" ht="13.5" customHeight="1" thickBot="1">
      <c r="A7" s="320"/>
      <c r="B7" s="8" t="s">
        <v>1</v>
      </c>
      <c r="C7" s="84" t="s">
        <v>117</v>
      </c>
      <c r="D7" s="5" t="s">
        <v>118</v>
      </c>
      <c r="E7" s="329"/>
      <c r="F7" s="8" t="s">
        <v>1</v>
      </c>
      <c r="G7" s="5" t="s">
        <v>123</v>
      </c>
      <c r="H7" s="85" t="s">
        <v>0</v>
      </c>
    </row>
    <row r="8" spans="1:8" ht="19.5" customHeight="1" thickBot="1">
      <c r="A8" s="12" t="s">
        <v>53</v>
      </c>
      <c r="B8" s="86">
        <v>3759382</v>
      </c>
      <c r="C8" s="340" t="s">
        <v>119</v>
      </c>
      <c r="D8" s="341"/>
      <c r="E8" s="87">
        <v>1399083</v>
      </c>
      <c r="F8" s="331" t="s">
        <v>119</v>
      </c>
      <c r="G8" s="332"/>
      <c r="H8" s="333"/>
    </row>
    <row r="9" spans="1:8" ht="12.75" customHeight="1">
      <c r="A9" s="11" t="s">
        <v>48</v>
      </c>
      <c r="B9" s="88">
        <v>267045</v>
      </c>
      <c r="C9" s="342"/>
      <c r="D9" s="343"/>
      <c r="E9" s="89">
        <v>112038</v>
      </c>
      <c r="F9" s="334"/>
      <c r="G9" s="273"/>
      <c r="H9" s="335"/>
    </row>
    <row r="10" spans="1:8" ht="12.75" customHeight="1">
      <c r="A10" s="90" t="s">
        <v>14</v>
      </c>
      <c r="B10" s="91">
        <v>39384</v>
      </c>
      <c r="C10" s="342"/>
      <c r="D10" s="343"/>
      <c r="E10" s="92">
        <v>19707</v>
      </c>
      <c r="F10" s="334"/>
      <c r="G10" s="273"/>
      <c r="H10" s="335"/>
    </row>
    <row r="11" spans="1:8" ht="12.75" customHeight="1">
      <c r="A11" s="90" t="s">
        <v>15</v>
      </c>
      <c r="B11" s="91">
        <v>71191</v>
      </c>
      <c r="C11" s="342"/>
      <c r="D11" s="343"/>
      <c r="E11" s="92">
        <v>30591</v>
      </c>
      <c r="F11" s="334"/>
      <c r="G11" s="273"/>
      <c r="H11" s="335"/>
    </row>
    <row r="12" spans="1:8" ht="12.75" customHeight="1">
      <c r="A12" s="90" t="s">
        <v>16</v>
      </c>
      <c r="B12" s="91">
        <v>24935</v>
      </c>
      <c r="C12" s="342"/>
      <c r="D12" s="343"/>
      <c r="E12" s="92">
        <v>10776</v>
      </c>
      <c r="F12" s="334"/>
      <c r="G12" s="273"/>
      <c r="H12" s="335"/>
    </row>
    <row r="13" spans="1:8" ht="12.75" customHeight="1">
      <c r="A13" s="90" t="s">
        <v>17</v>
      </c>
      <c r="B13" s="91">
        <v>33901</v>
      </c>
      <c r="C13" s="342"/>
      <c r="D13" s="343"/>
      <c r="E13" s="92">
        <v>12527</v>
      </c>
      <c r="F13" s="334"/>
      <c r="G13" s="273"/>
      <c r="H13" s="335"/>
    </row>
    <row r="14" spans="1:8" ht="12.75" customHeight="1">
      <c r="A14" s="90" t="s">
        <v>18</v>
      </c>
      <c r="B14" s="91">
        <v>49224</v>
      </c>
      <c r="C14" s="342"/>
      <c r="D14" s="343"/>
      <c r="E14" s="92">
        <v>18749</v>
      </c>
      <c r="F14" s="334"/>
      <c r="G14" s="273"/>
      <c r="H14" s="335"/>
    </row>
    <row r="15" spans="1:8" ht="12.75" customHeight="1">
      <c r="A15" s="90" t="s">
        <v>19</v>
      </c>
      <c r="B15" s="91">
        <v>13991</v>
      </c>
      <c r="C15" s="342"/>
      <c r="D15" s="343"/>
      <c r="E15" s="92">
        <v>5959</v>
      </c>
      <c r="F15" s="334"/>
      <c r="G15" s="273"/>
      <c r="H15" s="335"/>
    </row>
    <row r="16" spans="1:8" ht="12.75" customHeight="1">
      <c r="A16" s="90" t="s">
        <v>20</v>
      </c>
      <c r="B16" s="91">
        <v>7969</v>
      </c>
      <c r="C16" s="342"/>
      <c r="D16" s="343"/>
      <c r="E16" s="92">
        <v>3025</v>
      </c>
      <c r="F16" s="334"/>
      <c r="G16" s="273"/>
      <c r="H16" s="335"/>
    </row>
    <row r="17" spans="1:8" ht="12.75" customHeight="1">
      <c r="A17" s="90" t="s">
        <v>21</v>
      </c>
      <c r="B17" s="91">
        <v>9452</v>
      </c>
      <c r="C17" s="342"/>
      <c r="D17" s="343"/>
      <c r="E17" s="92">
        <v>3697</v>
      </c>
      <c r="F17" s="334"/>
      <c r="G17" s="273"/>
      <c r="H17" s="335"/>
    </row>
    <row r="18" spans="1:8" ht="12.75" customHeight="1">
      <c r="A18" s="90" t="s">
        <v>22</v>
      </c>
      <c r="B18" s="91">
        <v>7593</v>
      </c>
      <c r="C18" s="342"/>
      <c r="D18" s="343"/>
      <c r="E18" s="92">
        <v>3005</v>
      </c>
      <c r="F18" s="334"/>
      <c r="G18" s="273"/>
      <c r="H18" s="335"/>
    </row>
    <row r="19" spans="1:8" ht="12.75" customHeight="1">
      <c r="A19" s="90" t="s">
        <v>23</v>
      </c>
      <c r="B19" s="91">
        <v>9405</v>
      </c>
      <c r="C19" s="342"/>
      <c r="D19" s="343"/>
      <c r="E19" s="92">
        <v>4002</v>
      </c>
      <c r="F19" s="334"/>
      <c r="G19" s="273"/>
      <c r="H19" s="335"/>
    </row>
    <row r="20" spans="1:8" ht="12.75" customHeight="1">
      <c r="A20" s="14" t="s">
        <v>49</v>
      </c>
      <c r="B20" s="93">
        <v>975420</v>
      </c>
      <c r="C20" s="342"/>
      <c r="D20" s="343"/>
      <c r="E20" s="94">
        <v>363444</v>
      </c>
      <c r="F20" s="334"/>
      <c r="G20" s="273"/>
      <c r="H20" s="335"/>
    </row>
    <row r="21" spans="1:8" ht="12.75" customHeight="1">
      <c r="A21" s="90" t="s">
        <v>24</v>
      </c>
      <c r="B21" s="91">
        <v>201640</v>
      </c>
      <c r="C21" s="342"/>
      <c r="D21" s="343"/>
      <c r="E21" s="92">
        <v>79476</v>
      </c>
      <c r="F21" s="334"/>
      <c r="G21" s="273"/>
      <c r="H21" s="335"/>
    </row>
    <row r="22" spans="1:8" ht="12.75" customHeight="1">
      <c r="A22" s="90" t="s">
        <v>25</v>
      </c>
      <c r="B22" s="91">
        <v>111793</v>
      </c>
      <c r="C22" s="342"/>
      <c r="D22" s="343"/>
      <c r="E22" s="92">
        <v>44726</v>
      </c>
      <c r="F22" s="334"/>
      <c r="G22" s="273"/>
      <c r="H22" s="335"/>
    </row>
    <row r="23" spans="1:8" ht="12.75" customHeight="1">
      <c r="A23" s="90" t="s">
        <v>26</v>
      </c>
      <c r="B23" s="91">
        <v>132051</v>
      </c>
      <c r="C23" s="342"/>
      <c r="D23" s="343"/>
      <c r="E23" s="92">
        <v>47241</v>
      </c>
      <c r="F23" s="334"/>
      <c r="G23" s="273"/>
      <c r="H23" s="335"/>
    </row>
    <row r="24" spans="1:15" ht="12.75" customHeight="1">
      <c r="A24" s="90" t="s">
        <v>27</v>
      </c>
      <c r="B24" s="91">
        <v>254240</v>
      </c>
      <c r="C24" s="342"/>
      <c r="D24" s="343"/>
      <c r="E24" s="92">
        <v>91407</v>
      </c>
      <c r="F24" s="334"/>
      <c r="G24" s="273"/>
      <c r="H24" s="335"/>
      <c r="I24" s="95"/>
      <c r="J24" s="95"/>
      <c r="K24" s="95"/>
      <c r="L24" s="95"/>
      <c r="M24" s="95"/>
      <c r="N24" s="95"/>
      <c r="O24" s="95"/>
    </row>
    <row r="25" spans="1:8" ht="12.75" customHeight="1">
      <c r="A25" s="90" t="s">
        <v>28</v>
      </c>
      <c r="B25" s="91">
        <v>88967</v>
      </c>
      <c r="C25" s="342"/>
      <c r="D25" s="343"/>
      <c r="E25" s="111">
        <v>31390</v>
      </c>
      <c r="F25" s="336"/>
      <c r="G25" s="273"/>
      <c r="H25" s="335"/>
    </row>
    <row r="26" spans="1:8" ht="12.75" customHeight="1">
      <c r="A26" s="90" t="s">
        <v>29</v>
      </c>
      <c r="B26" s="91">
        <v>54333</v>
      </c>
      <c r="C26" s="342"/>
      <c r="D26" s="343"/>
      <c r="E26" s="111">
        <v>20959</v>
      </c>
      <c r="F26" s="336"/>
      <c r="G26" s="273"/>
      <c r="H26" s="335"/>
    </row>
    <row r="27" spans="1:8" ht="12.75" customHeight="1">
      <c r="A27" s="90" t="s">
        <v>30</v>
      </c>
      <c r="B27" s="91">
        <v>38474</v>
      </c>
      <c r="C27" s="342"/>
      <c r="D27" s="343"/>
      <c r="E27" s="111">
        <v>13976</v>
      </c>
      <c r="F27" s="336"/>
      <c r="G27" s="273"/>
      <c r="H27" s="335"/>
    </row>
    <row r="28" spans="1:8" ht="12.75" customHeight="1">
      <c r="A28" s="90" t="s">
        <v>31</v>
      </c>
      <c r="B28" s="91">
        <v>32372</v>
      </c>
      <c r="C28" s="342"/>
      <c r="D28" s="343"/>
      <c r="E28" s="111">
        <v>12198</v>
      </c>
      <c r="F28" s="336"/>
      <c r="G28" s="273"/>
      <c r="H28" s="335"/>
    </row>
    <row r="29" spans="1:8" ht="12.75" customHeight="1">
      <c r="A29" s="90" t="s">
        <v>32</v>
      </c>
      <c r="B29" s="91">
        <v>41020</v>
      </c>
      <c r="C29" s="342"/>
      <c r="D29" s="343"/>
      <c r="E29" s="111">
        <v>15553</v>
      </c>
      <c r="F29" s="336"/>
      <c r="G29" s="273"/>
      <c r="H29" s="335"/>
    </row>
    <row r="30" spans="1:8" ht="12.75" customHeight="1">
      <c r="A30" s="90" t="s">
        <v>33</v>
      </c>
      <c r="B30" s="91">
        <v>20530</v>
      </c>
      <c r="C30" s="342"/>
      <c r="D30" s="343"/>
      <c r="E30" s="111">
        <v>6518</v>
      </c>
      <c r="F30" s="336"/>
      <c r="G30" s="273"/>
      <c r="H30" s="335"/>
    </row>
    <row r="31" spans="1:8" ht="12.75" customHeight="1">
      <c r="A31" s="14" t="s">
        <v>50</v>
      </c>
      <c r="B31" s="93">
        <v>715638</v>
      </c>
      <c r="C31" s="342"/>
      <c r="D31" s="343"/>
      <c r="E31" s="89">
        <v>279304</v>
      </c>
      <c r="F31" s="336"/>
      <c r="G31" s="273"/>
      <c r="H31" s="335"/>
    </row>
    <row r="32" spans="1:8" s="7" customFormat="1" ht="12.75" customHeight="1">
      <c r="A32" s="90" t="s">
        <v>34</v>
      </c>
      <c r="B32" s="91">
        <v>715638</v>
      </c>
      <c r="C32" s="342"/>
      <c r="D32" s="343"/>
      <c r="E32" s="92">
        <v>279304</v>
      </c>
      <c r="F32" s="334"/>
      <c r="G32" s="273"/>
      <c r="H32" s="335"/>
    </row>
    <row r="33" spans="1:8" ht="12.75" customHeight="1">
      <c r="A33" s="96" t="s">
        <v>120</v>
      </c>
      <c r="B33" s="91">
        <v>254995</v>
      </c>
      <c r="C33" s="342"/>
      <c r="D33" s="343"/>
      <c r="E33" s="92">
        <v>98822</v>
      </c>
      <c r="F33" s="334"/>
      <c r="G33" s="273"/>
      <c r="H33" s="335"/>
    </row>
    <row r="34" spans="1:8" ht="12.75" customHeight="1">
      <c r="A34" s="90" t="s">
        <v>121</v>
      </c>
      <c r="B34" s="91">
        <v>213376</v>
      </c>
      <c r="C34" s="342"/>
      <c r="D34" s="343"/>
      <c r="E34" s="92">
        <v>87632</v>
      </c>
      <c r="F34" s="334"/>
      <c r="G34" s="273"/>
      <c r="H34" s="335"/>
    </row>
    <row r="35" spans="1:15" ht="12.75" customHeight="1">
      <c r="A35" s="90" t="s">
        <v>122</v>
      </c>
      <c r="B35" s="91">
        <v>247267</v>
      </c>
      <c r="C35" s="342"/>
      <c r="D35" s="343"/>
      <c r="E35" s="92">
        <v>92850</v>
      </c>
      <c r="F35" s="334"/>
      <c r="G35" s="273"/>
      <c r="H35" s="335"/>
      <c r="I35" s="95"/>
      <c r="J35" s="95"/>
      <c r="K35" s="95"/>
      <c r="L35" s="95"/>
      <c r="M35" s="95"/>
      <c r="N35" s="95"/>
      <c r="O35" s="95"/>
    </row>
    <row r="36" spans="1:8" ht="12.75" customHeight="1">
      <c r="A36" s="14" t="s">
        <v>55</v>
      </c>
      <c r="B36" s="93">
        <v>941437</v>
      </c>
      <c r="C36" s="342"/>
      <c r="D36" s="343"/>
      <c r="E36" s="94">
        <v>322570</v>
      </c>
      <c r="F36" s="334"/>
      <c r="G36" s="273"/>
      <c r="H36" s="335"/>
    </row>
    <row r="37" spans="1:8" ht="12.75" customHeight="1">
      <c r="A37" s="90" t="s">
        <v>35</v>
      </c>
      <c r="B37" s="91">
        <v>99992</v>
      </c>
      <c r="C37" s="342"/>
      <c r="D37" s="343"/>
      <c r="E37" s="92">
        <v>33299</v>
      </c>
      <c r="F37" s="334"/>
      <c r="G37" s="273"/>
      <c r="H37" s="335"/>
    </row>
    <row r="38" spans="1:8" s="74" customFormat="1" ht="12.75" customHeight="1">
      <c r="A38" s="90" t="s">
        <v>36</v>
      </c>
      <c r="B38" s="91">
        <v>167957</v>
      </c>
      <c r="C38" s="342"/>
      <c r="D38" s="343"/>
      <c r="E38" s="92">
        <v>59114</v>
      </c>
      <c r="F38" s="334"/>
      <c r="G38" s="273"/>
      <c r="H38" s="335"/>
    </row>
    <row r="39" spans="1:15" ht="12.75" customHeight="1">
      <c r="A39" s="90" t="s">
        <v>37</v>
      </c>
      <c r="B39" s="91">
        <v>143183</v>
      </c>
      <c r="C39" s="342"/>
      <c r="D39" s="343"/>
      <c r="E39" s="92">
        <v>49437</v>
      </c>
      <c r="F39" s="334"/>
      <c r="G39" s="273"/>
      <c r="H39" s="335"/>
      <c r="I39" s="95"/>
      <c r="J39" s="95"/>
      <c r="K39" s="95"/>
      <c r="L39" s="95"/>
      <c r="M39" s="95"/>
      <c r="N39" s="95"/>
      <c r="O39" s="95"/>
    </row>
    <row r="40" spans="1:8" s="7" customFormat="1" ht="12.75" customHeight="1">
      <c r="A40" s="90" t="s">
        <v>38</v>
      </c>
      <c r="B40" s="91">
        <v>116131</v>
      </c>
      <c r="C40" s="342"/>
      <c r="D40" s="343"/>
      <c r="E40" s="92">
        <v>39470</v>
      </c>
      <c r="F40" s="334"/>
      <c r="G40" s="273"/>
      <c r="H40" s="335"/>
    </row>
    <row r="41" spans="1:8" ht="12.75" customHeight="1">
      <c r="A41" s="90" t="s">
        <v>39</v>
      </c>
      <c r="B41" s="91">
        <v>141933</v>
      </c>
      <c r="C41" s="342"/>
      <c r="D41" s="343"/>
      <c r="E41" s="92">
        <v>49767</v>
      </c>
      <c r="F41" s="334"/>
      <c r="G41" s="273"/>
      <c r="H41" s="335"/>
    </row>
    <row r="42" spans="1:8" s="7" customFormat="1" ht="12.75" customHeight="1">
      <c r="A42" s="90" t="s">
        <v>40</v>
      </c>
      <c r="B42" s="91">
        <v>84801</v>
      </c>
      <c r="C42" s="342"/>
      <c r="D42" s="343"/>
      <c r="E42" s="92">
        <v>29593</v>
      </c>
      <c r="F42" s="334"/>
      <c r="G42" s="273"/>
      <c r="H42" s="335"/>
    </row>
    <row r="43" spans="1:8" ht="12.75" customHeight="1">
      <c r="A43" s="90" t="s">
        <v>41</v>
      </c>
      <c r="B43" s="91">
        <v>34564</v>
      </c>
      <c r="C43" s="342"/>
      <c r="D43" s="343"/>
      <c r="E43" s="92">
        <v>11494</v>
      </c>
      <c r="F43" s="334"/>
      <c r="G43" s="273"/>
      <c r="H43" s="335"/>
    </row>
    <row r="44" spans="1:8" ht="12.75" customHeight="1">
      <c r="A44" s="90" t="s">
        <v>42</v>
      </c>
      <c r="B44" s="91">
        <v>46916</v>
      </c>
      <c r="C44" s="342"/>
      <c r="D44" s="343"/>
      <c r="E44" s="92">
        <v>15510</v>
      </c>
      <c r="F44" s="334"/>
      <c r="G44" s="273"/>
      <c r="H44" s="335"/>
    </row>
    <row r="45" spans="1:8" ht="12.75" customHeight="1">
      <c r="A45" s="90" t="s">
        <v>43</v>
      </c>
      <c r="B45" s="97">
        <v>48809</v>
      </c>
      <c r="C45" s="342"/>
      <c r="D45" s="343"/>
      <c r="E45" s="98">
        <v>15565</v>
      </c>
      <c r="F45" s="334"/>
      <c r="G45" s="273"/>
      <c r="H45" s="335"/>
    </row>
    <row r="46" spans="1:8" ht="12.75" customHeight="1">
      <c r="A46" s="90" t="s">
        <v>44</v>
      </c>
      <c r="B46" s="97">
        <v>29831</v>
      </c>
      <c r="C46" s="342"/>
      <c r="D46" s="343"/>
      <c r="E46" s="98">
        <v>10245</v>
      </c>
      <c r="F46" s="334"/>
      <c r="G46" s="273"/>
      <c r="H46" s="335"/>
    </row>
    <row r="47" spans="1:8" ht="12.75" customHeight="1">
      <c r="A47" s="90" t="s">
        <v>45</v>
      </c>
      <c r="B47" s="97">
        <v>7998</v>
      </c>
      <c r="C47" s="342"/>
      <c r="D47" s="343"/>
      <c r="E47" s="98">
        <v>2973</v>
      </c>
      <c r="F47" s="334"/>
      <c r="G47" s="273"/>
      <c r="H47" s="335"/>
    </row>
    <row r="48" spans="1:8" ht="12.75" customHeight="1">
      <c r="A48" s="90" t="s">
        <v>46</v>
      </c>
      <c r="B48" s="97">
        <v>19322</v>
      </c>
      <c r="C48" s="342"/>
      <c r="D48" s="343"/>
      <c r="E48" s="98">
        <v>6103</v>
      </c>
      <c r="F48" s="334"/>
      <c r="G48" s="273"/>
      <c r="H48" s="335"/>
    </row>
    <row r="49" spans="1:8" ht="12.75" customHeight="1">
      <c r="A49" s="14" t="s">
        <v>51</v>
      </c>
      <c r="B49" s="99">
        <v>859842</v>
      </c>
      <c r="C49" s="342"/>
      <c r="D49" s="343"/>
      <c r="E49" s="100">
        <v>321727</v>
      </c>
      <c r="F49" s="334"/>
      <c r="G49" s="273"/>
      <c r="H49" s="335"/>
    </row>
    <row r="50" spans="1:8" ht="12.75" customHeight="1">
      <c r="A50" s="90" t="s">
        <v>13</v>
      </c>
      <c r="B50" s="97">
        <v>800112</v>
      </c>
      <c r="C50" s="342"/>
      <c r="D50" s="343"/>
      <c r="E50" s="98">
        <v>300142</v>
      </c>
      <c r="F50" s="334"/>
      <c r="G50" s="273"/>
      <c r="H50" s="335"/>
    </row>
    <row r="51" spans="1:8" ht="12.75" customHeight="1">
      <c r="A51" s="106" t="s">
        <v>124</v>
      </c>
      <c r="B51" s="97">
        <v>237948</v>
      </c>
      <c r="C51" s="342"/>
      <c r="D51" s="343"/>
      <c r="E51" s="98">
        <v>103629</v>
      </c>
      <c r="F51" s="334"/>
      <c r="G51" s="273"/>
      <c r="H51" s="335"/>
    </row>
    <row r="52" spans="1:8" ht="12.75" customHeight="1">
      <c r="A52" s="106" t="s">
        <v>125</v>
      </c>
      <c r="B52" s="97">
        <v>126603</v>
      </c>
      <c r="C52" s="342"/>
      <c r="D52" s="343"/>
      <c r="E52" s="98">
        <v>47689</v>
      </c>
      <c r="F52" s="334"/>
      <c r="G52" s="273"/>
      <c r="H52" s="335"/>
    </row>
    <row r="53" spans="1:8" ht="12.75" customHeight="1">
      <c r="A53" s="106" t="s">
        <v>126</v>
      </c>
      <c r="B53" s="97">
        <v>113337</v>
      </c>
      <c r="C53" s="342"/>
      <c r="D53" s="343"/>
      <c r="E53" s="98">
        <v>38060</v>
      </c>
      <c r="F53" s="334"/>
      <c r="G53" s="273"/>
      <c r="H53" s="335"/>
    </row>
    <row r="54" spans="1:8" ht="12.75" customHeight="1">
      <c r="A54" s="106" t="s">
        <v>127</v>
      </c>
      <c r="B54" s="97">
        <v>102531</v>
      </c>
      <c r="C54" s="342"/>
      <c r="D54" s="343"/>
      <c r="E54" s="98">
        <v>37597</v>
      </c>
      <c r="F54" s="334"/>
      <c r="G54" s="273"/>
      <c r="H54" s="335"/>
    </row>
    <row r="55" spans="1:8" ht="12.75" customHeight="1">
      <c r="A55" s="106" t="s">
        <v>128</v>
      </c>
      <c r="B55" s="97">
        <v>94581</v>
      </c>
      <c r="C55" s="342"/>
      <c r="D55" s="343"/>
      <c r="E55" s="98">
        <v>31395</v>
      </c>
      <c r="F55" s="334"/>
      <c r="G55" s="273"/>
      <c r="H55" s="335"/>
    </row>
    <row r="56" spans="1:8" ht="12.75" customHeight="1">
      <c r="A56" s="106" t="s">
        <v>129</v>
      </c>
      <c r="B56" s="97">
        <v>91468</v>
      </c>
      <c r="C56" s="342"/>
      <c r="D56" s="343"/>
      <c r="E56" s="98">
        <v>29757</v>
      </c>
      <c r="F56" s="334"/>
      <c r="G56" s="273"/>
      <c r="H56" s="335"/>
    </row>
    <row r="57" spans="1:8" ht="12.75" customHeight="1">
      <c r="A57" s="106" t="s">
        <v>130</v>
      </c>
      <c r="B57" s="97">
        <v>33644</v>
      </c>
      <c r="C57" s="342"/>
      <c r="D57" s="343"/>
      <c r="E57" s="98">
        <v>12016</v>
      </c>
      <c r="F57" s="334"/>
      <c r="G57" s="273"/>
      <c r="H57" s="335"/>
    </row>
    <row r="58" spans="1:8" ht="12.75" customHeight="1" thickBot="1">
      <c r="A58" s="101" t="s">
        <v>47</v>
      </c>
      <c r="B58" s="102">
        <v>59730</v>
      </c>
      <c r="C58" s="344"/>
      <c r="D58" s="345"/>
      <c r="E58" s="103">
        <v>21585</v>
      </c>
      <c r="F58" s="337"/>
      <c r="G58" s="338"/>
      <c r="H58" s="339"/>
    </row>
    <row r="59" spans="1:6" ht="12.75" customHeight="1">
      <c r="A59" s="104"/>
      <c r="B59" s="105"/>
      <c r="C59" s="105"/>
      <c r="D59" s="105"/>
      <c r="E59" s="105"/>
      <c r="F59" s="105"/>
    </row>
    <row r="60" ht="12.75" customHeight="1">
      <c r="A60" s="2" t="s">
        <v>135</v>
      </c>
    </row>
    <row r="61" ht="12.75" customHeight="1">
      <c r="A61" s="2" t="s">
        <v>136</v>
      </c>
    </row>
    <row r="62" spans="1:8" ht="12.75" customHeight="1">
      <c r="A62" s="346" t="s">
        <v>137</v>
      </c>
      <c r="B62" s="308"/>
      <c r="C62" s="308"/>
      <c r="D62" s="308"/>
      <c r="E62" s="308"/>
      <c r="F62" s="308"/>
      <c r="G62" s="308"/>
      <c r="H62" s="308"/>
    </row>
    <row r="63" spans="1:7" ht="13.5">
      <c r="A63" s="346" t="s">
        <v>138</v>
      </c>
      <c r="B63" s="308"/>
      <c r="C63" s="308"/>
      <c r="D63" s="308"/>
      <c r="E63" s="308"/>
      <c r="F63" s="308"/>
      <c r="G63" s="308"/>
    </row>
    <row r="64" spans="1:6" ht="11.25">
      <c r="A64" s="104"/>
      <c r="B64" s="105"/>
      <c r="C64" s="105"/>
      <c r="D64" s="105"/>
      <c r="E64" s="105"/>
      <c r="F64" s="105"/>
    </row>
    <row r="65" spans="1:6" ht="11.25">
      <c r="A65" s="104"/>
      <c r="B65" s="105"/>
      <c r="C65" s="105"/>
      <c r="D65" s="105"/>
      <c r="E65" s="105"/>
      <c r="F65" s="105"/>
    </row>
    <row r="66" spans="1:6" ht="11.25">
      <c r="A66" s="104"/>
      <c r="B66" s="105"/>
      <c r="C66" s="105"/>
      <c r="D66" s="105"/>
      <c r="E66" s="105"/>
      <c r="F66" s="105"/>
    </row>
    <row r="67" ht="11.25"/>
    <row r="68" ht="11.25"/>
    <row r="69" ht="11.25"/>
    <row r="70" ht="12.75" customHeight="1"/>
    <row r="71" ht="12.75" customHeight="1"/>
    <row r="72" ht="12.75" customHeight="1"/>
  </sheetData>
  <mergeCells count="12">
    <mergeCell ref="F8:H58"/>
    <mergeCell ref="C8:D58"/>
    <mergeCell ref="A62:H62"/>
    <mergeCell ref="A63:G63"/>
    <mergeCell ref="A2:H2"/>
    <mergeCell ref="A5:A7"/>
    <mergeCell ref="B5:E5"/>
    <mergeCell ref="B6:D6"/>
    <mergeCell ref="F5:H5"/>
    <mergeCell ref="F6:H6"/>
    <mergeCell ref="E6:E7"/>
    <mergeCell ref="F3:H3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zoomScalePageLayoutView="0" workbookViewId="0" topLeftCell="A1">
      <selection activeCell="A64" sqref="A64"/>
    </sheetView>
  </sheetViews>
  <sheetFormatPr defaultColWidth="6.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21.75" customHeight="1">
      <c r="A1" s="50"/>
      <c r="B1" s="1"/>
      <c r="C1" s="1"/>
      <c r="D1" s="1"/>
    </row>
    <row r="2" spans="1:9" ht="17.25">
      <c r="A2" s="316" t="s">
        <v>12</v>
      </c>
      <c r="B2" s="317"/>
      <c r="C2" s="317"/>
      <c r="D2" s="317"/>
      <c r="E2" s="317"/>
      <c r="F2" s="317"/>
      <c r="G2" s="317"/>
      <c r="H2" s="317"/>
      <c r="I2" s="317"/>
    </row>
    <row r="3" spans="6:11" ht="13.5" customHeight="1" thickBot="1">
      <c r="F3" s="4"/>
      <c r="G3" s="348"/>
      <c r="H3" s="349"/>
      <c r="I3" s="349"/>
      <c r="J3" s="75"/>
      <c r="K3" s="76"/>
    </row>
    <row r="4" spans="1:9" ht="13.5" customHeight="1">
      <c r="A4" s="318" t="s">
        <v>52</v>
      </c>
      <c r="B4" s="350" t="s">
        <v>54</v>
      </c>
      <c r="C4" s="353" t="s">
        <v>140</v>
      </c>
      <c r="D4" s="354"/>
      <c r="E4" s="354"/>
      <c r="F4" s="354"/>
      <c r="G4" s="354"/>
      <c r="H4" s="354"/>
      <c r="I4" s="355"/>
    </row>
    <row r="5" spans="1:9" ht="13.5" customHeight="1">
      <c r="A5" s="319"/>
      <c r="B5" s="351"/>
      <c r="C5" s="324" t="s">
        <v>3</v>
      </c>
      <c r="D5" s="325"/>
      <c r="E5" s="326"/>
      <c r="F5" s="356" t="s">
        <v>4</v>
      </c>
      <c r="G5" s="325"/>
      <c r="H5" s="326"/>
      <c r="I5" s="357" t="s">
        <v>11</v>
      </c>
    </row>
    <row r="6" spans="1:9" s="6" customFormat="1" ht="13.5" customHeight="1" thickBot="1">
      <c r="A6" s="320"/>
      <c r="B6" s="352"/>
      <c r="C6" s="8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358"/>
    </row>
    <row r="7" spans="1:11" ht="19.5" customHeight="1" thickBot="1">
      <c r="A7" s="12" t="s">
        <v>53</v>
      </c>
      <c r="B7" s="113">
        <f>'推計人口表'!B8</f>
        <v>3759382</v>
      </c>
      <c r="C7" s="20">
        <v>2363</v>
      </c>
      <c r="D7" s="21">
        <v>3116</v>
      </c>
      <c r="E7" s="21">
        <v>-753</v>
      </c>
      <c r="F7" s="21">
        <v>9687</v>
      </c>
      <c r="G7" s="22">
        <v>10534</v>
      </c>
      <c r="H7" s="22">
        <v>-847</v>
      </c>
      <c r="I7" s="40">
        <v>-1600</v>
      </c>
      <c r="J7" s="10"/>
      <c r="K7" s="10"/>
    </row>
    <row r="8" spans="1:9" ht="12.75" customHeight="1">
      <c r="A8" s="11" t="s">
        <v>48</v>
      </c>
      <c r="B8" s="15">
        <f>'推計人口表'!B9</f>
        <v>267045</v>
      </c>
      <c r="C8" s="23">
        <v>109</v>
      </c>
      <c r="D8" s="24">
        <v>312</v>
      </c>
      <c r="E8" s="25">
        <v>-203</v>
      </c>
      <c r="F8" s="24">
        <v>644</v>
      </c>
      <c r="G8" s="25">
        <v>672</v>
      </c>
      <c r="H8" s="24">
        <v>-28</v>
      </c>
      <c r="I8" s="77">
        <v>-231</v>
      </c>
    </row>
    <row r="9" spans="1:11" ht="12.75" customHeight="1">
      <c r="A9" s="13" t="s">
        <v>14</v>
      </c>
      <c r="B9" s="19">
        <f>'推計人口表'!B10</f>
        <v>39384</v>
      </c>
      <c r="C9" s="26">
        <v>15</v>
      </c>
      <c r="D9" s="27">
        <v>39</v>
      </c>
      <c r="E9" s="28">
        <v>-24</v>
      </c>
      <c r="F9" s="29">
        <v>120</v>
      </c>
      <c r="G9" s="30">
        <v>135</v>
      </c>
      <c r="H9" s="29">
        <v>-15</v>
      </c>
      <c r="I9" s="41">
        <v>-39</v>
      </c>
      <c r="K9" s="10"/>
    </row>
    <row r="10" spans="1:11" ht="12.75" customHeight="1">
      <c r="A10" s="13" t="s">
        <v>15</v>
      </c>
      <c r="B10" s="19">
        <f>'推計人口表'!B11</f>
        <v>71191</v>
      </c>
      <c r="C10" s="26">
        <v>34</v>
      </c>
      <c r="D10" s="27">
        <v>82</v>
      </c>
      <c r="E10" s="28">
        <v>-48</v>
      </c>
      <c r="F10" s="27">
        <v>168</v>
      </c>
      <c r="G10" s="28">
        <v>149</v>
      </c>
      <c r="H10" s="27">
        <v>19</v>
      </c>
      <c r="I10" s="41">
        <v>-29</v>
      </c>
      <c r="K10" s="10"/>
    </row>
    <row r="11" spans="1:11" ht="12.75" customHeight="1">
      <c r="A11" s="13" t="s">
        <v>16</v>
      </c>
      <c r="B11" s="19">
        <f>'推計人口表'!B12</f>
        <v>24935</v>
      </c>
      <c r="C11" s="26">
        <v>9</v>
      </c>
      <c r="D11" s="27">
        <v>27</v>
      </c>
      <c r="E11" s="28">
        <v>-18</v>
      </c>
      <c r="F11" s="27">
        <v>42</v>
      </c>
      <c r="G11" s="30">
        <v>60</v>
      </c>
      <c r="H11" s="29">
        <v>-18</v>
      </c>
      <c r="I11" s="41">
        <v>-36</v>
      </c>
      <c r="K11" s="10"/>
    </row>
    <row r="12" spans="1:11" ht="12.75" customHeight="1">
      <c r="A12" s="13" t="s">
        <v>17</v>
      </c>
      <c r="B12" s="19">
        <f>'推計人口表'!B13</f>
        <v>33901</v>
      </c>
      <c r="C12" s="26">
        <v>12</v>
      </c>
      <c r="D12" s="27">
        <v>43</v>
      </c>
      <c r="E12" s="28">
        <v>-31</v>
      </c>
      <c r="F12" s="27">
        <v>70</v>
      </c>
      <c r="G12" s="28">
        <v>97</v>
      </c>
      <c r="H12" s="27">
        <v>-27</v>
      </c>
      <c r="I12" s="41">
        <v>-58</v>
      </c>
      <c r="K12" s="10"/>
    </row>
    <row r="13" spans="1:11" ht="12.75" customHeight="1">
      <c r="A13" s="13" t="s">
        <v>18</v>
      </c>
      <c r="B13" s="19">
        <f>'推計人口表'!B14</f>
        <v>49224</v>
      </c>
      <c r="C13" s="26">
        <v>19</v>
      </c>
      <c r="D13" s="27">
        <v>37</v>
      </c>
      <c r="E13" s="28">
        <v>-18</v>
      </c>
      <c r="F13" s="27">
        <v>127</v>
      </c>
      <c r="G13" s="28">
        <v>119</v>
      </c>
      <c r="H13" s="27">
        <v>8</v>
      </c>
      <c r="I13" s="41">
        <v>-10</v>
      </c>
      <c r="K13" s="10"/>
    </row>
    <row r="14" spans="1:9" ht="12.75" customHeight="1">
      <c r="A14" s="13" t="s">
        <v>19</v>
      </c>
      <c r="B14" s="19">
        <f>'推計人口表'!B15</f>
        <v>13991</v>
      </c>
      <c r="C14" s="26">
        <v>5</v>
      </c>
      <c r="D14" s="27">
        <v>18</v>
      </c>
      <c r="E14" s="28">
        <v>-13</v>
      </c>
      <c r="F14" s="27">
        <v>40</v>
      </c>
      <c r="G14" s="28">
        <v>49</v>
      </c>
      <c r="H14" s="27">
        <v>-9</v>
      </c>
      <c r="I14" s="41">
        <v>-22</v>
      </c>
    </row>
    <row r="15" spans="1:9" ht="12.75" customHeight="1">
      <c r="A15" s="13" t="s">
        <v>20</v>
      </c>
      <c r="B15" s="19">
        <f>'推計人口表'!B16</f>
        <v>7969</v>
      </c>
      <c r="C15" s="26">
        <v>4</v>
      </c>
      <c r="D15" s="27">
        <v>14</v>
      </c>
      <c r="E15" s="28">
        <v>-10</v>
      </c>
      <c r="F15" s="27">
        <v>22</v>
      </c>
      <c r="G15" s="28">
        <v>13</v>
      </c>
      <c r="H15" s="27">
        <v>9</v>
      </c>
      <c r="I15" s="41">
        <v>-1</v>
      </c>
    </row>
    <row r="16" spans="1:9" ht="12.75" customHeight="1">
      <c r="A16" s="13" t="s">
        <v>21</v>
      </c>
      <c r="B16" s="19">
        <f>'推計人口表'!B17</f>
        <v>9452</v>
      </c>
      <c r="C16" s="26">
        <v>9</v>
      </c>
      <c r="D16" s="27">
        <v>19</v>
      </c>
      <c r="E16" s="28">
        <v>-10</v>
      </c>
      <c r="F16" s="27">
        <v>25</v>
      </c>
      <c r="G16" s="28">
        <v>26</v>
      </c>
      <c r="H16" s="27">
        <v>-1</v>
      </c>
      <c r="I16" s="41">
        <v>-11</v>
      </c>
    </row>
    <row r="17" spans="1:9" ht="12.75" customHeight="1">
      <c r="A17" s="13" t="s">
        <v>22</v>
      </c>
      <c r="B17" s="19">
        <f>'推計人口表'!B18</f>
        <v>7593</v>
      </c>
      <c r="C17" s="26">
        <v>0</v>
      </c>
      <c r="D17" s="27">
        <v>12</v>
      </c>
      <c r="E17" s="28">
        <v>-12</v>
      </c>
      <c r="F17" s="27">
        <v>10</v>
      </c>
      <c r="G17" s="28">
        <v>8</v>
      </c>
      <c r="H17" s="27">
        <v>2</v>
      </c>
      <c r="I17" s="41">
        <v>-10</v>
      </c>
    </row>
    <row r="18" spans="1:9" ht="12.75" customHeight="1">
      <c r="A18" s="13" t="s">
        <v>23</v>
      </c>
      <c r="B18" s="19">
        <f>'推計人口表'!B19</f>
        <v>9405</v>
      </c>
      <c r="C18" s="26">
        <v>2</v>
      </c>
      <c r="D18" s="27">
        <v>21</v>
      </c>
      <c r="E18" s="28">
        <v>-19</v>
      </c>
      <c r="F18" s="27">
        <v>20</v>
      </c>
      <c r="G18" s="28">
        <v>16</v>
      </c>
      <c r="H18" s="27">
        <v>4</v>
      </c>
      <c r="I18" s="41">
        <v>-15</v>
      </c>
    </row>
    <row r="19" spans="1:9" ht="12.75" customHeight="1">
      <c r="A19" s="14" t="s">
        <v>49</v>
      </c>
      <c r="B19" s="15">
        <f>'推計人口表'!B20</f>
        <v>975420</v>
      </c>
      <c r="C19" s="31">
        <v>642</v>
      </c>
      <c r="D19" s="32">
        <v>718</v>
      </c>
      <c r="E19" s="33">
        <v>-76</v>
      </c>
      <c r="F19" s="32">
        <v>2525</v>
      </c>
      <c r="G19" s="33">
        <v>2750</v>
      </c>
      <c r="H19" s="32">
        <v>-225</v>
      </c>
      <c r="I19" s="42">
        <v>-301</v>
      </c>
    </row>
    <row r="20" spans="1:9" ht="12.75" customHeight="1">
      <c r="A20" s="13" t="s">
        <v>24</v>
      </c>
      <c r="B20" s="19">
        <f>'推計人口表'!B21</f>
        <v>201640</v>
      </c>
      <c r="C20" s="26">
        <v>115</v>
      </c>
      <c r="D20" s="27">
        <v>177</v>
      </c>
      <c r="E20" s="28">
        <v>-62</v>
      </c>
      <c r="F20" s="27">
        <v>501</v>
      </c>
      <c r="G20" s="28">
        <v>684</v>
      </c>
      <c r="H20" s="27">
        <v>-183</v>
      </c>
      <c r="I20" s="43">
        <v>-245</v>
      </c>
    </row>
    <row r="21" spans="1:9" ht="12.75" customHeight="1">
      <c r="A21" s="13" t="s">
        <v>25</v>
      </c>
      <c r="B21" s="19">
        <f>'推計人口表'!B22</f>
        <v>111793</v>
      </c>
      <c r="C21" s="26">
        <v>76</v>
      </c>
      <c r="D21" s="27">
        <v>76</v>
      </c>
      <c r="E21" s="28">
        <v>0</v>
      </c>
      <c r="F21" s="27">
        <v>281</v>
      </c>
      <c r="G21" s="28">
        <v>327</v>
      </c>
      <c r="H21" s="27">
        <v>-46</v>
      </c>
      <c r="I21" s="43">
        <v>-46</v>
      </c>
    </row>
    <row r="22" spans="1:9" ht="12.75" customHeight="1">
      <c r="A22" s="13" t="s">
        <v>26</v>
      </c>
      <c r="B22" s="19">
        <f>'推計人口表'!B23</f>
        <v>132051</v>
      </c>
      <c r="C22" s="26">
        <v>98</v>
      </c>
      <c r="D22" s="27">
        <v>97</v>
      </c>
      <c r="E22" s="28">
        <v>1</v>
      </c>
      <c r="F22" s="27">
        <v>236</v>
      </c>
      <c r="G22" s="28">
        <v>279</v>
      </c>
      <c r="H22" s="27">
        <v>-43</v>
      </c>
      <c r="I22" s="43">
        <v>-42</v>
      </c>
    </row>
    <row r="23" spans="1:9" ht="12.75" customHeight="1">
      <c r="A23" s="13" t="s">
        <v>27</v>
      </c>
      <c r="B23" s="19">
        <f>'推計人口表'!B24</f>
        <v>254240</v>
      </c>
      <c r="C23" s="26">
        <v>162</v>
      </c>
      <c r="D23" s="27">
        <v>194</v>
      </c>
      <c r="E23" s="28">
        <v>-32</v>
      </c>
      <c r="F23" s="27">
        <v>568</v>
      </c>
      <c r="G23" s="28">
        <v>484</v>
      </c>
      <c r="H23" s="27">
        <v>84</v>
      </c>
      <c r="I23" s="43">
        <v>52</v>
      </c>
    </row>
    <row r="24" spans="1:9" ht="12.75" customHeight="1">
      <c r="A24" s="13" t="s">
        <v>28</v>
      </c>
      <c r="B24" s="19">
        <f>'推計人口表'!B25</f>
        <v>88967</v>
      </c>
      <c r="C24" s="26">
        <v>65</v>
      </c>
      <c r="D24" s="27">
        <v>57</v>
      </c>
      <c r="E24" s="28">
        <v>8</v>
      </c>
      <c r="F24" s="27">
        <v>211</v>
      </c>
      <c r="G24" s="28">
        <v>284</v>
      </c>
      <c r="H24" s="27">
        <v>-73</v>
      </c>
      <c r="I24" s="43">
        <v>-65</v>
      </c>
    </row>
    <row r="25" spans="1:9" ht="12.75" customHeight="1">
      <c r="A25" s="13" t="s">
        <v>29</v>
      </c>
      <c r="B25" s="19">
        <f>'推計人口表'!B26</f>
        <v>54333</v>
      </c>
      <c r="C25" s="26">
        <v>30</v>
      </c>
      <c r="D25" s="27">
        <v>42</v>
      </c>
      <c r="E25" s="27">
        <v>-12</v>
      </c>
      <c r="F25" s="107">
        <v>162</v>
      </c>
      <c r="G25" s="28">
        <v>202</v>
      </c>
      <c r="H25" s="27">
        <v>-40</v>
      </c>
      <c r="I25" s="43">
        <v>-52</v>
      </c>
    </row>
    <row r="26" spans="1:9" ht="12.75" customHeight="1">
      <c r="A26" s="13" t="s">
        <v>30</v>
      </c>
      <c r="B26" s="19">
        <f>'推計人口表'!B27</f>
        <v>38474</v>
      </c>
      <c r="C26" s="26">
        <v>20</v>
      </c>
      <c r="D26" s="27">
        <v>23</v>
      </c>
      <c r="E26" s="27">
        <v>-3</v>
      </c>
      <c r="F26" s="107">
        <v>119</v>
      </c>
      <c r="G26" s="28">
        <v>158</v>
      </c>
      <c r="H26" s="27">
        <v>-39</v>
      </c>
      <c r="I26" s="43">
        <v>-42</v>
      </c>
    </row>
    <row r="27" spans="1:9" ht="12.75" customHeight="1">
      <c r="A27" s="13" t="s">
        <v>31</v>
      </c>
      <c r="B27" s="19">
        <f>'推計人口表'!B28</f>
        <v>32372</v>
      </c>
      <c r="C27" s="26">
        <v>26</v>
      </c>
      <c r="D27" s="27">
        <v>19</v>
      </c>
      <c r="E27" s="27">
        <v>7</v>
      </c>
      <c r="F27" s="107">
        <v>138</v>
      </c>
      <c r="G27" s="28">
        <v>121</v>
      </c>
      <c r="H27" s="27">
        <v>17</v>
      </c>
      <c r="I27" s="43">
        <v>24</v>
      </c>
    </row>
    <row r="28" spans="1:9" ht="12.75" customHeight="1">
      <c r="A28" s="13" t="s">
        <v>32</v>
      </c>
      <c r="B28" s="19">
        <f>'推計人口表'!B29</f>
        <v>41020</v>
      </c>
      <c r="C28" s="26">
        <v>31</v>
      </c>
      <c r="D28" s="27">
        <v>20</v>
      </c>
      <c r="E28" s="27">
        <v>11</v>
      </c>
      <c r="F28" s="107">
        <v>251</v>
      </c>
      <c r="G28" s="28">
        <v>174</v>
      </c>
      <c r="H28" s="27">
        <v>77</v>
      </c>
      <c r="I28" s="43">
        <v>88</v>
      </c>
    </row>
    <row r="29" spans="1:9" ht="12.75" customHeight="1">
      <c r="A29" s="13" t="s">
        <v>33</v>
      </c>
      <c r="B29" s="19">
        <f>'推計人口表'!B30</f>
        <v>20530</v>
      </c>
      <c r="C29" s="26">
        <v>19</v>
      </c>
      <c r="D29" s="27">
        <v>13</v>
      </c>
      <c r="E29" s="27">
        <v>6</v>
      </c>
      <c r="F29" s="107">
        <v>58</v>
      </c>
      <c r="G29" s="28">
        <v>37</v>
      </c>
      <c r="H29" s="27">
        <v>21</v>
      </c>
      <c r="I29" s="43">
        <v>27</v>
      </c>
    </row>
    <row r="30" spans="1:9" ht="12.75" customHeight="1">
      <c r="A30" s="14" t="s">
        <v>50</v>
      </c>
      <c r="B30" s="15">
        <f>'推計人口表'!B31</f>
        <v>715638</v>
      </c>
      <c r="C30" s="31">
        <v>446</v>
      </c>
      <c r="D30" s="32">
        <v>595</v>
      </c>
      <c r="E30" s="32">
        <v>-149</v>
      </c>
      <c r="F30" s="108">
        <v>1637</v>
      </c>
      <c r="G30" s="33">
        <v>1698</v>
      </c>
      <c r="H30" s="32">
        <v>-61</v>
      </c>
      <c r="I30" s="42">
        <v>-210</v>
      </c>
    </row>
    <row r="31" spans="1:9" ht="12.75" customHeight="1">
      <c r="A31" s="13" t="s">
        <v>34</v>
      </c>
      <c r="B31" s="19">
        <f>'推計人口表'!B32</f>
        <v>715638</v>
      </c>
      <c r="C31" s="26">
        <v>446</v>
      </c>
      <c r="D31" s="27">
        <v>595</v>
      </c>
      <c r="E31" s="27">
        <v>-149</v>
      </c>
      <c r="F31" s="107">
        <v>1637</v>
      </c>
      <c r="G31" s="28">
        <v>1698</v>
      </c>
      <c r="H31" s="27">
        <v>-61</v>
      </c>
      <c r="I31" s="43">
        <v>-210</v>
      </c>
    </row>
    <row r="32" spans="1:9" ht="12.75" customHeight="1">
      <c r="A32" s="17" t="s">
        <v>64</v>
      </c>
      <c r="B32" s="19">
        <f>'推計人口表'!B33</f>
        <v>254995</v>
      </c>
      <c r="C32" s="26">
        <v>154</v>
      </c>
      <c r="D32" s="27">
        <v>217</v>
      </c>
      <c r="E32" s="28">
        <v>-63</v>
      </c>
      <c r="F32" s="27">
        <v>519</v>
      </c>
      <c r="G32" s="28">
        <v>580</v>
      </c>
      <c r="H32" s="27">
        <v>-61</v>
      </c>
      <c r="I32" s="43">
        <v>-124</v>
      </c>
    </row>
    <row r="33" spans="1:9" ht="12.75" customHeight="1">
      <c r="A33" s="17" t="s">
        <v>65</v>
      </c>
      <c r="B33" s="19">
        <f>'推計人口表'!B34</f>
        <v>213376</v>
      </c>
      <c r="C33" s="26">
        <v>159</v>
      </c>
      <c r="D33" s="27">
        <v>132</v>
      </c>
      <c r="E33" s="28">
        <v>27</v>
      </c>
      <c r="F33" s="27">
        <v>635</v>
      </c>
      <c r="G33" s="28">
        <v>616</v>
      </c>
      <c r="H33" s="27">
        <v>19</v>
      </c>
      <c r="I33" s="43">
        <v>46</v>
      </c>
    </row>
    <row r="34" spans="1:9" ht="12.75" customHeight="1">
      <c r="A34" s="17" t="s">
        <v>66</v>
      </c>
      <c r="B34" s="19">
        <f>'推計人口表'!B35</f>
        <v>247267</v>
      </c>
      <c r="C34" s="26">
        <v>133</v>
      </c>
      <c r="D34" s="27">
        <v>246</v>
      </c>
      <c r="E34" s="28">
        <v>-113</v>
      </c>
      <c r="F34" s="27">
        <v>483</v>
      </c>
      <c r="G34" s="28">
        <v>502</v>
      </c>
      <c r="H34" s="27">
        <v>-19</v>
      </c>
      <c r="I34" s="43">
        <v>-132</v>
      </c>
    </row>
    <row r="35" spans="1:9" ht="12.75" customHeight="1">
      <c r="A35" s="14" t="s">
        <v>55</v>
      </c>
      <c r="B35" s="15">
        <f>'推計人口表'!B36</f>
        <v>941437</v>
      </c>
      <c r="C35" s="31">
        <v>580</v>
      </c>
      <c r="D35" s="32">
        <v>817</v>
      </c>
      <c r="E35" s="33">
        <v>-237</v>
      </c>
      <c r="F35" s="32">
        <v>2249</v>
      </c>
      <c r="G35" s="33">
        <v>2494</v>
      </c>
      <c r="H35" s="32">
        <v>-245</v>
      </c>
      <c r="I35" s="42">
        <v>-482</v>
      </c>
    </row>
    <row r="36" spans="1:9" ht="12.75" customHeight="1">
      <c r="A36" s="13" t="s">
        <v>35</v>
      </c>
      <c r="B36" s="19">
        <f>'推計人口表'!B37</f>
        <v>99992</v>
      </c>
      <c r="C36" s="26">
        <v>62</v>
      </c>
      <c r="D36" s="27">
        <v>85</v>
      </c>
      <c r="E36" s="28">
        <v>-23</v>
      </c>
      <c r="F36" s="27">
        <v>161</v>
      </c>
      <c r="G36" s="28">
        <v>203</v>
      </c>
      <c r="H36" s="27">
        <v>-42</v>
      </c>
      <c r="I36" s="43">
        <v>-65</v>
      </c>
    </row>
    <row r="37" spans="1:9" ht="12.75" customHeight="1">
      <c r="A37" s="13" t="s">
        <v>36</v>
      </c>
      <c r="B37" s="19">
        <f>'推計人口表'!B38</f>
        <v>167957</v>
      </c>
      <c r="C37" s="26">
        <v>111</v>
      </c>
      <c r="D37" s="27">
        <v>156</v>
      </c>
      <c r="E37" s="28">
        <v>-45</v>
      </c>
      <c r="F37" s="27">
        <v>414</v>
      </c>
      <c r="G37" s="28">
        <v>440</v>
      </c>
      <c r="H37" s="27">
        <v>-26</v>
      </c>
      <c r="I37" s="43">
        <v>-71</v>
      </c>
    </row>
    <row r="38" spans="1:9" ht="12.75" customHeight="1">
      <c r="A38" s="13" t="s">
        <v>37</v>
      </c>
      <c r="B38" s="19">
        <f>'推計人口表'!B39</f>
        <v>143183</v>
      </c>
      <c r="C38" s="26">
        <v>79</v>
      </c>
      <c r="D38" s="27">
        <v>135</v>
      </c>
      <c r="E38" s="28">
        <v>-56</v>
      </c>
      <c r="F38" s="27">
        <v>346</v>
      </c>
      <c r="G38" s="28">
        <v>306</v>
      </c>
      <c r="H38" s="27">
        <v>40</v>
      </c>
      <c r="I38" s="43">
        <v>-16</v>
      </c>
    </row>
    <row r="39" spans="1:9" ht="12.75" customHeight="1">
      <c r="A39" s="13" t="s">
        <v>38</v>
      </c>
      <c r="B39" s="19">
        <f>'推計人口表'!B40</f>
        <v>116131</v>
      </c>
      <c r="C39" s="26">
        <v>76</v>
      </c>
      <c r="D39" s="27">
        <v>115</v>
      </c>
      <c r="E39" s="28">
        <v>-39</v>
      </c>
      <c r="F39" s="27">
        <v>308</v>
      </c>
      <c r="G39" s="28">
        <v>354</v>
      </c>
      <c r="H39" s="27">
        <v>-46</v>
      </c>
      <c r="I39" s="43">
        <v>-85</v>
      </c>
    </row>
    <row r="40" spans="1:9" ht="11.25" customHeight="1">
      <c r="A40" s="13" t="s">
        <v>39</v>
      </c>
      <c r="B40" s="19">
        <f>'推計人口表'!B41</f>
        <v>141933</v>
      </c>
      <c r="C40" s="26">
        <v>67</v>
      </c>
      <c r="D40" s="27">
        <v>119</v>
      </c>
      <c r="E40" s="28">
        <v>-52</v>
      </c>
      <c r="F40" s="27">
        <v>284</v>
      </c>
      <c r="G40" s="28">
        <v>363</v>
      </c>
      <c r="H40" s="27">
        <v>-79</v>
      </c>
      <c r="I40" s="43">
        <v>-131</v>
      </c>
    </row>
    <row r="41" spans="1:9" ht="12.75" customHeight="1">
      <c r="A41" s="13" t="s">
        <v>40</v>
      </c>
      <c r="B41" s="19">
        <f>'推計人口表'!B42</f>
        <v>84801</v>
      </c>
      <c r="C41" s="34">
        <v>69</v>
      </c>
      <c r="D41" s="35">
        <v>42</v>
      </c>
      <c r="E41" s="28">
        <v>27</v>
      </c>
      <c r="F41" s="35">
        <v>225</v>
      </c>
      <c r="G41" s="36">
        <v>276</v>
      </c>
      <c r="H41" s="27">
        <v>-51</v>
      </c>
      <c r="I41" s="43">
        <v>-24</v>
      </c>
    </row>
    <row r="42" spans="1:9" ht="12.75" customHeight="1">
      <c r="A42" s="13" t="s">
        <v>41</v>
      </c>
      <c r="B42" s="19">
        <f>'推計人口表'!B43</f>
        <v>34564</v>
      </c>
      <c r="C42" s="34">
        <v>28</v>
      </c>
      <c r="D42" s="35">
        <v>33</v>
      </c>
      <c r="E42" s="28">
        <v>-5</v>
      </c>
      <c r="F42" s="35">
        <v>75</v>
      </c>
      <c r="G42" s="36">
        <v>81</v>
      </c>
      <c r="H42" s="27">
        <v>-6</v>
      </c>
      <c r="I42" s="43">
        <v>-11</v>
      </c>
    </row>
    <row r="43" spans="1:9" ht="12.75" customHeight="1">
      <c r="A43" s="13" t="s">
        <v>42</v>
      </c>
      <c r="B43" s="19">
        <f>'推計人口表'!B44</f>
        <v>46916</v>
      </c>
      <c r="C43" s="34">
        <v>26</v>
      </c>
      <c r="D43" s="35">
        <v>39</v>
      </c>
      <c r="E43" s="28">
        <v>-13</v>
      </c>
      <c r="F43" s="35">
        <v>188</v>
      </c>
      <c r="G43" s="36">
        <v>149</v>
      </c>
      <c r="H43" s="27">
        <v>39</v>
      </c>
      <c r="I43" s="43">
        <v>26</v>
      </c>
    </row>
    <row r="44" spans="1:9" ht="12.75" customHeight="1">
      <c r="A44" s="13" t="s">
        <v>43</v>
      </c>
      <c r="B44" s="19">
        <f>'推計人口表'!B45</f>
        <v>48809</v>
      </c>
      <c r="C44" s="34">
        <v>31</v>
      </c>
      <c r="D44" s="35">
        <v>42</v>
      </c>
      <c r="E44" s="28">
        <v>-11</v>
      </c>
      <c r="F44" s="35">
        <v>92</v>
      </c>
      <c r="G44" s="36">
        <v>128</v>
      </c>
      <c r="H44" s="27">
        <v>-36</v>
      </c>
      <c r="I44" s="43">
        <v>-47</v>
      </c>
    </row>
    <row r="45" spans="1:9" ht="12.75" customHeight="1">
      <c r="A45" s="13" t="s">
        <v>44</v>
      </c>
      <c r="B45" s="19">
        <f>'推計人口表'!B46</f>
        <v>29831</v>
      </c>
      <c r="C45" s="34">
        <v>16</v>
      </c>
      <c r="D45" s="35">
        <v>23</v>
      </c>
      <c r="E45" s="28">
        <v>-7</v>
      </c>
      <c r="F45" s="35">
        <v>100</v>
      </c>
      <c r="G45" s="36">
        <v>117</v>
      </c>
      <c r="H45" s="27">
        <v>-17</v>
      </c>
      <c r="I45" s="43">
        <v>-24</v>
      </c>
    </row>
    <row r="46" spans="1:9" ht="12.75" customHeight="1">
      <c r="A46" s="13" t="s">
        <v>45</v>
      </c>
      <c r="B46" s="19">
        <f>'推計人口表'!B47</f>
        <v>7998</v>
      </c>
      <c r="C46" s="34">
        <v>3</v>
      </c>
      <c r="D46" s="35">
        <v>11</v>
      </c>
      <c r="E46" s="28">
        <v>-8</v>
      </c>
      <c r="F46" s="35">
        <v>15</v>
      </c>
      <c r="G46" s="36">
        <v>10</v>
      </c>
      <c r="H46" s="27">
        <v>5</v>
      </c>
      <c r="I46" s="43">
        <v>-3</v>
      </c>
    </row>
    <row r="47" spans="1:9" ht="12.75" customHeight="1">
      <c r="A47" s="13" t="s">
        <v>46</v>
      </c>
      <c r="B47" s="19">
        <f>'推計人口表'!B48</f>
        <v>19322</v>
      </c>
      <c r="C47" s="34">
        <v>12</v>
      </c>
      <c r="D47" s="35">
        <v>17</v>
      </c>
      <c r="E47" s="28">
        <v>-5</v>
      </c>
      <c r="F47" s="35">
        <v>41</v>
      </c>
      <c r="G47" s="36">
        <v>67</v>
      </c>
      <c r="H47" s="27">
        <v>-26</v>
      </c>
      <c r="I47" s="43">
        <v>-31</v>
      </c>
    </row>
    <row r="48" spans="1:11" ht="12.75" customHeight="1">
      <c r="A48" s="14" t="s">
        <v>51</v>
      </c>
      <c r="B48" s="15">
        <f>'推計人口表'!B49</f>
        <v>859842</v>
      </c>
      <c r="C48" s="31">
        <v>586</v>
      </c>
      <c r="D48" s="32">
        <v>674</v>
      </c>
      <c r="E48" s="37">
        <v>-88</v>
      </c>
      <c r="F48" s="38">
        <v>2632</v>
      </c>
      <c r="G48" s="33">
        <v>2920</v>
      </c>
      <c r="H48" s="38">
        <v>-288</v>
      </c>
      <c r="I48" s="44">
        <v>-376</v>
      </c>
      <c r="J48" s="9"/>
      <c r="K48" s="9"/>
    </row>
    <row r="49" spans="1:9" ht="12.75" customHeight="1">
      <c r="A49" s="13" t="s">
        <v>13</v>
      </c>
      <c r="B49" s="19">
        <f>'推計人口表'!B50</f>
        <v>800112</v>
      </c>
      <c r="C49" s="39">
        <v>544</v>
      </c>
      <c r="D49" s="28">
        <v>622</v>
      </c>
      <c r="E49" s="27">
        <v>-78</v>
      </c>
      <c r="F49" s="28">
        <v>2483</v>
      </c>
      <c r="G49" s="27">
        <v>2670</v>
      </c>
      <c r="H49" s="27">
        <v>-187</v>
      </c>
      <c r="I49" s="43">
        <v>-265</v>
      </c>
    </row>
    <row r="50" spans="1:9" ht="12.75" customHeight="1">
      <c r="A50" s="18" t="s">
        <v>57</v>
      </c>
      <c r="B50" s="19">
        <f>'推計人口表'!B51</f>
        <v>237948</v>
      </c>
      <c r="C50" s="39">
        <v>160</v>
      </c>
      <c r="D50" s="28">
        <v>181</v>
      </c>
      <c r="E50" s="27">
        <v>-21</v>
      </c>
      <c r="F50" s="28">
        <v>859</v>
      </c>
      <c r="G50" s="27">
        <v>938</v>
      </c>
      <c r="H50" s="27">
        <v>-79</v>
      </c>
      <c r="I50" s="43">
        <v>-100</v>
      </c>
    </row>
    <row r="51" spans="1:9" ht="12.75" customHeight="1">
      <c r="A51" s="18" t="s">
        <v>58</v>
      </c>
      <c r="B51" s="19">
        <f>'推計人口表'!B52</f>
        <v>126603</v>
      </c>
      <c r="C51" s="39">
        <v>97</v>
      </c>
      <c r="D51" s="28">
        <v>95</v>
      </c>
      <c r="E51" s="27">
        <v>2</v>
      </c>
      <c r="F51" s="28">
        <v>413</v>
      </c>
      <c r="G51" s="27">
        <v>484</v>
      </c>
      <c r="H51" s="27">
        <v>-71</v>
      </c>
      <c r="I51" s="43">
        <v>-69</v>
      </c>
    </row>
    <row r="52" spans="1:9" ht="12.75" customHeight="1">
      <c r="A52" s="18" t="s">
        <v>59</v>
      </c>
      <c r="B52" s="19">
        <f>'推計人口表'!B53</f>
        <v>113337</v>
      </c>
      <c r="C52" s="39">
        <v>75</v>
      </c>
      <c r="D52" s="28">
        <v>86</v>
      </c>
      <c r="E52" s="27">
        <v>-11</v>
      </c>
      <c r="F52" s="28">
        <v>305</v>
      </c>
      <c r="G52" s="27">
        <v>372</v>
      </c>
      <c r="H52" s="27">
        <v>-67</v>
      </c>
      <c r="I52" s="43">
        <v>-78</v>
      </c>
    </row>
    <row r="53" spans="1:9" ht="12.75" customHeight="1">
      <c r="A53" s="18" t="s">
        <v>60</v>
      </c>
      <c r="B53" s="19">
        <f>'推計人口表'!B54</f>
        <v>102531</v>
      </c>
      <c r="C53" s="39">
        <v>78</v>
      </c>
      <c r="D53" s="28">
        <v>83</v>
      </c>
      <c r="E53" s="27">
        <v>-5</v>
      </c>
      <c r="F53" s="28">
        <v>311</v>
      </c>
      <c r="G53" s="27">
        <v>348</v>
      </c>
      <c r="H53" s="27">
        <v>-37</v>
      </c>
      <c r="I53" s="43">
        <v>-42</v>
      </c>
    </row>
    <row r="54" spans="1:9" ht="12.75" customHeight="1">
      <c r="A54" s="18" t="s">
        <v>61</v>
      </c>
      <c r="B54" s="19">
        <f>'推計人口表'!B55</f>
        <v>94581</v>
      </c>
      <c r="C54" s="39">
        <v>51</v>
      </c>
      <c r="D54" s="28">
        <v>83</v>
      </c>
      <c r="E54" s="27">
        <v>-32</v>
      </c>
      <c r="F54" s="28">
        <v>258</v>
      </c>
      <c r="G54" s="27">
        <v>244</v>
      </c>
      <c r="H54" s="27">
        <v>14</v>
      </c>
      <c r="I54" s="43">
        <v>-18</v>
      </c>
    </row>
    <row r="55" spans="1:9" ht="12.75" customHeight="1">
      <c r="A55" s="18" t="s">
        <v>62</v>
      </c>
      <c r="B55" s="19">
        <f>'推計人口表'!B56</f>
        <v>91468</v>
      </c>
      <c r="C55" s="39">
        <v>72</v>
      </c>
      <c r="D55" s="28">
        <v>52</v>
      </c>
      <c r="E55" s="27">
        <v>20</v>
      </c>
      <c r="F55" s="28">
        <v>299</v>
      </c>
      <c r="G55" s="27">
        <v>206</v>
      </c>
      <c r="H55" s="27">
        <v>93</v>
      </c>
      <c r="I55" s="43">
        <v>113</v>
      </c>
    </row>
    <row r="56" spans="1:9" ht="12.75" customHeight="1">
      <c r="A56" s="18" t="s">
        <v>63</v>
      </c>
      <c r="B56" s="19">
        <f>'推計人口表'!B57</f>
        <v>33644</v>
      </c>
      <c r="C56" s="39">
        <v>11</v>
      </c>
      <c r="D56" s="28">
        <v>42</v>
      </c>
      <c r="E56" s="27">
        <v>-31</v>
      </c>
      <c r="F56" s="28">
        <v>38</v>
      </c>
      <c r="G56" s="27">
        <v>78</v>
      </c>
      <c r="H56" s="27">
        <v>-40</v>
      </c>
      <c r="I56" s="43">
        <v>-71</v>
      </c>
    </row>
    <row r="57" spans="1:9" ht="12.75" customHeight="1" thickBot="1">
      <c r="A57" s="45" t="s">
        <v>47</v>
      </c>
      <c r="B57" s="112">
        <f>'推計人口表'!B58</f>
        <v>59730</v>
      </c>
      <c r="C57" s="46">
        <v>42</v>
      </c>
      <c r="D57" s="47">
        <v>52</v>
      </c>
      <c r="E57" s="48">
        <v>-10</v>
      </c>
      <c r="F57" s="47">
        <v>149</v>
      </c>
      <c r="G57" s="48">
        <v>250</v>
      </c>
      <c r="H57" s="48">
        <v>-101</v>
      </c>
      <c r="I57" s="49">
        <v>-111</v>
      </c>
    </row>
    <row r="58" ht="12.75" customHeight="1">
      <c r="A58" s="4"/>
    </row>
    <row r="59" spans="1:9" ht="12.75" customHeight="1">
      <c r="A59" s="347" t="s">
        <v>184</v>
      </c>
      <c r="B59" s="308"/>
      <c r="C59" s="308"/>
      <c r="D59" s="308"/>
      <c r="E59" s="308"/>
      <c r="F59" s="308"/>
      <c r="G59" s="308"/>
      <c r="H59" s="308"/>
      <c r="I59" s="308"/>
    </row>
    <row r="60" spans="1:9" ht="12.75" customHeight="1">
      <c r="A60" s="347" t="s">
        <v>132</v>
      </c>
      <c r="B60" s="308"/>
      <c r="C60" s="308"/>
      <c r="D60" s="308"/>
      <c r="E60" s="308"/>
      <c r="F60" s="308"/>
      <c r="G60" s="308"/>
      <c r="H60" s="308"/>
      <c r="I60" s="308"/>
    </row>
    <row r="61" spans="1:8" ht="12.75" customHeight="1">
      <c r="A61" s="347" t="s">
        <v>133</v>
      </c>
      <c r="B61" s="308"/>
      <c r="C61" s="308"/>
      <c r="D61" s="308"/>
      <c r="E61" s="308"/>
      <c r="F61" s="308"/>
      <c r="G61" s="308"/>
      <c r="H61" s="308"/>
    </row>
    <row r="62" spans="1:6" ht="12.75" customHeight="1">
      <c r="A62" s="16"/>
      <c r="F62" s="3"/>
    </row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/>
  <mergeCells count="11">
    <mergeCell ref="I5:I6"/>
    <mergeCell ref="A59:I59"/>
    <mergeCell ref="A61:H61"/>
    <mergeCell ref="A60:I60"/>
    <mergeCell ref="A2:I2"/>
    <mergeCell ref="G3:I3"/>
    <mergeCell ref="A4:A6"/>
    <mergeCell ref="B4:B6"/>
    <mergeCell ref="C4:I4"/>
    <mergeCell ref="C5:E5"/>
    <mergeCell ref="F5:H5"/>
  </mergeCells>
  <printOptions/>
  <pageMargins left="0.4724409448818898" right="0.5118110236220472" top="0.2362204724409449" bottom="0.2362204724409449" header="0.35433070866141736" footer="0.35433070866141736"/>
  <pageSetup horizontalDpi="600" verticalDpi="600" orientation="portrait" paperSize="9" scale="98" r:id="rId3"/>
  <headerFooter alignWithMargins="0">
    <oddFooter>&amp;C4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2011-03-16T05:53:51Z</cp:lastPrinted>
  <dcterms:created xsi:type="dcterms:W3CDTF">2000-03-22T08:32:06Z</dcterms:created>
  <dcterms:modified xsi:type="dcterms:W3CDTF">2011-03-16T23:45:39Z</dcterms:modified>
  <cp:category/>
  <cp:version/>
  <cp:contentType/>
  <cp:contentStatus/>
</cp:coreProperties>
</file>