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emf" ContentType="image/x-emf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3515" windowHeight="7695" tabRatio="864"/>
  </bookViews>
  <sheets>
    <sheet name="解説１・２ " sheetId="119" r:id="rId1"/>
    <sheet name="解説３・４ " sheetId="120" r:id="rId2"/>
    <sheet name="推計人口・動態表 (総数)" sheetId="112" r:id="rId3"/>
    <sheet name="推計人口・動態表 (日本人)" sheetId="113" r:id="rId4"/>
    <sheet name="推計人口・動態表 (外国人)" sheetId="114" r:id="rId5"/>
  </sheets>
  <definedNames>
    <definedName name="_xlnm.Print_Area" localSheetId="0">'解説１・２ '!$A$1:$L$50</definedName>
    <definedName name="_xlnm.Print_Area" localSheetId="1">'解説３・４ '!$A$1:$P$49</definedName>
    <definedName name="_xlnm.Print_Area" localSheetId="4">'推計人口・動態表 (外国人)'!$A$1:$K$63</definedName>
    <definedName name="_xlnm.Print_Area" localSheetId="2">'推計人口・動態表 (総数)'!$A$1:$L$63</definedName>
    <definedName name="_xlnm.Print_Area" localSheetId="3">'推計人口・動態表 (日本人)'!$A$1:$K$63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<sst xmlns:r="http://schemas.openxmlformats.org/officeDocument/2006/relationships" xmlns="http://schemas.openxmlformats.org/spreadsheetml/2006/main" count="210" uniqueCount="210">
  <si>
    <t>市</t>
    <rPh sb="0" eb="1">
      <t>シ</t>
    </rPh>
    <phoneticPr fontId="19"/>
  </si>
  <si>
    <t>４　市町別人口</t>
    <rPh sb="2" eb="3">
      <t>シ</t>
    </rPh>
    <rPh sb="3" eb="4">
      <t>チョウ</t>
    </rPh>
    <rPh sb="4" eb="5">
      <t>ベツ</t>
    </rPh>
    <rPh sb="5" eb="7">
      <t>ジンコウ</t>
    </rPh>
    <phoneticPr fontId="44"/>
  </si>
  <si>
    <t>増　　加　（Ａ＋ａ）</t>
    <rPh sb="0" eb="1">
      <t>ゾウ</t>
    </rPh>
    <rPh sb="3" eb="4">
      <t>カ</t>
    </rPh>
    <phoneticPr fontId="19"/>
  </si>
  <si>
    <t>（単位：人・世帯）</t>
  </si>
  <si>
    <t>　　　　静　岡　県　の　推　計　人　口　　　　　</t>
  </si>
  <si>
    <t>松崎町</t>
    <rPh sb="0" eb="3">
      <t>マツザキチョウ</t>
    </rPh>
    <phoneticPr fontId="45"/>
  </si>
  <si>
    <t>１　概　　要</t>
  </si>
  <si>
    <t>中部地域計</t>
    <rPh sb="0" eb="2">
      <t>チュウブ</t>
    </rPh>
    <rPh sb="2" eb="4">
      <t>チイキ</t>
    </rPh>
    <rPh sb="4" eb="5">
      <t>ケイ</t>
    </rPh>
    <phoneticPr fontId="45"/>
  </si>
  <si>
    <t>社会増減</t>
  </si>
  <si>
    <t>（１）自然・社会動態の内訳表</t>
    <rPh sb="3" eb="5">
      <t>シゼン</t>
    </rPh>
    <rPh sb="6" eb="8">
      <t>シャカイ</t>
    </rPh>
    <rPh sb="8" eb="10">
      <t>ドウタイ</t>
    </rPh>
    <rPh sb="11" eb="13">
      <t>ウチワケ</t>
    </rPh>
    <rPh sb="13" eb="14">
      <t>ヒョウ</t>
    </rPh>
    <phoneticPr fontId="19"/>
  </si>
  <si>
    <t>２　人口と世帯の推移</t>
  </si>
  <si>
    <t>55.</t>
  </si>
  <si>
    <t>市町</t>
    <rPh sb="0" eb="2">
      <t>シマチ</t>
    </rPh>
    <phoneticPr fontId="19"/>
  </si>
  <si>
    <t>区分</t>
    <rPh sb="0" eb="2">
      <t>クブン</t>
    </rPh>
    <phoneticPr fontId="19"/>
  </si>
  <si>
    <t>浜松市</t>
    <rPh sb="0" eb="3">
      <t>ハママツシ</t>
    </rPh>
    <phoneticPr fontId="46"/>
  </si>
  <si>
    <t>国
勢
調
査</t>
    <rPh sb="0" eb="1">
      <t>クニ</t>
    </rPh>
    <rPh sb="2" eb="3">
      <t>ゼイ</t>
    </rPh>
    <rPh sb="4" eb="5">
      <t>チョウ</t>
    </rPh>
    <rPh sb="6" eb="7">
      <t>サ</t>
    </rPh>
    <phoneticPr fontId="19"/>
  </si>
  <si>
    <t>(単位：人）</t>
    <rPh sb="1" eb="3">
      <t>タンイ</t>
    </rPh>
    <rPh sb="4" eb="5">
      <t>ニン</t>
    </rPh>
    <phoneticPr fontId="19"/>
  </si>
  <si>
    <t>死亡(Ｂ)</t>
  </si>
  <si>
    <t>（２）各月中の増減図</t>
    <rPh sb="3" eb="5">
      <t>カクツキ</t>
    </rPh>
    <rPh sb="5" eb="6">
      <t>チュウ</t>
    </rPh>
    <rPh sb="7" eb="9">
      <t>ゾウゲン</t>
    </rPh>
    <rPh sb="9" eb="10">
      <t>ズ</t>
    </rPh>
    <phoneticPr fontId="19"/>
  </si>
  <si>
    <t>西伊豆町</t>
    <rPh sb="0" eb="4">
      <t>ニシイズチョウ</t>
    </rPh>
    <phoneticPr fontId="45"/>
  </si>
  <si>
    <t>転出(ｂ)</t>
  </si>
  <si>
    <t>17.</t>
  </si>
  <si>
    <t>7.</t>
  </si>
  <si>
    <t>純増減</t>
    <rPh sb="2" eb="3">
      <t>ゲン</t>
    </rPh>
    <phoneticPr fontId="19"/>
  </si>
  <si>
    <t>人口（日本人・外国人）及び世帯数</t>
  </si>
  <si>
    <t>推
計
人
口</t>
    <rPh sb="0" eb="1">
      <t>スイ</t>
    </rPh>
    <rPh sb="2" eb="3">
      <t>ケイ</t>
    </rPh>
    <rPh sb="4" eb="5">
      <t>ヒト</t>
    </rPh>
    <rPh sb="6" eb="7">
      <t>クチ</t>
    </rPh>
    <phoneticPr fontId="19"/>
  </si>
  <si>
    <t>出生(Ａ)</t>
  </si>
  <si>
    <t>年月日</t>
    <rPh sb="0" eb="3">
      <t>ネンガッピ</t>
    </rPh>
    <phoneticPr fontId="19"/>
  </si>
  <si>
    <t>-</t>
  </si>
  <si>
    <t>(注1)</t>
    <rPh sb="1" eb="2">
      <t>チュウ</t>
    </rPh>
    <phoneticPr fontId="19"/>
  </si>
  <si>
    <t>総　数</t>
  </si>
  <si>
    <t>男</t>
  </si>
  <si>
    <t>町</t>
    <rPh sb="0" eb="1">
      <t>マチ</t>
    </rPh>
    <phoneticPr fontId="19"/>
  </si>
  <si>
    <t>60.</t>
  </si>
  <si>
    <t>女</t>
    <rPh sb="0" eb="1">
      <t>オンナ</t>
    </rPh>
    <phoneticPr fontId="19"/>
  </si>
  <si>
    <t>(注2)</t>
    <rPh sb="1" eb="2">
      <t>チュウ</t>
    </rPh>
    <phoneticPr fontId="19"/>
  </si>
  <si>
    <t>世帯数</t>
    <rPh sb="0" eb="3">
      <t>セタイスウ</t>
    </rPh>
    <phoneticPr fontId="19"/>
  </si>
  <si>
    <t>(注3)</t>
    <rPh sb="1" eb="2">
      <t>チュウ</t>
    </rPh>
    <phoneticPr fontId="19"/>
  </si>
  <si>
    <t>自然動態</t>
  </si>
  <si>
    <t>社会動態</t>
  </si>
  <si>
    <t>S50.</t>
  </si>
  <si>
    <t>10</t>
  </si>
  <si>
    <t>３　自然・社会動態の推移</t>
    <rPh sb="2" eb="4">
      <t>シゼン</t>
    </rPh>
    <rPh sb="5" eb="7">
      <t>シャカイ</t>
    </rPh>
    <rPh sb="7" eb="9">
      <t>ドウタイ</t>
    </rPh>
    <rPh sb="10" eb="12">
      <t>スイイ</t>
    </rPh>
    <phoneticPr fontId="44"/>
  </si>
  <si>
    <t>.1</t>
  </si>
  <si>
    <t xml:space="preserve"> H 2.</t>
  </si>
  <si>
    <t>（単位：人・世帯）</t>
    <rPh sb="1" eb="3">
      <t>タンイ</t>
    </rPh>
    <rPh sb="4" eb="5">
      <t>ニン</t>
    </rPh>
    <rPh sb="6" eb="8">
      <t>セタイ</t>
    </rPh>
    <phoneticPr fontId="40"/>
  </si>
  <si>
    <t>12.</t>
  </si>
  <si>
    <t>22.</t>
  </si>
  <si>
    <t>自然動態増減５市町</t>
    <rPh sb="0" eb="2">
      <t>シゼン</t>
    </rPh>
    <rPh sb="2" eb="4">
      <t>ドウタイ</t>
    </rPh>
    <rPh sb="4" eb="6">
      <t>ゾウゲン</t>
    </rPh>
    <rPh sb="7" eb="8">
      <t>シ</t>
    </rPh>
    <rPh sb="8" eb="9">
      <t>マチ</t>
    </rPh>
    <phoneticPr fontId="19"/>
  </si>
  <si>
    <t>自　然　動　態　</t>
  </si>
  <si>
    <t>3</t>
  </si>
  <si>
    <t>27.</t>
  </si>
  <si>
    <t>からの純増減であり、この期間の人口動態の累計とは異なる。</t>
  </si>
  <si>
    <t>（注2) 伊豆半島地域と東部地域に重複する市町（沼津市、三島市、函南町）があるため、地域の合計値と県計値は一致しない。</t>
    <rPh sb="5" eb="7">
      <t>イズ</t>
    </rPh>
    <rPh sb="7" eb="9">
      <t>ハントウ</t>
    </rPh>
    <rPh sb="9" eb="11">
      <t>チイキ</t>
    </rPh>
    <rPh sb="12" eb="14">
      <t>トウブ</t>
    </rPh>
    <rPh sb="14" eb="16">
      <t>チイキ</t>
    </rPh>
    <rPh sb="17" eb="19">
      <t>ジュウフク</t>
    </rPh>
    <rPh sb="21" eb="23">
      <t>シチョウ</t>
    </rPh>
    <rPh sb="24" eb="27">
      <t>ヌマヅシ</t>
    </rPh>
    <rPh sb="28" eb="31">
      <t>ミシマシ</t>
    </rPh>
    <rPh sb="32" eb="35">
      <t>カンナミチョウ</t>
    </rPh>
    <rPh sb="42" eb="44">
      <t>チイキ</t>
    </rPh>
    <rPh sb="45" eb="48">
      <t>ゴウケイチ</t>
    </rPh>
    <rPh sb="49" eb="51">
      <t>ケンケイ</t>
    </rPh>
    <rPh sb="51" eb="52">
      <t>アタイ</t>
    </rPh>
    <rPh sb="53" eb="55">
      <t>イッチ</t>
    </rPh>
    <phoneticPr fontId="40"/>
  </si>
  <si>
    <t>2</t>
  </si>
  <si>
    <t>御前崎市</t>
    <rPh sb="0" eb="3">
      <t>オマエザキ</t>
    </rPh>
    <rPh sb="3" eb="4">
      <t>シ</t>
    </rPh>
    <phoneticPr fontId="45"/>
  </si>
  <si>
    <t>「27.10.1」以前の人口は、国勢調査の確定値である。なお、国勢調査欄の純増減は前回国勢調査</t>
    <rPh sb="9" eb="11">
      <t>イゼン</t>
    </rPh>
    <rPh sb="21" eb="23">
      <t>カクテイ</t>
    </rPh>
    <phoneticPr fontId="19"/>
  </si>
  <si>
    <t>社会動態は、各市区町の転入転出（政令市の区相互の移動を含む）の人数を合計したものである。</t>
  </si>
  <si>
    <t>を加減して算出したものである。</t>
  </si>
  <si>
    <t>社　会　動　態</t>
  </si>
  <si>
    <t>自然増減</t>
  </si>
  <si>
    <t>転入(ａ)</t>
  </si>
  <si>
    <t>減　　少　（Ｂ＋ｂ）</t>
    <rPh sb="0" eb="1">
      <t>ゲン</t>
    </rPh>
    <rPh sb="3" eb="4">
      <t>ショウ</t>
    </rPh>
    <phoneticPr fontId="19"/>
  </si>
  <si>
    <t>増減数</t>
    <rPh sb="2" eb="3">
      <t>スウ</t>
    </rPh>
    <phoneticPr fontId="40"/>
  </si>
  <si>
    <t>(Ａ－Ｂ)</t>
  </si>
  <si>
    <t>(ａ－ｂ)</t>
  </si>
  <si>
    <t>人 口 上 位 ５ 市 町　　　</t>
    <rPh sb="0" eb="1">
      <t>ヒト</t>
    </rPh>
    <rPh sb="2" eb="3">
      <t>クチ</t>
    </rPh>
    <rPh sb="4" eb="5">
      <t>ウエ</t>
    </rPh>
    <rPh sb="6" eb="7">
      <t>クライ</t>
    </rPh>
    <rPh sb="10" eb="11">
      <t>シ</t>
    </rPh>
    <rPh sb="12" eb="13">
      <t>マチ</t>
    </rPh>
    <phoneticPr fontId="19"/>
  </si>
  <si>
    <t>増　減　５　市　町</t>
    <rPh sb="0" eb="1">
      <t>ゾウ</t>
    </rPh>
    <rPh sb="2" eb="3">
      <t>ゲン</t>
    </rPh>
    <rPh sb="6" eb="7">
      <t>シ</t>
    </rPh>
    <rPh sb="8" eb="9">
      <t>マチ</t>
    </rPh>
    <phoneticPr fontId="19"/>
  </si>
  <si>
    <t>東部地域計</t>
    <rPh sb="0" eb="2">
      <t>トウブ</t>
    </rPh>
    <rPh sb="2" eb="4">
      <t>チイキ</t>
    </rPh>
    <rPh sb="4" eb="5">
      <t>ケイ</t>
    </rPh>
    <phoneticPr fontId="45"/>
  </si>
  <si>
    <t>順位</t>
    <rPh sb="0" eb="2">
      <t>ジュンイ</t>
    </rPh>
    <phoneticPr fontId="19"/>
  </si>
  <si>
    <t>（人）</t>
    <rPh sb="1" eb="2">
      <t>ニン</t>
    </rPh>
    <phoneticPr fontId="19"/>
  </si>
  <si>
    <t>小山町</t>
    <rPh sb="0" eb="3">
      <t>オヤマチョウ</t>
    </rPh>
    <phoneticPr fontId="45"/>
  </si>
  <si>
    <t>市町　</t>
    <rPh sb="0" eb="2">
      <t>シマチ</t>
    </rPh>
    <phoneticPr fontId="19"/>
  </si>
  <si>
    <t>増加数（人）</t>
  </si>
  <si>
    <t>伊豆半島地域計</t>
    <rPh sb="0" eb="2">
      <t>イズ</t>
    </rPh>
    <rPh sb="2" eb="4">
      <t>ハントウ</t>
    </rPh>
    <rPh sb="4" eb="6">
      <t>チイキ</t>
    </rPh>
    <rPh sb="6" eb="7">
      <t>ケイ</t>
    </rPh>
    <phoneticPr fontId="45"/>
  </si>
  <si>
    <r>
      <t>1,570人の減少</t>
    </r>
    <r>
      <rPr>
        <sz val="12"/>
        <color auto="1"/>
        <rFont val="ＭＳ 明朝"/>
      </rPr>
      <t>となった。</t>
    </r>
    <rPh sb="5" eb="6">
      <t>ニン</t>
    </rPh>
    <rPh sb="7" eb="9">
      <t>ゲンショウ</t>
    </rPh>
    <phoneticPr fontId="19"/>
  </si>
  <si>
    <t>減少数（人）</t>
    <rPh sb="0" eb="2">
      <t>ゲンショウ</t>
    </rPh>
    <rPh sb="2" eb="3">
      <t>スウ</t>
    </rPh>
    <rPh sb="4" eb="5">
      <t>ニン</t>
    </rPh>
    <phoneticPr fontId="19"/>
  </si>
  <si>
    <t>２</t>
  </si>
  <si>
    <t>４</t>
  </si>
  <si>
    <t>長泉町</t>
    <rPh sb="0" eb="3">
      <t>ナガイズミチョウ</t>
    </rPh>
    <phoneticPr fontId="47"/>
  </si>
  <si>
    <t>社会動態増減５市町</t>
    <rPh sb="0" eb="2">
      <t>シャカイ</t>
    </rPh>
    <rPh sb="2" eb="4">
      <t>ドウタイ</t>
    </rPh>
    <rPh sb="4" eb="6">
      <t>ゾウゲン</t>
    </rPh>
    <rPh sb="7" eb="8">
      <t>シ</t>
    </rPh>
    <rPh sb="8" eb="9">
      <t>マチ</t>
    </rPh>
    <phoneticPr fontId="19"/>
  </si>
  <si>
    <t>市町</t>
    <rPh sb="0" eb="1">
      <t>シ</t>
    </rPh>
    <rPh sb="1" eb="2">
      <t>マチ</t>
    </rPh>
    <phoneticPr fontId="19"/>
  </si>
  <si>
    <t>増加数（人）</t>
    <rPh sb="0" eb="3">
      <t>ゾウカスウ</t>
    </rPh>
    <rPh sb="4" eb="5">
      <t>ニン</t>
    </rPh>
    <phoneticPr fontId="19"/>
  </si>
  <si>
    <t>5.</t>
  </si>
  <si>
    <t xml:space="preserve">   推計人口についてのお問い合わせは、統計調査課人口就業班まで</t>
    <rPh sb="3" eb="5">
      <t>スイケイ</t>
    </rPh>
    <rPh sb="5" eb="7">
      <t>ジンコウ</t>
    </rPh>
    <rPh sb="13" eb="14">
      <t>ト</t>
    </rPh>
    <rPh sb="15" eb="16">
      <t>ア</t>
    </rPh>
    <rPh sb="20" eb="22">
      <t>トウケイ</t>
    </rPh>
    <rPh sb="22" eb="24">
      <t>チョウサ</t>
    </rPh>
    <rPh sb="24" eb="25">
      <t>カ</t>
    </rPh>
    <rPh sb="25" eb="27">
      <t>ジンコウ</t>
    </rPh>
    <rPh sb="27" eb="29">
      <t>シュウギョウ</t>
    </rPh>
    <rPh sb="29" eb="30">
      <t>ハン</t>
    </rPh>
    <phoneticPr fontId="19"/>
  </si>
  <si>
    <t>　　　 ＴＥＬ　　０５４－２２１－２９９５ （直通）</t>
    <rPh sb="23" eb="25">
      <t>チョクツウ</t>
    </rPh>
    <phoneticPr fontId="19"/>
  </si>
  <si>
    <t>　　　（単位：人）</t>
    <rPh sb="4" eb="6">
      <t>タンイ</t>
    </rPh>
    <rPh sb="7" eb="8">
      <t>ニン</t>
    </rPh>
    <phoneticPr fontId="40"/>
  </si>
  <si>
    <t>令 　和 　元 　年　 8　月　　中　　の　　人　　口　　動　　態</t>
    <rPh sb="0" eb="1">
      <t>レイ</t>
    </rPh>
    <rPh sb="3" eb="4">
      <t>ワ</t>
    </rPh>
    <rPh sb="6" eb="7">
      <t>モト</t>
    </rPh>
    <rPh sb="9" eb="10">
      <t>ネン</t>
    </rPh>
    <rPh sb="14" eb="15">
      <t>ガツ</t>
    </rPh>
    <rPh sb="17" eb="18">
      <t>チュウ</t>
    </rPh>
    <rPh sb="23" eb="24">
      <t>ジン</t>
    </rPh>
    <rPh sb="26" eb="27">
      <t>クチ</t>
    </rPh>
    <rPh sb="29" eb="30">
      <t>ドウ</t>
    </rPh>
    <rPh sb="32" eb="33">
      <t>タイ</t>
    </rPh>
    <phoneticPr fontId="48"/>
  </si>
  <si>
    <t>市区町名</t>
    <rPh sb="0" eb="1">
      <t>シ</t>
    </rPh>
    <rPh sb="1" eb="2">
      <t>ク</t>
    </rPh>
    <rPh sb="2" eb="3">
      <t>チョウ</t>
    </rPh>
    <rPh sb="3" eb="4">
      <t>メイ</t>
    </rPh>
    <phoneticPr fontId="40"/>
  </si>
  <si>
    <t>日　  本　  人　  及　  び  　外　  国  　人</t>
  </si>
  <si>
    <t>人　　　　　　　　　口</t>
  </si>
  <si>
    <t>総　　数</t>
  </si>
  <si>
    <t>男</t>
    <rPh sb="0" eb="1">
      <t>オトコ</t>
    </rPh>
    <phoneticPr fontId="40"/>
  </si>
  <si>
    <t>女</t>
    <rPh sb="0" eb="1">
      <t>オンナ</t>
    </rPh>
    <phoneticPr fontId="40"/>
  </si>
  <si>
    <t>三島市</t>
    <rPh sb="0" eb="3">
      <t>ミシマシ</t>
    </rPh>
    <phoneticPr fontId="47"/>
  </si>
  <si>
    <t>9.</t>
  </si>
  <si>
    <t>沼津市</t>
    <rPh sb="0" eb="3">
      <t>ヌマヅシ</t>
    </rPh>
    <phoneticPr fontId="47"/>
  </si>
  <si>
    <t>伊東市</t>
    <rPh sb="0" eb="2">
      <t>イトウ</t>
    </rPh>
    <rPh sb="2" eb="3">
      <t>シ</t>
    </rPh>
    <phoneticPr fontId="45"/>
  </si>
  <si>
    <t>下田市</t>
    <rPh sb="0" eb="3">
      <t>シモダシ</t>
    </rPh>
    <phoneticPr fontId="45"/>
  </si>
  <si>
    <t xml:space="preserve">   中      区</t>
    <rPh sb="3" eb="4">
      <t>ナカ</t>
    </rPh>
    <rPh sb="10" eb="11">
      <t>ク</t>
    </rPh>
    <phoneticPr fontId="46"/>
  </si>
  <si>
    <t>富士市</t>
    <rPh sb="0" eb="2">
      <t>フジ</t>
    </rPh>
    <rPh sb="2" eb="3">
      <t>シ</t>
    </rPh>
    <phoneticPr fontId="47"/>
  </si>
  <si>
    <t>川根本町</t>
    <rPh sb="0" eb="2">
      <t>カワネ</t>
    </rPh>
    <rPh sb="2" eb="4">
      <t>ホンチョウ</t>
    </rPh>
    <phoneticPr fontId="45"/>
  </si>
  <si>
    <t>（注1) 平成27年国勢調査確定値による平成27年10月１日現在の人口及び世帯数に、毎月の住民基本台帳に基づく移動数を</t>
    <rPh sb="14" eb="17">
      <t>カクテイチ</t>
    </rPh>
    <rPh sb="49" eb="51">
      <t>ダイチョウ</t>
    </rPh>
    <rPh sb="52" eb="53">
      <t>モト</t>
    </rPh>
    <rPh sb="55" eb="58">
      <t>イドウスウ</t>
    </rPh>
    <phoneticPr fontId="40"/>
  </si>
  <si>
    <t>　　　　加減して推計したものである。</t>
    <rPh sb="4" eb="5">
      <t>カ</t>
    </rPh>
    <rPh sb="5" eb="6">
      <t>ゲン</t>
    </rPh>
    <phoneticPr fontId="40"/>
  </si>
  <si>
    <t xml:space="preserve">（注2) 「日本人及び外国人」の欄には、平成27年国勢調査において国籍が不明の者13,718人を含む。 </t>
    <rPh sb="6" eb="9">
      <t>ニホンジン</t>
    </rPh>
    <rPh sb="9" eb="10">
      <t>オヨ</t>
    </rPh>
    <rPh sb="11" eb="14">
      <t>ガイコクジン</t>
    </rPh>
    <rPh sb="16" eb="17">
      <t>ラン</t>
    </rPh>
    <rPh sb="20" eb="22">
      <t>ヘイセイ</t>
    </rPh>
    <rPh sb="24" eb="25">
      <t>ネン</t>
    </rPh>
    <rPh sb="25" eb="27">
      <t>コクセイ</t>
    </rPh>
    <rPh sb="27" eb="29">
      <t>チョウサ</t>
    </rPh>
    <rPh sb="33" eb="35">
      <t>コクセキ</t>
    </rPh>
    <rPh sb="36" eb="38">
      <t>フメイ</t>
    </rPh>
    <rPh sb="39" eb="40">
      <t>モノ</t>
    </rPh>
    <rPh sb="46" eb="47">
      <t>ニン</t>
    </rPh>
    <rPh sb="48" eb="49">
      <t>フク</t>
    </rPh>
    <phoneticPr fontId="40"/>
  </si>
  <si>
    <t>死亡者数</t>
    <rPh sb="2" eb="3">
      <t>シャ</t>
    </rPh>
    <phoneticPr fontId="40"/>
  </si>
  <si>
    <t>自　　　然　　　動　　　態</t>
  </si>
  <si>
    <t>社　　会　　動　　態　　</t>
  </si>
  <si>
    <t>純増減</t>
    <rPh sb="0" eb="1">
      <t>ジュン</t>
    </rPh>
    <rPh sb="1" eb="3">
      <t>ゾウゲン</t>
    </rPh>
    <phoneticPr fontId="48"/>
  </si>
  <si>
    <r>
      <t>函 南 町</t>
    </r>
    <r>
      <rPr>
        <sz val="8"/>
        <color auto="1"/>
        <rFont val="ＭＳ Ｐゴシック"/>
      </rPr>
      <t>（注３）</t>
    </r>
    <rPh sb="0" eb="1">
      <t>ハコ</t>
    </rPh>
    <rPh sb="2" eb="3">
      <t>ミナミ</t>
    </rPh>
    <rPh sb="4" eb="5">
      <t>マチ</t>
    </rPh>
    <rPh sb="6" eb="7">
      <t>チュウ</t>
    </rPh>
    <phoneticPr fontId="45"/>
  </si>
  <si>
    <t>西部地域計</t>
    <rPh sb="0" eb="2">
      <t>セイブ</t>
    </rPh>
    <rPh sb="2" eb="4">
      <t>チイキ</t>
    </rPh>
    <rPh sb="4" eb="5">
      <t>ケイ</t>
    </rPh>
    <phoneticPr fontId="45"/>
  </si>
  <si>
    <t>世　帯　数</t>
  </si>
  <si>
    <t>静岡県経営管理部ICT推進局 統計調査課</t>
    <rPh sb="3" eb="5">
      <t>ケイエイ</t>
    </rPh>
    <rPh sb="5" eb="7">
      <t>カンリ</t>
    </rPh>
    <rPh sb="7" eb="8">
      <t>ブ</t>
    </rPh>
    <rPh sb="11" eb="13">
      <t>スイシン</t>
    </rPh>
    <rPh sb="13" eb="14">
      <t>キョク</t>
    </rPh>
    <rPh sb="15" eb="17">
      <t>トウケイ</t>
    </rPh>
    <rPh sb="17" eb="19">
      <t>チョウサ</t>
    </rPh>
    <rPh sb="19" eb="20">
      <t>カ</t>
    </rPh>
    <phoneticPr fontId="49"/>
  </si>
  <si>
    <t>30.</t>
  </si>
  <si>
    <t>１</t>
  </si>
  <si>
    <t>31.</t>
  </si>
  <si>
    <t>３</t>
  </si>
  <si>
    <t>５</t>
  </si>
  <si>
    <t>市　　区　　町　　別　　推　　計　　人　　口　　表　　（　　日　本　人　　）</t>
    <rPh sb="3" eb="4">
      <t>ク</t>
    </rPh>
    <rPh sb="6" eb="7">
      <t>チョウ</t>
    </rPh>
    <rPh sb="30" eb="31">
      <t>ヒ</t>
    </rPh>
    <rPh sb="32" eb="33">
      <t>ホン</t>
    </rPh>
    <rPh sb="34" eb="35">
      <t>ジン</t>
    </rPh>
    <phoneticPr fontId="40"/>
  </si>
  <si>
    <t>（注3）伊豆半島地域と東部地域に重複する市町（沼津市、三島市、函南町）があるため、地域の合計値と県計値は一致しない。</t>
    <rPh sb="1" eb="2">
      <t>チュウ</t>
    </rPh>
    <rPh sb="4" eb="6">
      <t>イズ</t>
    </rPh>
    <rPh sb="6" eb="8">
      <t>ハントウ</t>
    </rPh>
    <rPh sb="8" eb="10">
      <t>チイキ</t>
    </rPh>
    <rPh sb="11" eb="13">
      <t>トウブ</t>
    </rPh>
    <rPh sb="13" eb="15">
      <t>チイキ</t>
    </rPh>
    <rPh sb="16" eb="18">
      <t>ジュウフク</t>
    </rPh>
    <rPh sb="20" eb="21">
      <t>シ</t>
    </rPh>
    <rPh sb="21" eb="22">
      <t>マチ</t>
    </rPh>
    <rPh sb="23" eb="26">
      <t>ヌマヅシ</t>
    </rPh>
    <rPh sb="27" eb="30">
      <t>ミシマシ</t>
    </rPh>
    <rPh sb="31" eb="34">
      <t>カンナミチョウ</t>
    </rPh>
    <rPh sb="41" eb="43">
      <t>チイキ</t>
    </rPh>
    <rPh sb="44" eb="46">
      <t>ゴウケイ</t>
    </rPh>
    <rPh sb="46" eb="47">
      <t>チ</t>
    </rPh>
    <rPh sb="48" eb="49">
      <t>ケン</t>
    </rPh>
    <rPh sb="49" eb="50">
      <t>ケイ</t>
    </rPh>
    <rPh sb="50" eb="51">
      <t>チ</t>
    </rPh>
    <rPh sb="52" eb="54">
      <t>イッチ</t>
    </rPh>
    <phoneticPr fontId="40"/>
  </si>
  <si>
    <t>前5年間、前１か月間の増減数</t>
    <rPh sb="0" eb="1">
      <t>ゼン</t>
    </rPh>
    <rPh sb="2" eb="4">
      <t>ネンカン</t>
    </rPh>
    <rPh sb="5" eb="6">
      <t>マエ</t>
    </rPh>
    <rPh sb="8" eb="9">
      <t>ゲツ</t>
    </rPh>
    <phoneticPr fontId="49"/>
  </si>
  <si>
    <t>東伊豆町</t>
    <rPh sb="0" eb="4">
      <t>ヒガシイズチョウ</t>
    </rPh>
    <phoneticPr fontId="45"/>
  </si>
  <si>
    <t>9</t>
  </si>
  <si>
    <t>11</t>
  </si>
  <si>
    <t>12</t>
  </si>
  <si>
    <t>市　　区　　町　　別　　推　　計　　人　　口　　表　　（　　総　　数　　）</t>
    <rPh sb="3" eb="4">
      <t>ク</t>
    </rPh>
    <rPh sb="6" eb="7">
      <t>チョウ</t>
    </rPh>
    <rPh sb="30" eb="31">
      <t>フサ</t>
    </rPh>
    <rPh sb="33" eb="34">
      <t>カズ</t>
    </rPh>
    <phoneticPr fontId="40"/>
  </si>
  <si>
    <t>外　　  国　　　人　</t>
    <rPh sb="0" eb="1">
      <t>ソト</t>
    </rPh>
    <rPh sb="5" eb="6">
      <t>クニ</t>
    </rPh>
    <phoneticPr fontId="40"/>
  </si>
  <si>
    <t>市　　区　　町　　別　　推　　計　　人　　口　　表　　（　　外　国　人　　）</t>
    <rPh sb="3" eb="4">
      <t>ク</t>
    </rPh>
    <rPh sb="6" eb="7">
      <t>チョウ</t>
    </rPh>
    <rPh sb="30" eb="31">
      <t>ガイ</t>
    </rPh>
    <rPh sb="32" eb="33">
      <t>コク</t>
    </rPh>
    <rPh sb="34" eb="35">
      <t>ジン</t>
    </rPh>
    <phoneticPr fontId="40"/>
  </si>
  <si>
    <t>1</t>
  </si>
  <si>
    <t xml:space="preserve">  統計センターしずおか　https://toukei.pref.shizuoka.jp/</t>
    <rPh sb="2" eb="4">
      <t>トウケイ</t>
    </rPh>
    <phoneticPr fontId="19"/>
  </si>
  <si>
    <t xml:space="preserve">  駿  河  区</t>
    <rPh sb="2" eb="3">
      <t>シュン</t>
    </rPh>
    <rPh sb="5" eb="6">
      <t>カワ</t>
    </rPh>
    <rPh sb="8" eb="9">
      <t>ク</t>
    </rPh>
    <phoneticPr fontId="46"/>
  </si>
  <si>
    <t>出生児数</t>
    <rPh sb="2" eb="3">
      <t>ジ</t>
    </rPh>
    <phoneticPr fontId="40"/>
  </si>
  <si>
    <t>転入者数</t>
    <rPh sb="2" eb="3">
      <t>シャ</t>
    </rPh>
    <phoneticPr fontId="40"/>
  </si>
  <si>
    <t>転出者数</t>
    <rPh sb="2" eb="3">
      <t>シャ</t>
    </rPh>
    <phoneticPr fontId="40"/>
  </si>
  <si>
    <t>6.</t>
  </si>
  <si>
    <t>4</t>
  </si>
  <si>
    <t>･1</t>
  </si>
  <si>
    <t>島田市</t>
    <rPh sb="0" eb="3">
      <t>シマダシ</t>
    </rPh>
    <phoneticPr fontId="45"/>
  </si>
  <si>
    <t>R 1.</t>
  </si>
  <si>
    <t>日　　  本　　　人　</t>
  </si>
  <si>
    <t>浜松市</t>
    <rPh sb="0" eb="3">
      <t>ハママツシ</t>
    </rPh>
    <phoneticPr fontId="47"/>
  </si>
  <si>
    <t>静岡市</t>
    <rPh sb="0" eb="3">
      <t>シズオカシ</t>
    </rPh>
    <phoneticPr fontId="47"/>
  </si>
  <si>
    <t>磐田市</t>
    <rPh sb="0" eb="3">
      <t>イワタシ</t>
    </rPh>
    <phoneticPr fontId="47"/>
  </si>
  <si>
    <t>富士宮市</t>
    <rPh sb="0" eb="4">
      <t>フジノミヤシ</t>
    </rPh>
    <phoneticPr fontId="47"/>
  </si>
  <si>
    <t>函南町</t>
    <rPh sb="0" eb="3">
      <t>カンナミチョウ</t>
    </rPh>
    <phoneticPr fontId="47"/>
  </si>
  <si>
    <t>御殿場市</t>
    <rPh sb="0" eb="4">
      <t>ゴテンバシ</t>
    </rPh>
    <phoneticPr fontId="47"/>
  </si>
  <si>
    <t>清水町</t>
    <rPh sb="0" eb="3">
      <t>シミズチョウ</t>
    </rPh>
    <phoneticPr fontId="47"/>
  </si>
  <si>
    <t>吉田町</t>
    <rPh sb="0" eb="3">
      <t>ヨシダチョウ</t>
    </rPh>
    <phoneticPr fontId="47"/>
  </si>
  <si>
    <t>小山町</t>
    <rPh sb="0" eb="3">
      <t>オヤマチョウ</t>
    </rPh>
    <phoneticPr fontId="47"/>
  </si>
  <si>
    <t xml:space="preserve">   1.</t>
  </si>
  <si>
    <t>掛川市</t>
    <rPh sb="0" eb="3">
      <t>カケガワシ</t>
    </rPh>
    <phoneticPr fontId="45"/>
  </si>
  <si>
    <t>県　　計</t>
    <rPh sb="0" eb="1">
      <t>ケン</t>
    </rPh>
    <rPh sb="3" eb="4">
      <t>ケイ</t>
    </rPh>
    <phoneticPr fontId="45"/>
  </si>
  <si>
    <r>
      <t>沼 津 市</t>
    </r>
    <r>
      <rPr>
        <sz val="8"/>
        <color auto="1"/>
        <rFont val="ＭＳ Ｐゴシック"/>
      </rPr>
      <t>（注３）</t>
    </r>
    <rPh sb="0" eb="1">
      <t>ヌマ</t>
    </rPh>
    <rPh sb="2" eb="3">
      <t>ツ</t>
    </rPh>
    <rPh sb="4" eb="5">
      <t>シ</t>
    </rPh>
    <rPh sb="6" eb="7">
      <t>チュウ</t>
    </rPh>
    <phoneticPr fontId="45"/>
  </si>
  <si>
    <t>清水町</t>
    <rPh sb="0" eb="3">
      <t>シミズチョウ</t>
    </rPh>
    <phoneticPr fontId="45"/>
  </si>
  <si>
    <t>熱海市</t>
    <rPh sb="0" eb="3">
      <t>アタミシ</t>
    </rPh>
    <phoneticPr fontId="45"/>
  </si>
  <si>
    <r>
      <t>三 島 市</t>
    </r>
    <r>
      <rPr>
        <sz val="8"/>
        <color auto="1"/>
        <rFont val="ＭＳ Ｐゴシック"/>
      </rPr>
      <t>（注３）</t>
    </r>
    <rPh sb="0" eb="1">
      <t>サン</t>
    </rPh>
    <rPh sb="2" eb="3">
      <t>シマ</t>
    </rPh>
    <rPh sb="4" eb="5">
      <t>シ</t>
    </rPh>
    <rPh sb="6" eb="7">
      <t>チュウ</t>
    </rPh>
    <phoneticPr fontId="45"/>
  </si>
  <si>
    <t>伊豆市</t>
    <rPh sb="0" eb="2">
      <t>イズ</t>
    </rPh>
    <rPh sb="2" eb="3">
      <t>シ</t>
    </rPh>
    <phoneticPr fontId="45"/>
  </si>
  <si>
    <t>伊豆の国市</t>
    <rPh sb="0" eb="2">
      <t>イズ</t>
    </rPh>
    <rPh sb="3" eb="4">
      <t>クニ</t>
    </rPh>
    <rPh sb="4" eb="5">
      <t>シ</t>
    </rPh>
    <phoneticPr fontId="45"/>
  </si>
  <si>
    <t>河津町</t>
    <rPh sb="0" eb="3">
      <t>カワヅチョウ</t>
    </rPh>
    <phoneticPr fontId="45"/>
  </si>
  <si>
    <t>南伊豆町</t>
    <rPh sb="0" eb="4">
      <t>ミナミイズチョウ</t>
    </rPh>
    <phoneticPr fontId="45"/>
  </si>
  <si>
    <t>富士宮市</t>
    <rPh sb="0" eb="4">
      <t>フジノミヤシ</t>
    </rPh>
    <phoneticPr fontId="45"/>
  </si>
  <si>
    <t>富士市</t>
    <rPh sb="0" eb="2">
      <t>フジ</t>
    </rPh>
    <rPh sb="2" eb="3">
      <t>シ</t>
    </rPh>
    <phoneticPr fontId="45"/>
  </si>
  <si>
    <t>御殿場市</t>
    <rPh sb="0" eb="4">
      <t>ゴテンバシ</t>
    </rPh>
    <phoneticPr fontId="45"/>
  </si>
  <si>
    <t>裾野市</t>
    <rPh sb="0" eb="3">
      <t>スソノシ</t>
    </rPh>
    <phoneticPr fontId="45"/>
  </si>
  <si>
    <t>静岡市</t>
  </si>
  <si>
    <t>長泉町</t>
    <rPh sb="0" eb="3">
      <t>ナガイズミチョウ</t>
    </rPh>
    <phoneticPr fontId="45"/>
  </si>
  <si>
    <t>静岡市</t>
    <rPh sb="0" eb="3">
      <t>シズオカシ</t>
    </rPh>
    <phoneticPr fontId="45"/>
  </si>
  <si>
    <t xml:space="preserve">  葵       区</t>
    <rPh sb="2" eb="3">
      <t>アオイ</t>
    </rPh>
    <rPh sb="10" eb="11">
      <t>ク</t>
    </rPh>
    <phoneticPr fontId="46"/>
  </si>
  <si>
    <t xml:space="preserve">  清  水  区</t>
    <rPh sb="2" eb="3">
      <t>キヨシ</t>
    </rPh>
    <rPh sb="5" eb="6">
      <t>ミズ</t>
    </rPh>
    <rPh sb="8" eb="9">
      <t>ク</t>
    </rPh>
    <phoneticPr fontId="46"/>
  </si>
  <si>
    <t>焼津市</t>
    <rPh sb="0" eb="3">
      <t>ヤイヅシ</t>
    </rPh>
    <phoneticPr fontId="45"/>
  </si>
  <si>
    <t>藤枝市</t>
    <rPh sb="0" eb="3">
      <t>フジエダシ</t>
    </rPh>
    <phoneticPr fontId="45"/>
  </si>
  <si>
    <t>牧之原市</t>
    <rPh sb="0" eb="1">
      <t>マキ</t>
    </rPh>
    <rPh sb="1" eb="2">
      <t>ノ</t>
    </rPh>
    <rPh sb="2" eb="3">
      <t>ハラ</t>
    </rPh>
    <rPh sb="3" eb="4">
      <t>シ</t>
    </rPh>
    <phoneticPr fontId="45"/>
  </si>
  <si>
    <t>吉田町</t>
    <rPh sb="0" eb="3">
      <t>ヨシダチョウ</t>
    </rPh>
    <phoneticPr fontId="45"/>
  </si>
  <si>
    <t xml:space="preserve">   東      区</t>
    <rPh sb="3" eb="4">
      <t>ヒガシ</t>
    </rPh>
    <rPh sb="10" eb="11">
      <t>ク</t>
    </rPh>
    <phoneticPr fontId="46"/>
  </si>
  <si>
    <t xml:space="preserve">   西      区</t>
    <rPh sb="3" eb="4">
      <t>ニシ</t>
    </rPh>
    <rPh sb="10" eb="11">
      <t>ク</t>
    </rPh>
    <phoneticPr fontId="46"/>
  </si>
  <si>
    <t xml:space="preserve">   南      区</t>
    <rPh sb="3" eb="4">
      <t>ミナミ</t>
    </rPh>
    <rPh sb="10" eb="11">
      <t>ク</t>
    </rPh>
    <phoneticPr fontId="46"/>
  </si>
  <si>
    <t xml:space="preserve">   北      区</t>
    <rPh sb="3" eb="4">
      <t>キタ</t>
    </rPh>
    <rPh sb="10" eb="11">
      <t>ク</t>
    </rPh>
    <phoneticPr fontId="46"/>
  </si>
  <si>
    <t xml:space="preserve">   浜  北  区</t>
    <rPh sb="3" eb="4">
      <t>ハマ</t>
    </rPh>
    <rPh sb="6" eb="7">
      <t>キタ</t>
    </rPh>
    <rPh sb="9" eb="10">
      <t>ク</t>
    </rPh>
    <phoneticPr fontId="46"/>
  </si>
  <si>
    <t xml:space="preserve">   天  竜  区</t>
    <rPh sb="3" eb="4">
      <t>テン</t>
    </rPh>
    <rPh sb="6" eb="7">
      <t>リュウ</t>
    </rPh>
    <rPh sb="9" eb="10">
      <t>ク</t>
    </rPh>
    <phoneticPr fontId="46"/>
  </si>
  <si>
    <t>磐田市</t>
    <rPh sb="0" eb="3">
      <t>イワタシ</t>
    </rPh>
    <phoneticPr fontId="45"/>
  </si>
  <si>
    <t>袋井市</t>
    <rPh sb="0" eb="3">
      <t>フクロイシ</t>
    </rPh>
    <phoneticPr fontId="45"/>
  </si>
  <si>
    <t>湖西市</t>
    <rPh sb="0" eb="3">
      <t>コサイシ</t>
    </rPh>
    <phoneticPr fontId="45"/>
  </si>
  <si>
    <t>菊川市</t>
    <rPh sb="0" eb="2">
      <t>キクガワ</t>
    </rPh>
    <rPh sb="2" eb="3">
      <t>シ</t>
    </rPh>
    <phoneticPr fontId="45"/>
  </si>
  <si>
    <t>森町</t>
    <rPh sb="0" eb="2">
      <t>モリマチ</t>
    </rPh>
    <phoneticPr fontId="45"/>
  </si>
  <si>
    <t>8.</t>
  </si>
  <si>
    <t>8月1日現在推計人口</t>
    <rPh sb="1" eb="2">
      <t>ガツ</t>
    </rPh>
    <rPh sb="3" eb="4">
      <t>ニチ</t>
    </rPh>
    <rPh sb="4" eb="6">
      <t>ゲンザイ</t>
    </rPh>
    <rPh sb="6" eb="8">
      <t>スイケイ</t>
    </rPh>
    <rPh sb="8" eb="10">
      <t>ジンコウ</t>
    </rPh>
    <phoneticPr fontId="19"/>
  </si>
  <si>
    <r>
      <t>　前月と比べ、人口が増加した市町は菊川</t>
    </r>
    <r>
      <rPr>
        <sz val="12"/>
        <color auto="1"/>
        <rFont val="ＭＳ 明朝"/>
      </rPr>
      <t>市（71人増）など５市町、減少した市町は静岡市（402人減）など30市町であった。</t>
    </r>
    <rPh sb="7" eb="9">
      <t>ジンコウ</t>
    </rPh>
    <rPh sb="10" eb="12">
      <t>ゾウカ</t>
    </rPh>
    <rPh sb="14" eb="15">
      <t>シ</t>
    </rPh>
    <rPh sb="15" eb="16">
      <t>マチ</t>
    </rPh>
    <rPh sb="17" eb="19">
      <t>キクカワ</t>
    </rPh>
    <rPh sb="19" eb="20">
      <t>シ</t>
    </rPh>
    <rPh sb="23" eb="24">
      <t>ニン</t>
    </rPh>
    <rPh sb="24" eb="25">
      <t>ゾウ</t>
    </rPh>
    <rPh sb="29" eb="31">
      <t>シチョウ</t>
    </rPh>
    <rPh sb="32" eb="34">
      <t>ゲンショウ</t>
    </rPh>
    <rPh sb="36" eb="37">
      <t>シ</t>
    </rPh>
    <rPh sb="37" eb="38">
      <t>マチ</t>
    </rPh>
    <rPh sb="39" eb="41">
      <t>シズオカ</t>
    </rPh>
    <rPh sb="41" eb="42">
      <t>シ</t>
    </rPh>
    <rPh sb="46" eb="47">
      <t>ニン</t>
    </rPh>
    <rPh sb="47" eb="48">
      <t>ゲン</t>
    </rPh>
    <rPh sb="53" eb="54">
      <t>シ</t>
    </rPh>
    <rPh sb="54" eb="55">
      <t>マチ</t>
    </rPh>
    <phoneticPr fontId="19"/>
  </si>
  <si>
    <t>令 　和 　元 　年　 8　月　　中　　の　　人　　口　　動　　態</t>
    <rPh sb="0" eb="1">
      <t>レイ</t>
    </rPh>
    <rPh sb="3" eb="4">
      <t>ワ</t>
    </rPh>
    <rPh sb="6" eb="7">
      <t>モト</t>
    </rPh>
    <rPh sb="9" eb="10">
      <t>トシ</t>
    </rPh>
    <rPh sb="14" eb="15">
      <t>ツキ</t>
    </rPh>
    <rPh sb="17" eb="18">
      <t>ナカ</t>
    </rPh>
    <rPh sb="23" eb="24">
      <t>ヒト</t>
    </rPh>
    <rPh sb="26" eb="27">
      <t>クチ</t>
    </rPh>
    <rPh sb="29" eb="30">
      <t>ドウ</t>
    </rPh>
    <rPh sb="32" eb="33">
      <t>タイ</t>
    </rPh>
    <phoneticPr fontId="48"/>
  </si>
  <si>
    <t>（令和元年 ９月１日現在）</t>
  </si>
  <si>
    <t>「30.9.1」以降の人口は、平成27年国勢調査の確定値をもとに住民基本台帳に基づく移動数</t>
    <rPh sb="25" eb="27">
      <t>カクテイ</t>
    </rPh>
    <phoneticPr fontId="19"/>
  </si>
  <si>
    <t>9月1日現在推計人口</t>
    <rPh sb="1" eb="2">
      <t>ガツ</t>
    </rPh>
    <rPh sb="3" eb="4">
      <t>ニチ</t>
    </rPh>
    <rPh sb="4" eb="6">
      <t>ゲンザイ</t>
    </rPh>
    <rPh sb="6" eb="8">
      <t>スイケイ</t>
    </rPh>
    <rPh sb="8" eb="10">
      <t>ジンコウ</t>
    </rPh>
    <phoneticPr fontId="19"/>
  </si>
  <si>
    <r>
      <t>　</t>
    </r>
    <r>
      <rPr>
        <sz val="12"/>
        <color auto="1"/>
        <rFont val="ＭＳ 明朝"/>
      </rPr>
      <t>令和元年９月1日現在の静岡県の人口は、</t>
    </r>
    <r>
      <rPr>
        <b/>
        <sz val="17"/>
        <color auto="1"/>
        <rFont val="ＭＳ ゴシック"/>
      </rPr>
      <t>3,640,443人</t>
    </r>
    <r>
      <rPr>
        <b/>
        <sz val="12"/>
        <color auto="1"/>
        <rFont val="ＭＳ ゴシック"/>
      </rPr>
      <t xml:space="preserve"> </t>
    </r>
    <r>
      <rPr>
        <sz val="12"/>
        <color auto="1"/>
        <rFont val="ＭＳ 明朝"/>
      </rPr>
      <t>となり、</t>
    </r>
    <r>
      <rPr>
        <b/>
        <sz val="12"/>
        <color auto="1"/>
        <rFont val="ＭＳ ゴシック"/>
      </rPr>
      <t>前月と比べ、</t>
    </r>
    <rPh sb="1" eb="2">
      <t>レイ</t>
    </rPh>
    <rPh sb="2" eb="3">
      <t>ワ</t>
    </rPh>
    <rPh sb="3" eb="4">
      <t>モト</t>
    </rPh>
    <rPh sb="4" eb="5">
      <t>ネン</t>
    </rPh>
    <rPh sb="6" eb="7">
      <t>ガツ</t>
    </rPh>
    <rPh sb="8" eb="9">
      <t>ニチ</t>
    </rPh>
    <rPh sb="9" eb="11">
      <t>ゲンザイ</t>
    </rPh>
    <rPh sb="12" eb="15">
      <t>シズオカケン</t>
    </rPh>
    <rPh sb="16" eb="18">
      <t>ジンコウ</t>
    </rPh>
    <rPh sb="29" eb="30">
      <t>ニン</t>
    </rPh>
    <rPh sb="35" eb="37">
      <t>ゼンゲツ</t>
    </rPh>
    <rPh sb="38" eb="39">
      <t>クラ</t>
    </rPh>
    <phoneticPr fontId="19"/>
  </si>
  <si>
    <r>
      <t>282人の減少（転入11,149人、転出11,431人）</t>
    </r>
    <r>
      <rPr>
        <sz val="12"/>
        <color auto="1"/>
        <rFont val="ＭＳ 明朝"/>
      </rPr>
      <t>となっている。</t>
    </r>
    <rPh sb="3" eb="4">
      <t>ニン</t>
    </rPh>
    <rPh sb="5" eb="7">
      <t>ゲンショウ</t>
    </rPh>
    <rPh sb="8" eb="10">
      <t>テンニュウ</t>
    </rPh>
    <rPh sb="16" eb="17">
      <t>ニン</t>
    </rPh>
    <rPh sb="18" eb="20">
      <t>テンシュツ</t>
    </rPh>
    <rPh sb="26" eb="27">
      <t>ニン</t>
    </rPh>
    <phoneticPr fontId="19"/>
  </si>
  <si>
    <r>
      <t>　内訳をみると、自然動態が1,288</t>
    </r>
    <r>
      <rPr>
        <sz val="12"/>
        <color auto="1"/>
        <rFont val="ＭＳ 明朝"/>
      </rPr>
      <t>人の減少、（出生2,046人、死亡3,334人）、社会動態が</t>
    </r>
    <rPh sb="8" eb="10">
      <t>シゼン</t>
    </rPh>
    <rPh sb="10" eb="12">
      <t>ドウタイ</t>
    </rPh>
    <rPh sb="18" eb="19">
      <t>ニン</t>
    </rPh>
    <rPh sb="20" eb="22">
      <t>ゲンショウ</t>
    </rPh>
    <rPh sb="24" eb="26">
      <t>シュッショウ</t>
    </rPh>
    <rPh sb="31" eb="32">
      <t>ニン</t>
    </rPh>
    <rPh sb="33" eb="35">
      <t>シボウ</t>
    </rPh>
    <rPh sb="40" eb="41">
      <t>ニン</t>
    </rPh>
    <rPh sb="43" eb="45">
      <t>シャカイ</t>
    </rPh>
    <rPh sb="45" eb="47">
      <t>ドウタイ</t>
    </rPh>
    <phoneticPr fontId="19"/>
  </si>
  <si>
    <t>282人の減少となった。</t>
    <rPh sb="5" eb="7">
      <t>ゲンショウ</t>
    </rPh>
    <phoneticPr fontId="50"/>
  </si>
  <si>
    <r>
      <t>　令和元年8月中の自然動態（出生、死亡）は</t>
    </r>
    <r>
      <rPr>
        <sz val="12"/>
        <color rgb="FFFF0000"/>
        <rFont val="ＭＳ 明朝"/>
      </rPr>
      <t xml:space="preserve"> </t>
    </r>
    <r>
      <rPr>
        <sz val="12"/>
        <color auto="1"/>
        <rFont val="ＭＳ 明朝"/>
      </rPr>
      <t>1,288人の減少で、社会動態（転入、転出）は、</t>
    </r>
    <rPh sb="1" eb="3">
      <t>レイワ</t>
    </rPh>
    <rPh sb="3" eb="4">
      <t>モト</t>
    </rPh>
    <rPh sb="4" eb="5">
      <t>ネン</t>
    </rPh>
    <rPh sb="6" eb="8">
      <t>ガツチュウ</t>
    </rPh>
    <rPh sb="9" eb="11">
      <t>シゼン</t>
    </rPh>
    <rPh sb="11" eb="13">
      <t>ドウタイ</t>
    </rPh>
    <rPh sb="14" eb="16">
      <t>シュッショウ</t>
    </rPh>
    <rPh sb="17" eb="19">
      <t>シボウ</t>
    </rPh>
    <rPh sb="27" eb="28">
      <t>ニン</t>
    </rPh>
    <rPh sb="29" eb="31">
      <t>ゲンショウ</t>
    </rPh>
    <rPh sb="33" eb="35">
      <t>シャカイ</t>
    </rPh>
    <rPh sb="35" eb="37">
      <t>ドウタイ</t>
    </rPh>
    <rPh sb="38" eb="40">
      <t>テンニュウ</t>
    </rPh>
    <rPh sb="41" eb="43">
      <t>テンシュツ</t>
    </rPh>
    <phoneticPr fontId="19"/>
  </si>
  <si>
    <t>菊川市</t>
    <rPh sb="0" eb="2">
      <t>キクガワ</t>
    </rPh>
    <rPh sb="2" eb="3">
      <t>シ</t>
    </rPh>
    <phoneticPr fontId="47"/>
  </si>
  <si>
    <t>湖西市</t>
    <rPh sb="0" eb="3">
      <t>コサイシ</t>
    </rPh>
    <phoneticPr fontId="47"/>
  </si>
  <si>
    <t>袋井市</t>
    <rPh sb="0" eb="3">
      <t>フクロイシ</t>
    </rPh>
    <phoneticPr fontId="47"/>
  </si>
  <si>
    <t>裾野市</t>
    <rPh sb="0" eb="3">
      <t>スソノシ</t>
    </rPh>
    <phoneticPr fontId="47"/>
  </si>
  <si>
    <t>熱海市</t>
    <rPh sb="0" eb="3">
      <t>アタミシ</t>
    </rPh>
    <phoneticPr fontId="47"/>
  </si>
  <si>
    <t>－</t>
  </si>
  <si>
    <t>浜松市</t>
  </si>
  <si>
    <t>沼津市</t>
    <rPh sb="0" eb="3">
      <t>ヌマヅシ</t>
    </rPh>
    <phoneticPr fontId="19"/>
  </si>
  <si>
    <t>富士市</t>
    <rPh sb="0" eb="3">
      <t>フジシ</t>
    </rPh>
    <phoneticPr fontId="47"/>
  </si>
  <si>
    <t>（令和元年9月1日現在）</t>
  </si>
  <si>
    <t>（令和元年9月1日現在）</t>
    <rPh sb="1" eb="2">
      <t>レイ</t>
    </rPh>
    <rPh sb="2" eb="3">
      <t>ワ</t>
    </rPh>
    <rPh sb="3" eb="4">
      <t>モト</t>
    </rPh>
    <phoneticPr fontId="40"/>
  </si>
  <si>
    <t>(注4)</t>
    <rPh sb="1" eb="2">
      <t>チュウ</t>
    </rPh>
    <phoneticPr fontId="19"/>
  </si>
  <si>
    <t>「R1.8.1」の世帯数について報告誤りがあったため、今回訂正した。</t>
    <rPh sb="9" eb="12">
      <t>セタイスウ</t>
    </rPh>
    <rPh sb="16" eb="18">
      <t>ホウコク</t>
    </rPh>
    <rPh sb="18" eb="19">
      <t>アヤマ</t>
    </rPh>
    <rPh sb="27" eb="29">
      <t>コンカイ</t>
    </rPh>
    <rPh sb="29" eb="31">
      <t>テイセイ</t>
    </rPh>
    <phoneticPr fontId="19"/>
  </si>
  <si>
    <t>令和元年10月1日　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</si>
</sst>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6">
    <numFmt numFmtId="181" formatCode="#,###"/>
    <numFmt numFmtId="177" formatCode="#,##0_ "/>
    <numFmt numFmtId="179" formatCode="#,##0_ ;[Red]\-#,##0\ "/>
    <numFmt numFmtId="180" formatCode="#,##0_);[Red]\(#,##0\)"/>
    <numFmt numFmtId="178" formatCode="[$-411]ggge&quot;年&quot;m&quot;月&quot;d&quot;日&quot;;@"/>
    <numFmt numFmtId="176" formatCode="\([$-411]ggge&quot;年&quot;m&quot;月&quot;d&quot;日現在&quot;\)"/>
  </numFmts>
  <fonts count="51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1"/>
      <color auto="1"/>
      <name val="ＭＳ 明朝"/>
    </font>
    <font>
      <b/>
      <sz val="13"/>
      <color auto="1"/>
      <name val="ＭＳ ゴシック"/>
    </font>
    <font>
      <sz val="12"/>
      <color auto="1"/>
      <name val="ＭＳ 明朝"/>
    </font>
    <font>
      <b/>
      <sz val="12"/>
      <color auto="1"/>
      <name val="ＭＳ ゴシック"/>
    </font>
    <font>
      <sz val="9"/>
      <color auto="1"/>
      <name val="ＭＳ 明朝"/>
    </font>
    <font>
      <b/>
      <sz val="20"/>
      <color auto="1"/>
      <name val="ＭＳ 明朝"/>
    </font>
    <font>
      <sz val="14"/>
      <color auto="1"/>
      <name val="ＭＳ 明朝"/>
    </font>
    <font>
      <sz val="13"/>
      <color auto="1"/>
      <name val="ＭＳ 明朝"/>
    </font>
    <font>
      <sz val="10.5"/>
      <color auto="1"/>
      <name val="ＭＳ 明朝"/>
    </font>
    <font>
      <sz val="8"/>
      <color auto="1"/>
      <name val="ＭＳ 明朝"/>
    </font>
    <font>
      <sz val="10"/>
      <color auto="1"/>
      <name val="ＭＳ 明朝"/>
    </font>
    <font>
      <b/>
      <sz val="10"/>
      <color auto="1"/>
      <name val="ＭＳ 明朝"/>
    </font>
    <font>
      <b/>
      <sz val="10"/>
      <color auto="1"/>
      <name val="ＭＳ ゴシック"/>
    </font>
    <font>
      <b/>
      <sz val="14"/>
      <color auto="1"/>
      <name val="ＭＳ 明朝"/>
    </font>
    <font>
      <sz val="13"/>
      <color auto="1"/>
      <name val="ＭＳ ゴシック"/>
    </font>
    <font>
      <b/>
      <sz val="11"/>
      <color auto="1"/>
      <name val="ＭＳ 明朝"/>
    </font>
    <font>
      <sz val="9"/>
      <color auto="1"/>
      <name val="ＭＳ Ｐ明朝"/>
    </font>
    <font>
      <sz val="11"/>
      <color auto="1"/>
      <name val="ＭＳ Ｐ明朝"/>
    </font>
    <font>
      <sz val="9"/>
      <color auto="1"/>
      <name val="ＭＳ Ｐゴシック"/>
    </font>
    <font>
      <sz val="9"/>
      <color auto="1"/>
      <name val="ＭＳ ゴシック"/>
    </font>
    <font>
      <b/>
      <sz val="14"/>
      <color auto="1"/>
      <name val="ＭＳ Ｐ明朝"/>
    </font>
    <font>
      <sz val="14"/>
      <color auto="1"/>
      <name val="ＭＳ Ｐゴシック"/>
    </font>
    <font>
      <sz val="10"/>
      <color auto="1"/>
      <name val="ＭＳ Ｐゴシック"/>
    </font>
    <font>
      <sz val="9"/>
      <color indexed="9"/>
      <name val="ＭＳ Ｐゴシック"/>
    </font>
    <font>
      <sz val="10.5"/>
      <color auto="1"/>
      <name val="ＭＳ Ｐ明朝"/>
    </font>
    <font>
      <sz val="11"/>
      <color rgb="FFFF0000"/>
      <name val="ＭＳ Ｐゴシック"/>
    </font>
    <font>
      <sz val="11"/>
      <color auto="1"/>
      <name val="ＭＳ Ｐ明朝"/>
    </font>
    <font>
      <u/>
      <sz val="11"/>
      <color indexed="12"/>
      <name val="ＭＳ Ｐゴシック"/>
    </font>
    <font>
      <sz val="14"/>
      <color auto="1"/>
      <name val="ＭＳ Ｐゴシック"/>
    </font>
    <font>
      <b/>
      <sz val="20"/>
      <color auto="1"/>
      <name val="ＭＳ Ｐ明朝"/>
    </font>
    <font>
      <b/>
      <sz val="15"/>
      <color indexed="56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345">
    <xf numFmtId="0" fontId="0" fillId="0" borderId="0" xfId="0"/>
    <xf numFmtId="0" fontId="20" fillId="0" borderId="0" xfId="33" applyFont="1"/>
    <xf numFmtId="0" fontId="20" fillId="0" borderId="0" xfId="33" applyFont="1" applyFill="1" applyAlignment="1">
      <alignment horizontal="right"/>
    </xf>
    <xf numFmtId="0" fontId="20" fillId="0" borderId="0" xfId="33" applyFont="1" applyAlignment="1">
      <alignment vertical="center"/>
    </xf>
    <xf numFmtId="0" fontId="20" fillId="24" borderId="0" xfId="33" applyFont="1" applyFill="1"/>
    <xf numFmtId="0" fontId="20" fillId="24" borderId="0" xfId="33" applyFont="1" applyFill="1" applyAlignment="1">
      <alignment vertical="center"/>
    </xf>
    <xf numFmtId="0" fontId="21" fillId="24" borderId="0" xfId="33" applyFont="1" applyFill="1" applyAlignment="1">
      <alignment horizontal="left" vertical="center"/>
    </xf>
    <xf numFmtId="0" fontId="22" fillId="24" borderId="0" xfId="33" applyFont="1" applyFill="1" applyAlignment="1" applyProtection="1">
      <alignment horizontal="left"/>
      <protection locked="0"/>
    </xf>
    <xf numFmtId="3" fontId="23" fillId="24" borderId="0" xfId="33" applyNumberFormat="1" applyFont="1" applyFill="1" applyAlignment="1" applyProtection="1">
      <protection locked="0"/>
    </xf>
    <xf numFmtId="3" fontId="22" fillId="24" borderId="0" xfId="33" applyNumberFormat="1" applyFont="1" applyFill="1" applyAlignment="1" applyProtection="1">
      <protection locked="0"/>
    </xf>
    <xf numFmtId="0" fontId="22" fillId="24" borderId="0" xfId="33" applyFont="1" applyFill="1"/>
    <xf numFmtId="0" fontId="20" fillId="24" borderId="10" xfId="33" applyFont="1" applyFill="1" applyBorder="1" applyAlignment="1">
      <alignment vertical="center"/>
    </xf>
    <xf numFmtId="0" fontId="24" fillId="24" borderId="11" xfId="33" applyFont="1" applyFill="1" applyBorder="1" applyAlignment="1">
      <alignment horizontal="center" vertical="center"/>
    </xf>
    <xf numFmtId="0" fontId="24" fillId="24" borderId="12" xfId="33" applyFont="1" applyFill="1" applyBorder="1" applyAlignment="1">
      <alignment horizontal="center" vertical="center" wrapText="1"/>
    </xf>
    <xf numFmtId="0" fontId="24" fillId="24" borderId="13" xfId="33" applyFont="1" applyFill="1" applyBorder="1" applyAlignment="1">
      <alignment horizontal="center" vertical="center" wrapText="1"/>
    </xf>
    <xf numFmtId="0" fontId="24" fillId="24" borderId="13" xfId="33" applyFont="1" applyFill="1" applyBorder="1" applyAlignment="1">
      <alignment horizontal="center" vertical="center"/>
    </xf>
    <xf numFmtId="0" fontId="24" fillId="24" borderId="14" xfId="33" applyFont="1" applyFill="1" applyBorder="1" applyAlignment="1">
      <alignment horizontal="center" vertical="center"/>
    </xf>
    <xf numFmtId="0" fontId="24" fillId="24" borderId="15" xfId="33" applyFont="1" applyFill="1" applyBorder="1" applyAlignment="1">
      <alignment horizontal="center" vertical="center" wrapText="1"/>
    </xf>
    <xf numFmtId="0" fontId="24" fillId="24" borderId="16" xfId="33" applyFont="1" applyFill="1" applyBorder="1" applyAlignment="1">
      <alignment horizontal="center" vertical="center"/>
    </xf>
    <xf numFmtId="0" fontId="25" fillId="24" borderId="0" xfId="33" applyFont="1" applyFill="1" applyAlignment="1">
      <alignment vertical="center"/>
    </xf>
    <xf numFmtId="176" fontId="26" fillId="24" borderId="0" xfId="33" applyNumberFormat="1" applyFont="1" applyFill="1" applyAlignment="1">
      <alignment horizontal="center" vertical="center"/>
    </xf>
    <xf numFmtId="176" fontId="27" fillId="24" borderId="0" xfId="33" applyNumberFormat="1" applyFont="1" applyFill="1" applyAlignment="1">
      <alignment horizontal="center" vertical="center"/>
    </xf>
    <xf numFmtId="0" fontId="28" fillId="24" borderId="0" xfId="33" applyFont="1" applyFill="1" applyAlignment="1">
      <alignment horizontal="right" vertical="center"/>
    </xf>
    <xf numFmtId="0" fontId="29" fillId="24" borderId="0" xfId="33" applyFont="1" applyFill="1" applyAlignment="1">
      <alignment horizontal="right" vertical="center"/>
    </xf>
    <xf numFmtId="0" fontId="20" fillId="24" borderId="0" xfId="33" applyFont="1" applyFill="1" applyAlignment="1">
      <alignment horizontal="right" vertical="center"/>
    </xf>
    <xf numFmtId="0" fontId="20" fillId="24" borderId="0" xfId="33" applyFont="1" applyFill="1" applyAlignment="1" applyProtection="1">
      <alignment vertical="center"/>
      <protection locked="0"/>
    </xf>
    <xf numFmtId="0" fontId="24" fillId="24" borderId="17" xfId="33" applyFont="1" applyFill="1" applyBorder="1" applyAlignment="1">
      <alignment horizontal="right" vertical="center"/>
    </xf>
    <xf numFmtId="0" fontId="24" fillId="24" borderId="18" xfId="33" applyFont="1" applyFill="1" applyBorder="1" applyAlignment="1">
      <alignment horizontal="center" vertical="center"/>
    </xf>
    <xf numFmtId="49" fontId="30" fillId="24" borderId="19" xfId="33" applyNumberFormat="1" applyFont="1" applyFill="1" applyBorder="1" applyAlignment="1">
      <alignment horizontal="right" vertical="center"/>
    </xf>
    <xf numFmtId="49" fontId="30" fillId="24" borderId="20" xfId="33" applyNumberFormat="1" applyFont="1" applyFill="1" applyBorder="1" applyAlignment="1">
      <alignment horizontal="right" vertical="center"/>
    </xf>
    <xf numFmtId="49" fontId="30" fillId="24" borderId="21" xfId="33" applyNumberFormat="1" applyFont="1" applyFill="1" applyBorder="1" applyAlignment="1">
      <alignment horizontal="right" vertical="center"/>
    </xf>
    <xf numFmtId="49" fontId="30" fillId="24" borderId="22" xfId="33" applyNumberFormat="1" applyFont="1" applyFill="1" applyBorder="1" applyAlignment="1">
      <alignment horizontal="right" vertical="center"/>
    </xf>
    <xf numFmtId="49" fontId="31" fillId="24" borderId="23" xfId="33" applyNumberFormat="1" applyFont="1" applyFill="1" applyBorder="1" applyAlignment="1">
      <alignment horizontal="right" vertical="center"/>
    </xf>
    <xf numFmtId="49" fontId="30" fillId="24" borderId="24" xfId="33" applyNumberFormat="1" applyFont="1" applyFill="1" applyBorder="1" applyAlignment="1">
      <alignment horizontal="right" vertical="center"/>
    </xf>
    <xf numFmtId="49" fontId="30" fillId="24" borderId="25" xfId="33" applyNumberFormat="1" applyFont="1" applyFill="1" applyBorder="1" applyAlignment="1">
      <alignment horizontal="right" vertical="center"/>
    </xf>
    <xf numFmtId="49" fontId="32" fillId="24" borderId="26" xfId="33" applyNumberFormat="1" applyFont="1" applyFill="1" applyBorder="1" applyAlignment="1">
      <alignment horizontal="right" vertical="center"/>
    </xf>
    <xf numFmtId="0" fontId="30" fillId="24" borderId="0" xfId="33" applyFont="1" applyFill="1" applyAlignment="1">
      <alignment vertical="center"/>
    </xf>
    <xf numFmtId="0" fontId="30" fillId="24" borderId="0" xfId="33" applyFont="1" applyFill="1" applyAlignment="1">
      <alignment horizontal="left"/>
    </xf>
    <xf numFmtId="0" fontId="30" fillId="24" borderId="0" xfId="33" applyFont="1" applyFill="1" applyAlignment="1"/>
    <xf numFmtId="0" fontId="24" fillId="24" borderId="17" xfId="33" applyFont="1" applyFill="1" applyBorder="1" applyAlignment="1">
      <alignment vertical="center"/>
    </xf>
    <xf numFmtId="0" fontId="24" fillId="24" borderId="18" xfId="33" applyFont="1" applyFill="1" applyBorder="1" applyAlignment="1">
      <alignment horizontal="right" vertical="center"/>
    </xf>
    <xf numFmtId="49" fontId="30" fillId="24" borderId="27" xfId="33" applyNumberFormat="1" applyFont="1" applyFill="1" applyBorder="1" applyAlignment="1">
      <alignment horizontal="center" vertical="center"/>
    </xf>
    <xf numFmtId="49" fontId="30" fillId="24" borderId="28" xfId="33" applyNumberFormat="1" applyFont="1" applyFill="1" applyBorder="1" applyAlignment="1">
      <alignment horizontal="center" vertical="center"/>
    </xf>
    <xf numFmtId="49" fontId="31" fillId="24" borderId="29" xfId="33" applyNumberFormat="1" applyFont="1" applyFill="1" applyBorder="1" applyAlignment="1">
      <alignment horizontal="center" vertical="center"/>
    </xf>
    <xf numFmtId="49" fontId="30" fillId="24" borderId="0" xfId="33" applyNumberFormat="1" applyFont="1" applyFill="1" applyBorder="1" applyAlignment="1">
      <alignment horizontal="center" vertical="center"/>
    </xf>
    <xf numFmtId="49" fontId="30" fillId="24" borderId="30" xfId="33" applyNumberFormat="1" applyFont="1" applyFill="1" applyBorder="1" applyAlignment="1">
      <alignment horizontal="center" vertical="center"/>
    </xf>
    <xf numFmtId="49" fontId="32" fillId="24" borderId="31" xfId="33" applyNumberFormat="1" applyFont="1" applyFill="1" applyBorder="1" applyAlignment="1">
      <alignment horizontal="center" vertical="center"/>
    </xf>
    <xf numFmtId="49" fontId="30" fillId="24" borderId="27" xfId="33" applyNumberFormat="1" applyFont="1" applyFill="1" applyBorder="1" applyAlignment="1">
      <alignment horizontal="left" vertical="center"/>
    </xf>
    <xf numFmtId="49" fontId="30" fillId="24" borderId="28" xfId="33" applyNumberFormat="1" applyFont="1" applyFill="1" applyBorder="1" applyAlignment="1">
      <alignment horizontal="left" vertical="center"/>
    </xf>
    <xf numFmtId="49" fontId="31" fillId="24" borderId="29" xfId="33" applyNumberFormat="1" applyFont="1" applyFill="1" applyBorder="1" applyAlignment="1">
      <alignment horizontal="left" vertical="center"/>
    </xf>
    <xf numFmtId="49" fontId="30" fillId="24" borderId="32" xfId="33" applyNumberFormat="1" applyFont="1" applyFill="1" applyBorder="1" applyAlignment="1">
      <alignment horizontal="left" vertical="center"/>
    </xf>
    <xf numFmtId="49" fontId="30" fillId="24" borderId="33" xfId="33" applyNumberFormat="1" applyFont="1" applyFill="1" applyBorder="1" applyAlignment="1">
      <alignment horizontal="left" vertical="center"/>
    </xf>
    <xf numFmtId="49" fontId="30" fillId="24" borderId="34" xfId="33" applyNumberFormat="1" applyFont="1" applyFill="1" applyBorder="1" applyAlignment="1">
      <alignment horizontal="left" vertical="center"/>
    </xf>
    <xf numFmtId="49" fontId="30" fillId="24" borderId="35" xfId="33" applyNumberFormat="1" applyFont="1" applyFill="1" applyBorder="1" applyAlignment="1">
      <alignment horizontal="left" vertical="center"/>
    </xf>
    <xf numFmtId="49" fontId="32" fillId="24" borderId="36" xfId="33" applyNumberFormat="1" applyFont="1" applyFill="1" applyBorder="1" applyAlignment="1">
      <alignment horizontal="left" vertical="center"/>
    </xf>
    <xf numFmtId="176" fontId="26" fillId="24" borderId="0" xfId="33" applyNumberFormat="1" applyFont="1" applyFill="1" applyAlignment="1">
      <alignment vertical="center"/>
    </xf>
    <xf numFmtId="0" fontId="28" fillId="24" borderId="0" xfId="33" applyFont="1" applyFill="1" applyAlignment="1">
      <alignment vertical="center"/>
    </xf>
    <xf numFmtId="0" fontId="24" fillId="24" borderId="37" xfId="33" applyFont="1" applyFill="1" applyBorder="1" applyAlignment="1">
      <alignment horizontal="center" vertical="center"/>
    </xf>
    <xf numFmtId="0" fontId="24" fillId="24" borderId="38" xfId="33" applyFont="1" applyFill="1" applyBorder="1" applyAlignment="1">
      <alignment horizontal="center" vertical="center"/>
    </xf>
    <xf numFmtId="177" fontId="30" fillId="24" borderId="21" xfId="33" applyNumberFormat="1" applyFont="1" applyFill="1" applyBorder="1" applyAlignment="1">
      <alignment vertical="center"/>
    </xf>
    <xf numFmtId="177" fontId="30" fillId="24" borderId="22" xfId="33" applyNumberFormat="1" applyFont="1" applyFill="1" applyBorder="1" applyAlignment="1">
      <alignment vertical="center"/>
    </xf>
    <xf numFmtId="177" fontId="31" fillId="24" borderId="39" xfId="33" applyNumberFormat="1" applyFont="1" applyFill="1" applyBorder="1" applyAlignment="1">
      <alignment vertical="center"/>
    </xf>
    <xf numFmtId="177" fontId="30" fillId="24" borderId="40" xfId="33" applyNumberFormat="1" applyFont="1" applyFill="1" applyBorder="1" applyAlignment="1">
      <alignment vertical="center"/>
    </xf>
    <xf numFmtId="177" fontId="30" fillId="24" borderId="41" xfId="33" applyNumberFormat="1" applyFont="1" applyFill="1" applyBorder="1" applyAlignment="1">
      <alignment vertical="center"/>
    </xf>
    <xf numFmtId="177" fontId="30" fillId="24" borderId="42" xfId="33" applyNumberFormat="1" applyFont="1" applyFill="1" applyBorder="1" applyAlignment="1">
      <alignment vertical="center"/>
    </xf>
    <xf numFmtId="177" fontId="30" fillId="24" borderId="43" xfId="33" applyNumberFormat="1" applyFont="1" applyFill="1" applyBorder="1" applyAlignment="1">
      <alignment vertical="center"/>
    </xf>
    <xf numFmtId="177" fontId="32" fillId="24" borderId="44" xfId="33" applyNumberFormat="1" applyFont="1" applyFill="1" applyBorder="1" applyAlignment="1">
      <alignment vertical="center"/>
    </xf>
    <xf numFmtId="0" fontId="24" fillId="24" borderId="45" xfId="33" applyFont="1" applyFill="1" applyBorder="1" applyAlignment="1">
      <alignment horizontal="center" vertical="center"/>
    </xf>
    <xf numFmtId="0" fontId="24" fillId="24" borderId="46" xfId="33" applyFont="1" applyFill="1" applyBorder="1" applyAlignment="1">
      <alignment horizontal="center" vertical="center"/>
    </xf>
    <xf numFmtId="177" fontId="30" fillId="24" borderId="47" xfId="33" applyNumberFormat="1" applyFont="1" applyFill="1" applyBorder="1" applyAlignment="1">
      <alignment vertical="center"/>
    </xf>
    <xf numFmtId="177" fontId="30" fillId="24" borderId="48" xfId="33" applyNumberFormat="1" applyFont="1" applyFill="1" applyBorder="1" applyAlignment="1">
      <alignment vertical="center"/>
    </xf>
    <xf numFmtId="177" fontId="31" fillId="24" borderId="49" xfId="33" applyNumberFormat="1" applyFont="1" applyFill="1" applyBorder="1" applyAlignment="1">
      <alignment horizontal="right" vertical="center"/>
    </xf>
    <xf numFmtId="177" fontId="30" fillId="24" borderId="47" xfId="33" applyNumberFormat="1" applyFont="1" applyFill="1" applyBorder="1" applyAlignment="1">
      <alignment horizontal="right" vertical="center"/>
    </xf>
    <xf numFmtId="177" fontId="30" fillId="24" borderId="50" xfId="33" applyNumberFormat="1" applyFont="1" applyFill="1" applyBorder="1" applyAlignment="1">
      <alignment horizontal="right" vertical="center"/>
    </xf>
    <xf numFmtId="177" fontId="30" fillId="24" borderId="48" xfId="33" applyNumberFormat="1" applyFont="1" applyFill="1" applyBorder="1" applyAlignment="1">
      <alignment horizontal="right" vertical="center"/>
    </xf>
    <xf numFmtId="177" fontId="30" fillId="24" borderId="48" xfId="33" applyNumberFormat="1" applyFont="1" applyFill="1" applyBorder="1" applyAlignment="1" applyProtection="1">
      <alignment horizontal="right" vertical="center"/>
      <protection locked="0"/>
    </xf>
    <xf numFmtId="177" fontId="30" fillId="24" borderId="51" xfId="33" applyNumberFormat="1" applyFont="1" applyFill="1" applyBorder="1" applyAlignment="1" applyProtection="1">
      <alignment horizontal="right" vertical="center"/>
      <protection locked="0"/>
    </xf>
    <xf numFmtId="177" fontId="32" fillId="24" borderId="52" xfId="33" applyNumberFormat="1" applyFont="1" applyFill="1" applyBorder="1" applyAlignment="1" applyProtection="1">
      <alignment horizontal="right" vertical="center"/>
      <protection locked="0"/>
    </xf>
    <xf numFmtId="0" fontId="24" fillId="24" borderId="17" xfId="33" applyFont="1" applyFill="1" applyBorder="1" applyAlignment="1">
      <alignment horizontal="center" vertical="center"/>
    </xf>
    <xf numFmtId="0" fontId="24" fillId="24" borderId="53" xfId="33" applyFont="1" applyFill="1" applyBorder="1" applyAlignment="1">
      <alignment horizontal="center" vertical="center"/>
    </xf>
    <xf numFmtId="177" fontId="30" fillId="24" borderId="32" xfId="33" applyNumberFormat="1" applyFont="1" applyFill="1" applyBorder="1" applyAlignment="1">
      <alignment vertical="center"/>
    </xf>
    <xf numFmtId="177" fontId="30" fillId="24" borderId="34" xfId="33" applyNumberFormat="1" applyFont="1" applyFill="1" applyBorder="1" applyAlignment="1">
      <alignment vertical="center"/>
    </xf>
    <xf numFmtId="177" fontId="31" fillId="24" borderId="54" xfId="33" applyNumberFormat="1" applyFont="1" applyFill="1" applyBorder="1" applyAlignment="1">
      <alignment horizontal="right" vertical="center"/>
    </xf>
    <xf numFmtId="177" fontId="30" fillId="24" borderId="33" xfId="33" applyNumberFormat="1" applyFont="1" applyFill="1" applyBorder="1" applyAlignment="1">
      <alignment vertical="center"/>
    </xf>
    <xf numFmtId="177" fontId="30" fillId="24" borderId="34" xfId="33" applyNumberFormat="1" applyFont="1" applyFill="1" applyBorder="1" applyAlignment="1" applyProtection="1">
      <alignment vertical="center"/>
      <protection locked="0"/>
    </xf>
    <xf numFmtId="177" fontId="30" fillId="24" borderId="35" xfId="33" applyNumberFormat="1" applyFont="1" applyFill="1" applyBorder="1" applyAlignment="1" applyProtection="1">
      <alignment vertical="center"/>
      <protection locked="0"/>
    </xf>
    <xf numFmtId="177" fontId="32" fillId="24" borderId="55" xfId="33" applyNumberFormat="1" applyFont="1" applyFill="1" applyBorder="1" applyAlignment="1" applyProtection="1">
      <alignment vertical="center"/>
      <protection locked="0"/>
    </xf>
    <xf numFmtId="0" fontId="24" fillId="24" borderId="56" xfId="33" applyFont="1" applyFill="1" applyBorder="1" applyAlignment="1">
      <alignment horizontal="center" vertical="center"/>
    </xf>
    <xf numFmtId="177" fontId="30" fillId="24" borderId="27" xfId="33" applyNumberFormat="1" applyFont="1" applyFill="1" applyBorder="1" applyAlignment="1">
      <alignment vertical="center"/>
    </xf>
    <xf numFmtId="177" fontId="30" fillId="24" borderId="0" xfId="33" applyNumberFormat="1" applyFont="1" applyFill="1" applyBorder="1" applyAlignment="1">
      <alignment vertical="center"/>
    </xf>
    <xf numFmtId="177" fontId="30" fillId="24" borderId="28" xfId="33" applyNumberFormat="1" applyFont="1" applyFill="1" applyBorder="1" applyAlignment="1">
      <alignment vertical="center"/>
    </xf>
    <xf numFmtId="177" fontId="30" fillId="24" borderId="28" xfId="33" applyNumberFormat="1" applyFont="1" applyFill="1" applyBorder="1" applyAlignment="1" applyProtection="1">
      <alignment vertical="center"/>
      <protection locked="0"/>
    </xf>
    <xf numFmtId="177" fontId="30" fillId="24" borderId="30" xfId="33" applyNumberFormat="1" applyFont="1" applyFill="1" applyBorder="1" applyAlignment="1" applyProtection="1">
      <alignment vertical="center"/>
      <protection locked="0"/>
    </xf>
    <xf numFmtId="177" fontId="32" fillId="24" borderId="31" xfId="33" applyNumberFormat="1" applyFont="1" applyFill="1" applyBorder="1" applyAlignment="1" applyProtection="1">
      <alignment vertical="center"/>
      <protection locked="0"/>
    </xf>
    <xf numFmtId="178" fontId="28" fillId="24" borderId="0" xfId="33" applyNumberFormat="1" applyFont="1" applyFill="1" applyBorder="1" applyAlignment="1">
      <alignment horizontal="right" vertical="center"/>
    </xf>
    <xf numFmtId="0" fontId="24" fillId="24" borderId="0" xfId="33" applyFont="1" applyFill="1" applyBorder="1" applyAlignment="1">
      <alignment horizontal="right" vertical="center"/>
    </xf>
    <xf numFmtId="0" fontId="24" fillId="24" borderId="37" xfId="33" applyFont="1" applyFill="1" applyBorder="1" applyAlignment="1">
      <alignment horizontal="center" vertical="center" shrinkToFit="1"/>
    </xf>
    <xf numFmtId="177" fontId="30" fillId="24" borderId="40" xfId="33" applyNumberFormat="1" applyFont="1" applyFill="1" applyBorder="1" applyAlignment="1">
      <alignment horizontal="right" vertical="center"/>
    </xf>
    <xf numFmtId="177" fontId="30" fillId="24" borderId="42" xfId="33" applyNumberFormat="1" applyFont="1" applyFill="1" applyBorder="1" applyAlignment="1">
      <alignment horizontal="right" vertical="center"/>
    </xf>
    <xf numFmtId="0" fontId="24" fillId="24" borderId="0" xfId="33" applyFont="1" applyFill="1" applyBorder="1" applyAlignment="1">
      <alignment vertical="center"/>
    </xf>
    <xf numFmtId="0" fontId="24" fillId="24" borderId="45" xfId="33" applyFont="1" applyFill="1" applyBorder="1" applyAlignment="1">
      <alignment horizontal="center" vertical="center" shrinkToFit="1"/>
    </xf>
    <xf numFmtId="0" fontId="24" fillId="24" borderId="57" xfId="33" applyFont="1" applyFill="1" applyBorder="1" applyAlignment="1">
      <alignment horizontal="center" vertical="center"/>
    </xf>
    <xf numFmtId="177" fontId="30" fillId="24" borderId="49" xfId="33" applyNumberFormat="1" applyFont="1" applyFill="1" applyBorder="1" applyAlignment="1">
      <alignment horizontal="right" vertical="center"/>
    </xf>
    <xf numFmtId="177" fontId="30" fillId="24" borderId="50" xfId="33" applyNumberFormat="1" applyFont="1" applyFill="1" applyBorder="1" applyAlignment="1">
      <alignment vertical="center"/>
    </xf>
    <xf numFmtId="177" fontId="30" fillId="24" borderId="48" xfId="33" applyNumberFormat="1" applyFont="1" applyFill="1" applyBorder="1" applyAlignment="1" applyProtection="1">
      <alignment vertical="center"/>
      <protection locked="0"/>
    </xf>
    <xf numFmtId="177" fontId="30" fillId="24" borderId="51" xfId="33" applyNumberFormat="1" applyFont="1" applyFill="1" applyBorder="1" applyAlignment="1" applyProtection="1">
      <alignment vertical="center"/>
      <protection locked="0"/>
    </xf>
    <xf numFmtId="177" fontId="32" fillId="24" borderId="52" xfId="33" applyNumberFormat="1" applyFont="1" applyFill="1" applyBorder="1" applyAlignment="1" applyProtection="1">
      <alignment vertical="center"/>
      <protection locked="0"/>
    </xf>
    <xf numFmtId="0" fontId="24" fillId="24" borderId="58" xfId="33" applyFont="1" applyFill="1" applyBorder="1" applyAlignment="1">
      <alignment horizontal="center" vertical="center" shrinkToFit="1"/>
    </xf>
    <xf numFmtId="0" fontId="24" fillId="24" borderId="59" xfId="33" applyFont="1" applyFill="1" applyBorder="1" applyAlignment="1">
      <alignment horizontal="center" vertical="center"/>
    </xf>
    <xf numFmtId="177" fontId="30" fillId="24" borderId="60" xfId="33" applyNumberFormat="1" applyFont="1" applyFill="1" applyBorder="1" applyAlignment="1">
      <alignment horizontal="right" vertical="center"/>
    </xf>
    <xf numFmtId="177" fontId="30" fillId="24" borderId="61" xfId="33" applyNumberFormat="1" applyFont="1" applyFill="1" applyBorder="1" applyAlignment="1">
      <alignment horizontal="right" vertical="center"/>
    </xf>
    <xf numFmtId="177" fontId="30" fillId="24" borderId="62" xfId="33" applyNumberFormat="1" applyFont="1" applyFill="1" applyBorder="1" applyAlignment="1">
      <alignment horizontal="right" vertical="center"/>
    </xf>
    <xf numFmtId="177" fontId="30" fillId="24" borderId="63" xfId="33" applyNumberFormat="1" applyFont="1" applyFill="1" applyBorder="1" applyAlignment="1">
      <alignment vertical="center"/>
    </xf>
    <xf numFmtId="177" fontId="30" fillId="24" borderId="64" xfId="33" applyNumberFormat="1" applyFont="1" applyFill="1" applyBorder="1" applyAlignment="1">
      <alignment vertical="center"/>
    </xf>
    <xf numFmtId="177" fontId="30" fillId="24" borderId="65" xfId="33" applyNumberFormat="1" applyFont="1" applyFill="1" applyBorder="1" applyAlignment="1">
      <alignment vertical="center"/>
    </xf>
    <xf numFmtId="177" fontId="30" fillId="24" borderId="65" xfId="33" applyNumberFormat="1" applyFont="1" applyFill="1" applyBorder="1" applyAlignment="1" applyProtection="1">
      <alignment vertical="center"/>
      <protection locked="0"/>
    </xf>
    <xf numFmtId="177" fontId="30" fillId="24" borderId="66" xfId="33" applyNumberFormat="1" applyFont="1" applyFill="1" applyBorder="1" applyAlignment="1" applyProtection="1">
      <alignment vertical="center"/>
      <protection locked="0"/>
    </xf>
    <xf numFmtId="177" fontId="32" fillId="24" borderId="67" xfId="33" applyNumberFormat="1" applyFont="1" applyFill="1" applyBorder="1" applyAlignment="1" applyProtection="1">
      <alignment vertical="center"/>
      <protection locked="0"/>
    </xf>
    <xf numFmtId="0" fontId="21" fillId="24" borderId="0" xfId="33" applyFont="1" applyFill="1" applyAlignment="1" applyProtection="1">
      <protection locked="0"/>
    </xf>
    <xf numFmtId="0" fontId="33" fillId="24" borderId="0" xfId="33" applyFont="1" applyFill="1" applyAlignment="1" applyProtection="1">
      <protection locked="0"/>
    </xf>
    <xf numFmtId="0" fontId="20" fillId="24" borderId="0" xfId="33" applyFont="1" applyFill="1" applyProtection="1">
      <protection locked="0"/>
    </xf>
    <xf numFmtId="0" fontId="33" fillId="24" borderId="0" xfId="33" applyFont="1" applyFill="1" applyAlignment="1"/>
    <xf numFmtId="0" fontId="21" fillId="24" borderId="0" xfId="33" applyFont="1" applyFill="1" applyAlignment="1"/>
    <xf numFmtId="0" fontId="0" fillId="24" borderId="0" xfId="33" applyFont="1" applyFill="1" applyAlignment="1"/>
    <xf numFmtId="0" fontId="34" fillId="24" borderId="0" xfId="33" applyFont="1" applyFill="1" applyAlignment="1" applyProtection="1">
      <protection locked="0"/>
    </xf>
    <xf numFmtId="0" fontId="22" fillId="24" borderId="0" xfId="33" applyFont="1" applyFill="1" applyAlignment="1" applyProtection="1">
      <alignment horizontal="left" vertical="center"/>
      <protection locked="0"/>
    </xf>
    <xf numFmtId="49" fontId="22" fillId="24" borderId="0" xfId="33" applyNumberFormat="1" applyFont="1" applyFill="1" applyAlignment="1" applyProtection="1">
      <alignment horizontal="left" vertical="center"/>
      <protection locked="0"/>
    </xf>
    <xf numFmtId="0" fontId="20" fillId="24" borderId="33" xfId="33" applyFont="1" applyFill="1" applyBorder="1" applyAlignment="1">
      <alignment vertical="center"/>
    </xf>
    <xf numFmtId="0" fontId="35" fillId="24" borderId="33" xfId="33" applyFont="1" applyFill="1" applyBorder="1" applyAlignment="1">
      <alignment vertical="center"/>
    </xf>
    <xf numFmtId="0" fontId="33" fillId="24" borderId="0" xfId="33" applyFont="1" applyFill="1"/>
    <xf numFmtId="49" fontId="22" fillId="24" borderId="0" xfId="33" applyNumberFormat="1" applyFont="1" applyFill="1" applyAlignment="1">
      <alignment vertical="center"/>
    </xf>
    <xf numFmtId="49" fontId="20" fillId="24" borderId="0" xfId="33" applyNumberFormat="1" applyFont="1" applyFill="1"/>
    <xf numFmtId="49" fontId="20" fillId="24" borderId="0" xfId="33" applyNumberFormat="1" applyFont="1" applyFill="1" applyAlignment="1">
      <alignment vertical="top" wrapText="1"/>
    </xf>
    <xf numFmtId="49" fontId="20" fillId="24" borderId="0" xfId="33" applyNumberFormat="1" applyFont="1" applyFill="1" applyAlignment="1">
      <alignment wrapText="1"/>
    </xf>
    <xf numFmtId="49" fontId="27" fillId="24" borderId="0" xfId="33" applyNumberFormat="1" applyFont="1" applyFill="1" applyAlignment="1">
      <alignment wrapText="1"/>
    </xf>
    <xf numFmtId="0" fontId="34" fillId="24" borderId="0" xfId="33" applyFont="1" applyFill="1" applyAlignment="1"/>
    <xf numFmtId="0" fontId="22" fillId="24" borderId="0" xfId="33" applyFont="1" applyFill="1" applyAlignment="1" applyProtection="1">
      <alignment vertical="center" wrapText="1"/>
      <protection locked="0"/>
    </xf>
    <xf numFmtId="0" fontId="0" fillId="24" borderId="0" xfId="33" applyFont="1" applyFill="1" applyAlignment="1" applyProtection="1">
      <protection locked="0"/>
    </xf>
    <xf numFmtId="0" fontId="20" fillId="24" borderId="0" xfId="33" applyFont="1" applyFill="1" applyAlignment="1">
      <alignment horizontal="left" vertical="center"/>
    </xf>
    <xf numFmtId="0" fontId="36" fillId="24" borderId="57" xfId="33" applyFont="1" applyFill="1" applyBorder="1" applyAlignment="1">
      <alignment horizontal="center"/>
    </xf>
    <xf numFmtId="49" fontId="37" fillId="24" borderId="68" xfId="33" applyNumberFormat="1" applyFont="1" applyFill="1" applyBorder="1" applyAlignment="1" applyProtection="1">
      <alignment horizontal="center"/>
      <protection locked="0"/>
    </xf>
    <xf numFmtId="49" fontId="37" fillId="24" borderId="47" xfId="33" applyNumberFormat="1" applyFont="1" applyFill="1" applyBorder="1" applyAlignment="1" applyProtection="1">
      <alignment horizontal="center"/>
      <protection locked="0"/>
    </xf>
    <xf numFmtId="49" fontId="37" fillId="24" borderId="51" xfId="33" applyNumberFormat="1" applyFont="1" applyFill="1" applyBorder="1" applyAlignment="1" applyProtection="1">
      <alignment horizontal="center"/>
      <protection locked="0"/>
    </xf>
    <xf numFmtId="49" fontId="37" fillId="24" borderId="0" xfId="33" applyNumberFormat="1" applyFont="1" applyFill="1" applyBorder="1" applyAlignment="1">
      <alignment horizontal="center"/>
    </xf>
    <xf numFmtId="49" fontId="37" fillId="24" borderId="69" xfId="33" applyNumberFormat="1" applyFont="1" applyFill="1" applyBorder="1" applyAlignment="1" applyProtection="1">
      <alignment horizontal="center"/>
      <protection locked="0"/>
    </xf>
    <xf numFmtId="0" fontId="22" fillId="24" borderId="0" xfId="33" applyFont="1" applyFill="1" applyAlignment="1" applyProtection="1">
      <alignment vertical="center"/>
      <protection locked="0"/>
    </xf>
    <xf numFmtId="0" fontId="20" fillId="24" borderId="70" xfId="33" applyFont="1" applyFill="1" applyBorder="1" applyAlignment="1" applyProtection="1">
      <alignment horizontal="center" vertical="center"/>
    </xf>
    <xf numFmtId="0" fontId="20" fillId="24" borderId="19" xfId="33" applyFont="1" applyFill="1" applyBorder="1" applyAlignment="1" applyProtection="1">
      <alignment horizontal="center" vertical="center"/>
    </xf>
    <xf numFmtId="0" fontId="20" fillId="24" borderId="46" xfId="33" applyFont="1" applyFill="1" applyBorder="1" applyAlignment="1" applyProtection="1">
      <alignment horizontal="center" vertical="center"/>
    </xf>
    <xf numFmtId="0" fontId="35" fillId="24" borderId="71" xfId="33" applyFont="1" applyFill="1" applyBorder="1" applyAlignment="1" applyProtection="1">
      <alignment horizontal="center" vertical="center"/>
    </xf>
    <xf numFmtId="0" fontId="35" fillId="24" borderId="46" xfId="33" applyFont="1" applyFill="1" applyBorder="1" applyAlignment="1" applyProtection="1">
      <alignment horizontal="center" vertical="center"/>
    </xf>
    <xf numFmtId="0" fontId="20" fillId="24" borderId="0" xfId="33" applyFont="1" applyFill="1" applyAlignment="1">
      <alignment horizontal="center"/>
    </xf>
    <xf numFmtId="0" fontId="0" fillId="24" borderId="0" xfId="33" applyFont="1" applyFill="1" applyAlignment="1">
      <alignment vertical="center"/>
    </xf>
    <xf numFmtId="38" fontId="20" fillId="24" borderId="0" xfId="43" applyNumberFormat="1" applyFont="1" applyFill="1"/>
    <xf numFmtId="177" fontId="20" fillId="24" borderId="0" xfId="33" applyNumberFormat="1" applyFont="1" applyFill="1"/>
    <xf numFmtId="0" fontId="20" fillId="24" borderId="18" xfId="33" applyFont="1" applyFill="1" applyBorder="1" applyAlignment="1">
      <alignment horizontal="center"/>
    </xf>
    <xf numFmtId="0" fontId="37" fillId="24" borderId="72" xfId="33" applyFont="1" applyFill="1" applyBorder="1" applyAlignment="1">
      <alignment horizontal="center"/>
    </xf>
    <xf numFmtId="0" fontId="37" fillId="24" borderId="73" xfId="33" applyNumberFormat="1" applyFont="1" applyFill="1" applyBorder="1" applyAlignment="1" applyProtection="1">
      <alignment horizontal="center"/>
      <protection locked="0"/>
    </xf>
    <xf numFmtId="0" fontId="37" fillId="24" borderId="74" xfId="33" applyNumberFormat="1" applyFont="1" applyFill="1" applyBorder="1" applyAlignment="1" applyProtection="1">
      <alignment horizontal="center"/>
      <protection locked="0"/>
    </xf>
    <xf numFmtId="0" fontId="37" fillId="24" borderId="75" xfId="33" applyNumberFormat="1" applyFont="1" applyFill="1" applyBorder="1" applyAlignment="1" applyProtection="1">
      <alignment horizontal="center"/>
      <protection locked="0"/>
    </xf>
    <xf numFmtId="0" fontId="37" fillId="24" borderId="0" xfId="33" applyNumberFormat="1" applyFont="1" applyFill="1" applyBorder="1" applyAlignment="1">
      <alignment horizontal="center"/>
    </xf>
    <xf numFmtId="0" fontId="20" fillId="24" borderId="76" xfId="33" applyFont="1" applyFill="1" applyBorder="1" applyAlignment="1" applyProtection="1">
      <alignment horizontal="center" vertical="center"/>
    </xf>
    <xf numFmtId="0" fontId="20" fillId="24" borderId="77" xfId="33" applyFont="1" applyFill="1" applyBorder="1" applyAlignment="1" applyProtection="1">
      <alignment horizontal="center" vertical="center"/>
    </xf>
    <xf numFmtId="0" fontId="20" fillId="24" borderId="18" xfId="33" applyFont="1" applyFill="1" applyBorder="1" applyAlignment="1" applyProtection="1">
      <alignment horizontal="center" vertical="center"/>
    </xf>
    <xf numFmtId="0" fontId="35" fillId="24" borderId="78" xfId="33" applyFont="1" applyFill="1" applyBorder="1" applyAlignment="1" applyProtection="1">
      <alignment horizontal="center" vertical="center"/>
    </xf>
    <xf numFmtId="0" fontId="35" fillId="24" borderId="18" xfId="33" applyFont="1" applyFill="1" applyBorder="1" applyAlignment="1" applyProtection="1">
      <alignment horizontal="center" vertical="center"/>
    </xf>
    <xf numFmtId="0" fontId="6" fillId="24" borderId="18" xfId="33" applyFont="1" applyFill="1" applyBorder="1" applyAlignment="1"/>
    <xf numFmtId="0" fontId="37" fillId="24" borderId="79" xfId="33" applyFont="1" applyFill="1" applyBorder="1" applyAlignment="1">
      <alignment horizontal="right"/>
    </xf>
    <xf numFmtId="179" fontId="37" fillId="24" borderId="80" xfId="43" applyNumberFormat="1" applyFont="1" applyFill="1" applyBorder="1" applyAlignment="1" applyProtection="1">
      <protection locked="0"/>
    </xf>
    <xf numFmtId="179" fontId="37" fillId="24" borderId="81" xfId="43" applyNumberFormat="1" applyFont="1" applyFill="1" applyBorder="1" applyAlignment="1" applyProtection="1">
      <protection locked="0"/>
    </xf>
    <xf numFmtId="179" fontId="37" fillId="24" borderId="82" xfId="43" applyNumberFormat="1" applyFont="1" applyFill="1" applyBorder="1" applyAlignment="1" applyProtection="1">
      <protection locked="0"/>
    </xf>
    <xf numFmtId="179" fontId="37" fillId="24" borderId="0" xfId="43" applyNumberFormat="1" applyFont="1" applyFill="1" applyBorder="1" applyAlignment="1"/>
    <xf numFmtId="0" fontId="36" fillId="24" borderId="79" xfId="33" applyFont="1" applyFill="1" applyBorder="1" applyAlignment="1">
      <alignment horizontal="center"/>
    </xf>
    <xf numFmtId="179" fontId="37" fillId="24" borderId="80" xfId="43" applyNumberFormat="1" applyFont="1" applyFill="1" applyBorder="1" applyAlignment="1" applyProtection="1">
      <alignment horizontal="right"/>
      <protection locked="0"/>
    </xf>
    <xf numFmtId="179" fontId="37" fillId="24" borderId="81" xfId="43" applyNumberFormat="1" applyFont="1" applyFill="1" applyBorder="1" applyAlignment="1" applyProtection="1">
      <alignment horizontal="right"/>
      <protection locked="0"/>
    </xf>
    <xf numFmtId="179" fontId="37" fillId="24" borderId="81" xfId="43" applyNumberFormat="1" applyFont="1" applyFill="1" applyBorder="1" applyAlignment="1" applyProtection="1">
      <alignment horizontal="center"/>
      <protection locked="0"/>
    </xf>
    <xf numFmtId="179" fontId="37" fillId="24" borderId="82" xfId="43" applyNumberFormat="1" applyFont="1" applyFill="1" applyBorder="1" applyAlignment="1" applyProtection="1">
      <alignment horizontal="center"/>
      <protection locked="0"/>
    </xf>
    <xf numFmtId="179" fontId="37" fillId="24" borderId="0" xfId="43" applyNumberFormat="1" applyFont="1" applyFill="1" applyBorder="1" applyAlignment="1">
      <alignment horizontal="right"/>
    </xf>
    <xf numFmtId="0" fontId="20" fillId="24" borderId="83" xfId="33" applyFont="1" applyFill="1" applyBorder="1" applyAlignment="1" applyProtection="1">
      <alignment horizontal="center" vertical="center"/>
    </xf>
    <xf numFmtId="0" fontId="20" fillId="24" borderId="84" xfId="33" applyFont="1" applyFill="1" applyBorder="1" applyAlignment="1" applyProtection="1">
      <alignment horizontal="center" vertical="center"/>
    </xf>
    <xf numFmtId="0" fontId="20" fillId="24" borderId="85" xfId="33" applyFont="1" applyFill="1" applyBorder="1" applyAlignment="1" applyProtection="1">
      <alignment horizontal="center" vertical="center"/>
    </xf>
    <xf numFmtId="0" fontId="35" fillId="24" borderId="86" xfId="33" applyFont="1" applyFill="1" applyBorder="1" applyAlignment="1" applyProtection="1">
      <alignment horizontal="center" vertical="center"/>
    </xf>
    <xf numFmtId="0" fontId="35" fillId="24" borderId="85" xfId="33" applyFont="1" applyFill="1" applyBorder="1" applyAlignment="1" applyProtection="1">
      <alignment horizontal="center" vertical="center"/>
    </xf>
    <xf numFmtId="177" fontId="20" fillId="24" borderId="0" xfId="33" applyNumberFormat="1" applyFont="1" applyFill="1" applyAlignment="1">
      <alignment horizontal="right"/>
    </xf>
    <xf numFmtId="177" fontId="20" fillId="24" borderId="38" xfId="33" applyNumberFormat="1" applyFont="1" applyFill="1" applyBorder="1" applyAlignment="1" applyProtection="1">
      <alignment horizontal="right" vertical="center"/>
    </xf>
    <xf numFmtId="179" fontId="20" fillId="24" borderId="87" xfId="43" applyNumberFormat="1" applyFont="1" applyFill="1" applyBorder="1" applyAlignment="1" applyProtection="1">
      <alignment horizontal="right" vertical="center"/>
    </xf>
    <xf numFmtId="179" fontId="20" fillId="24" borderId="88" xfId="43" applyNumberFormat="1" applyFont="1" applyFill="1" applyBorder="1" applyAlignment="1" applyProtection="1">
      <alignment horizontal="right" vertical="center"/>
    </xf>
    <xf numFmtId="179" fontId="35" fillId="24" borderId="38" xfId="43" applyNumberFormat="1" applyFont="1" applyFill="1" applyBorder="1" applyAlignment="1" applyProtection="1">
      <alignment horizontal="right" vertical="center"/>
    </xf>
    <xf numFmtId="0" fontId="0" fillId="24" borderId="0" xfId="33" applyFont="1" applyFill="1" applyAlignment="1">
      <alignment horizontal="center"/>
    </xf>
    <xf numFmtId="0" fontId="6" fillId="24" borderId="89" xfId="33" applyFont="1" applyFill="1" applyBorder="1" applyAlignment="1"/>
    <xf numFmtId="0" fontId="30" fillId="24" borderId="18" xfId="33" applyFont="1" applyFill="1" applyBorder="1" applyAlignment="1" applyProtection="1">
      <protection locked="0"/>
    </xf>
    <xf numFmtId="0" fontId="6" fillId="0" borderId="70" xfId="33" applyFont="1" applyBorder="1" applyProtection="1"/>
    <xf numFmtId="179" fontId="20" fillId="24" borderId="19" xfId="43" applyNumberFormat="1" applyFont="1" applyFill="1" applyBorder="1" applyAlignment="1" applyProtection="1">
      <alignment horizontal="right" vertical="center"/>
    </xf>
    <xf numFmtId="179" fontId="20" fillId="24" borderId="46" xfId="43" applyNumberFormat="1" applyFont="1" applyFill="1" applyBorder="1" applyAlignment="1" applyProtection="1">
      <alignment horizontal="right" vertical="center"/>
    </xf>
    <xf numFmtId="179" fontId="35" fillId="24" borderId="70" xfId="43" applyNumberFormat="1" applyFont="1" applyFill="1" applyBorder="1" applyAlignment="1" applyProtection="1">
      <alignment horizontal="right" vertical="center"/>
    </xf>
    <xf numFmtId="180" fontId="20" fillId="24" borderId="0" xfId="33" applyNumberFormat="1" applyFont="1" applyFill="1"/>
    <xf numFmtId="0" fontId="37" fillId="24" borderId="53" xfId="33" applyFont="1" applyFill="1" applyBorder="1" applyAlignment="1">
      <alignment horizontal="right"/>
    </xf>
    <xf numFmtId="0" fontId="36" fillId="24" borderId="53" xfId="33" applyFont="1" applyFill="1" applyBorder="1" applyAlignment="1">
      <alignment horizontal="right"/>
    </xf>
    <xf numFmtId="0" fontId="38" fillId="25" borderId="71" xfId="33" applyFont="1" applyFill="1" applyBorder="1" applyAlignment="1"/>
    <xf numFmtId="0" fontId="38" fillId="25" borderId="24" xfId="33" applyFont="1" applyFill="1" applyBorder="1" applyAlignment="1"/>
    <xf numFmtId="0" fontId="39" fillId="25" borderId="46" xfId="33" applyFont="1" applyFill="1" applyBorder="1" applyAlignment="1"/>
    <xf numFmtId="0" fontId="30" fillId="24" borderId="0" xfId="33" applyFont="1" applyFill="1" applyBorder="1" applyAlignment="1" applyProtection="1">
      <protection locked="0"/>
    </xf>
    <xf numFmtId="0" fontId="6" fillId="0" borderId="83" xfId="33" applyFont="1" applyBorder="1" applyProtection="1"/>
    <xf numFmtId="179" fontId="20" fillId="24" borderId="84" xfId="43" applyNumberFormat="1" applyFont="1" applyFill="1" applyBorder="1" applyAlignment="1" applyProtection="1">
      <alignment horizontal="right" vertical="center"/>
    </xf>
    <xf numFmtId="179" fontId="20" fillId="24" borderId="85" xfId="43" applyNumberFormat="1" applyFont="1" applyFill="1" applyBorder="1" applyAlignment="1" applyProtection="1">
      <alignment horizontal="right" vertical="center"/>
    </xf>
    <xf numFmtId="179" fontId="35" fillId="24" borderId="86" xfId="43" applyNumberFormat="1" applyFont="1" applyFill="1" applyBorder="1" applyAlignment="1" applyProtection="1">
      <alignment horizontal="right" vertical="center"/>
    </xf>
    <xf numFmtId="179" fontId="35" fillId="24" borderId="85" xfId="43" applyNumberFormat="1" applyFont="1" applyFill="1" applyBorder="1" applyAlignment="1" applyProtection="1">
      <alignment horizontal="right" vertical="center"/>
    </xf>
    <xf numFmtId="0" fontId="6" fillId="24" borderId="0" xfId="33" applyFont="1" applyFill="1" applyBorder="1" applyAlignment="1"/>
    <xf numFmtId="0" fontId="37" fillId="24" borderId="41" xfId="33" applyFont="1" applyFill="1" applyBorder="1" applyAlignment="1">
      <alignment horizontal="right"/>
    </xf>
    <xf numFmtId="179" fontId="37" fillId="24" borderId="41" xfId="43" applyNumberFormat="1" applyFont="1" applyFill="1" applyBorder="1" applyAlignment="1" applyProtection="1">
      <protection locked="0"/>
    </xf>
    <xf numFmtId="179" fontId="37" fillId="24" borderId="24" xfId="43" applyNumberFormat="1" applyFont="1" applyFill="1" applyBorder="1" applyAlignment="1" applyProtection="1">
      <protection locked="0"/>
    </xf>
    <xf numFmtId="0" fontId="38" fillId="25" borderId="78" xfId="33" applyFont="1" applyFill="1" applyBorder="1" applyAlignment="1"/>
    <xf numFmtId="0" fontId="38" fillId="25" borderId="0" xfId="33" applyFont="1" applyFill="1" applyBorder="1" applyAlignment="1"/>
    <xf numFmtId="0" fontId="39" fillId="25" borderId="18" xfId="33" applyFont="1" applyFill="1" applyBorder="1" applyAlignment="1"/>
    <xf numFmtId="0" fontId="20" fillId="24" borderId="0" xfId="33" applyFont="1" applyFill="1" applyBorder="1" applyAlignment="1" applyProtection="1">
      <alignment horizontal="center" vertical="center"/>
      <protection locked="0"/>
    </xf>
    <xf numFmtId="0" fontId="20" fillId="24" borderId="38" xfId="33" applyFont="1" applyFill="1" applyBorder="1" applyAlignment="1" applyProtection="1">
      <alignment horizontal="center" vertical="center"/>
    </xf>
    <xf numFmtId="0" fontId="20" fillId="24" borderId="71" xfId="33" applyFont="1" applyFill="1" applyBorder="1" applyAlignment="1" applyProtection="1">
      <alignment horizontal="center" vertical="center"/>
    </xf>
    <xf numFmtId="0" fontId="28" fillId="24" borderId="0" xfId="33" applyFont="1" applyFill="1" applyAlignment="1">
      <alignment horizontal="left" vertical="center"/>
    </xf>
    <xf numFmtId="49" fontId="37" fillId="24" borderId="48" xfId="33" applyNumberFormat="1" applyFont="1" applyFill="1" applyBorder="1" applyAlignment="1" applyProtection="1">
      <alignment horizontal="center"/>
      <protection locked="0"/>
    </xf>
    <xf numFmtId="49" fontId="37" fillId="24" borderId="0" xfId="33" applyNumberFormat="1" applyFont="1" applyFill="1" applyBorder="1" applyAlignment="1" applyProtection="1">
      <alignment horizontal="center"/>
      <protection locked="0"/>
    </xf>
    <xf numFmtId="0" fontId="20" fillId="24" borderId="86" xfId="33" applyFont="1" applyFill="1" applyBorder="1" applyAlignment="1" applyProtection="1">
      <alignment horizontal="center" vertical="center"/>
    </xf>
    <xf numFmtId="177" fontId="31" fillId="24" borderId="0" xfId="33" applyNumberFormat="1" applyFont="1" applyFill="1" applyBorder="1" applyAlignment="1">
      <alignment vertical="center"/>
    </xf>
    <xf numFmtId="0" fontId="20" fillId="24" borderId="0" xfId="33" applyFont="1" applyFill="1" applyBorder="1"/>
    <xf numFmtId="0" fontId="37" fillId="24" borderId="0" xfId="33" applyNumberFormat="1" applyFont="1" applyFill="1" applyBorder="1" applyAlignment="1" applyProtection="1">
      <alignment horizontal="center"/>
      <protection locked="0"/>
    </xf>
    <xf numFmtId="177" fontId="20" fillId="24" borderId="87" xfId="33" applyNumberFormat="1" applyFont="1" applyFill="1" applyBorder="1" applyAlignment="1" applyProtection="1">
      <alignment horizontal="right" vertical="center"/>
    </xf>
    <xf numFmtId="177" fontId="20" fillId="24" borderId="88" xfId="33" applyNumberFormat="1" applyFont="1" applyFill="1" applyBorder="1" applyAlignment="1" applyProtection="1">
      <alignment horizontal="right" vertical="center"/>
    </xf>
    <xf numFmtId="177" fontId="20" fillId="24" borderId="71" xfId="33" applyNumberFormat="1" applyFont="1" applyFill="1" applyBorder="1" applyAlignment="1" applyProtection="1">
      <alignment horizontal="right" vertical="center"/>
    </xf>
    <xf numFmtId="177" fontId="20" fillId="24" borderId="46" xfId="33" applyNumberFormat="1" applyFont="1" applyFill="1" applyBorder="1" applyAlignment="1" applyProtection="1">
      <alignment horizontal="right" vertical="center"/>
    </xf>
    <xf numFmtId="0" fontId="36" fillId="24" borderId="72" xfId="33" applyFont="1" applyFill="1" applyBorder="1" applyAlignment="1">
      <alignment horizontal="center"/>
    </xf>
    <xf numFmtId="179" fontId="37" fillId="24" borderId="90" xfId="43" applyNumberFormat="1" applyFont="1" applyFill="1" applyBorder="1" applyAlignment="1" applyProtection="1">
      <protection locked="0"/>
    </xf>
    <xf numFmtId="179" fontId="37" fillId="24" borderId="91" xfId="43" applyNumberFormat="1" applyFont="1" applyFill="1" applyBorder="1" applyAlignment="1" applyProtection="1">
      <protection locked="0"/>
    </xf>
    <xf numFmtId="179" fontId="37" fillId="24" borderId="92" xfId="43" applyNumberFormat="1" applyFont="1" applyFill="1" applyBorder="1" applyAlignment="1" applyProtection="1">
      <protection locked="0"/>
    </xf>
    <xf numFmtId="179" fontId="37" fillId="24" borderId="0" xfId="43" applyNumberFormat="1" applyFont="1" applyFill="1" applyBorder="1" applyAlignment="1" applyProtection="1">
      <protection locked="0"/>
    </xf>
    <xf numFmtId="177" fontId="37" fillId="24" borderId="0" xfId="43" applyNumberFormat="1" applyFont="1" applyFill="1" applyBorder="1" applyAlignment="1"/>
    <xf numFmtId="177" fontId="20" fillId="24" borderId="86" xfId="33" applyNumberFormat="1" applyFont="1" applyFill="1" applyBorder="1" applyAlignment="1" applyProtection="1">
      <alignment horizontal="right" vertical="center"/>
    </xf>
    <xf numFmtId="177" fontId="20" fillId="24" borderId="85" xfId="33" applyNumberFormat="1" applyFont="1" applyFill="1" applyBorder="1" applyAlignment="1" applyProtection="1">
      <alignment horizontal="right" vertical="center"/>
    </xf>
    <xf numFmtId="0" fontId="6" fillId="24" borderId="18" xfId="33" applyFont="1" applyFill="1" applyBorder="1" applyAlignment="1">
      <alignment horizontal="center"/>
    </xf>
    <xf numFmtId="0" fontId="36" fillId="24" borderId="53" xfId="33" applyFont="1" applyFill="1" applyBorder="1" applyAlignment="1">
      <alignment horizontal="center"/>
    </xf>
    <xf numFmtId="179" fontId="37" fillId="24" borderId="77" xfId="43" applyNumberFormat="1" applyFont="1" applyFill="1" applyBorder="1" applyAlignment="1" applyProtection="1">
      <protection locked="0"/>
    </xf>
    <xf numFmtId="179" fontId="37" fillId="24" borderId="27" xfId="43" applyNumberFormat="1" applyFont="1" applyFill="1" applyBorder="1" applyAlignment="1" applyProtection="1">
      <protection locked="0"/>
    </xf>
    <xf numFmtId="179" fontId="37" fillId="24" borderId="30" xfId="43" applyNumberFormat="1" applyFont="1" applyFill="1" applyBorder="1" applyAlignment="1" applyProtection="1">
      <protection locked="0"/>
    </xf>
    <xf numFmtId="179" fontId="37" fillId="24" borderId="84" xfId="43" applyNumberFormat="1" applyFont="1" applyFill="1" applyBorder="1" applyAlignment="1" applyProtection="1">
      <protection locked="0"/>
    </xf>
    <xf numFmtId="179" fontId="37" fillId="24" borderId="32" xfId="43" applyNumberFormat="1" applyFont="1" applyFill="1" applyBorder="1" applyAlignment="1" applyProtection="1">
      <protection locked="0"/>
    </xf>
    <xf numFmtId="179" fontId="37" fillId="24" borderId="35" xfId="43" applyNumberFormat="1" applyFont="1" applyFill="1" applyBorder="1" applyAlignment="1" applyProtection="1">
      <protection locked="0"/>
    </xf>
    <xf numFmtId="0" fontId="30" fillId="24" borderId="0" xfId="33" applyFont="1" applyFill="1" applyBorder="1" applyAlignment="1" applyProtection="1">
      <alignment horizontal="right" vertical="center"/>
      <protection locked="0"/>
    </xf>
    <xf numFmtId="0" fontId="36" fillId="24" borderId="76" xfId="33" applyFont="1" applyFill="1" applyBorder="1" applyAlignment="1">
      <alignment horizontal="center"/>
    </xf>
    <xf numFmtId="0" fontId="36" fillId="24" borderId="78" xfId="33" applyFont="1" applyFill="1" applyBorder="1" applyAlignment="1">
      <alignment horizontal="center"/>
    </xf>
    <xf numFmtId="0" fontId="36" fillId="24" borderId="83" xfId="33" applyFont="1" applyFill="1" applyBorder="1" applyAlignment="1">
      <alignment horizontal="center"/>
    </xf>
    <xf numFmtId="0" fontId="36" fillId="24" borderId="86" xfId="33" applyFont="1" applyFill="1" applyBorder="1" applyAlignment="1">
      <alignment horizontal="center"/>
    </xf>
    <xf numFmtId="0" fontId="38" fillId="25" borderId="86" xfId="33" applyFont="1" applyFill="1" applyBorder="1" applyAlignment="1"/>
    <xf numFmtId="0" fontId="38" fillId="25" borderId="33" xfId="33" applyFont="1" applyFill="1" applyBorder="1" applyAlignment="1"/>
    <xf numFmtId="0" fontId="39" fillId="25" borderId="85" xfId="33" applyFont="1" applyFill="1" applyBorder="1" applyAlignment="1"/>
    <xf numFmtId="38" fontId="20" fillId="0" borderId="0" xfId="43" applyFont="1" applyFill="1"/>
    <xf numFmtId="0" fontId="28" fillId="0" borderId="0" xfId="33" applyFont="1" applyFill="1"/>
    <xf numFmtId="0" fontId="37" fillId="24" borderId="0" xfId="33" applyNumberFormat="1" applyFont="1" applyFill="1" applyBorder="1" applyAlignment="1"/>
    <xf numFmtId="0" fontId="38" fillId="0" borderId="0" xfId="0" applyFont="1"/>
    <xf numFmtId="0" fontId="38" fillId="0" borderId="0" xfId="0" applyFont="1" applyAlignment="1">
      <alignment horizontal="center"/>
    </xf>
    <xf numFmtId="181" fontId="38" fillId="0" borderId="0" xfId="0" applyNumberFormat="1" applyFont="1"/>
    <xf numFmtId="0" fontId="41" fillId="0" borderId="0" xfId="0" applyFont="1" applyAlignment="1">
      <alignment horizontal="center"/>
    </xf>
    <xf numFmtId="0" fontId="38" fillId="0" borderId="0" xfId="0" applyFont="1" applyProtection="1">
      <protection locked="0"/>
    </xf>
    <xf numFmtId="0" fontId="38" fillId="0" borderId="93" xfId="0" applyFont="1" applyBorder="1" applyAlignment="1">
      <alignment horizontal="center" vertical="center"/>
    </xf>
    <xf numFmtId="0" fontId="38" fillId="0" borderId="94" xfId="0" applyFont="1" applyBorder="1" applyAlignment="1">
      <alignment horizontal="center" vertical="center"/>
    </xf>
    <xf numFmtId="0" fontId="38" fillId="0" borderId="95" xfId="0" applyFont="1" applyBorder="1" applyAlignment="1">
      <alignment horizontal="center" vertical="center"/>
    </xf>
    <xf numFmtId="0" fontId="38" fillId="0" borderId="96" xfId="0" applyFont="1" applyBorder="1" applyAlignment="1">
      <alignment horizontal="center" vertical="center"/>
    </xf>
    <xf numFmtId="0" fontId="38" fillId="26" borderId="93" xfId="0" applyFont="1" applyFill="1" applyBorder="1" applyAlignment="1"/>
    <xf numFmtId="0" fontId="38" fillId="0" borderId="97" xfId="0" applyFont="1" applyFill="1" applyBorder="1" applyAlignment="1">
      <alignment horizontal="right"/>
    </xf>
    <xf numFmtId="0" fontId="38" fillId="0" borderId="97" xfId="0" applyFont="1" applyFill="1" applyBorder="1" applyAlignment="1">
      <alignment horizontal="distributed" indent="1"/>
    </xf>
    <xf numFmtId="0" fontId="38" fillId="26" borderId="94" xfId="0" applyFont="1" applyFill="1" applyBorder="1" applyAlignment="1"/>
    <xf numFmtId="0" fontId="38" fillId="0" borderId="97" xfId="0" applyFont="1" applyFill="1" applyBorder="1" applyAlignment="1">
      <alignment horizontal="center"/>
    </xf>
    <xf numFmtId="0" fontId="38" fillId="0" borderId="94" xfId="0" applyFont="1" applyFill="1" applyBorder="1" applyAlignment="1">
      <alignment horizontal="center"/>
    </xf>
    <xf numFmtId="0" fontId="38" fillId="0" borderId="98" xfId="0" applyFont="1" applyFill="1" applyBorder="1" applyAlignment="1">
      <alignment horizontal="distributed" indent="1"/>
    </xf>
    <xf numFmtId="0" fontId="38" fillId="0" borderId="0" xfId="0" applyFont="1" applyAlignment="1">
      <alignment horizontal="left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vertical="top"/>
    </xf>
    <xf numFmtId="0" fontId="0" fillId="0" borderId="0" xfId="0" applyFont="1" applyAlignment="1">
      <alignment horizontal="center"/>
    </xf>
    <xf numFmtId="0" fontId="38" fillId="0" borderId="99" xfId="0" applyFont="1" applyBorder="1" applyAlignment="1">
      <alignment horizontal="center"/>
    </xf>
    <xf numFmtId="0" fontId="38" fillId="0" borderId="100" xfId="0" applyFont="1" applyBorder="1" applyAlignment="1">
      <alignment horizontal="center"/>
    </xf>
    <xf numFmtId="0" fontId="38" fillId="0" borderId="101" xfId="0" applyFont="1" applyBorder="1" applyAlignment="1">
      <alignment horizontal="center"/>
    </xf>
    <xf numFmtId="37" fontId="38" fillId="0" borderId="102" xfId="0" applyNumberFormat="1" applyFont="1" applyFill="1" applyBorder="1"/>
    <xf numFmtId="37" fontId="38" fillId="26" borderId="13" xfId="0" applyNumberFormat="1" applyFont="1" applyFill="1" applyBorder="1" applyProtection="1">
      <protection locked="0"/>
    </xf>
    <xf numFmtId="37" fontId="38" fillId="0" borderId="97" xfId="0" applyNumberFormat="1" applyFont="1" applyFill="1" applyBorder="1" applyProtection="1">
      <protection locked="0"/>
    </xf>
    <xf numFmtId="37" fontId="38" fillId="26" borderId="97" xfId="0" applyNumberFormat="1" applyFont="1" applyFill="1" applyBorder="1" applyProtection="1">
      <protection locked="0"/>
    </xf>
    <xf numFmtId="3" fontId="38" fillId="0" borderId="97" xfId="0" applyNumberFormat="1" applyFont="1" applyFill="1" applyBorder="1" applyProtection="1">
      <protection locked="0"/>
    </xf>
    <xf numFmtId="3" fontId="38" fillId="26" borderId="97" xfId="0" applyNumberFormat="1" applyFont="1" applyFill="1" applyBorder="1" applyProtection="1">
      <protection locked="0"/>
    </xf>
    <xf numFmtId="3" fontId="38" fillId="0" borderId="98" xfId="0" applyNumberFormat="1" applyFont="1" applyFill="1" applyBorder="1" applyProtection="1">
      <protection locked="0"/>
    </xf>
    <xf numFmtId="0" fontId="38" fillId="0" borderId="0" xfId="0" applyFont="1" applyBorder="1" applyAlignment="1">
      <alignment horizontal="left" vertical="top" wrapText="1"/>
    </xf>
    <xf numFmtId="37" fontId="38" fillId="0" borderId="0" xfId="0" applyNumberFormat="1" applyFont="1" applyBorder="1"/>
    <xf numFmtId="0" fontId="0" fillId="0" borderId="4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37" fontId="38" fillId="0" borderId="103" xfId="0" applyNumberFormat="1" applyFont="1" applyFill="1" applyBorder="1"/>
    <xf numFmtId="37" fontId="38" fillId="26" borderId="41" xfId="0" applyNumberFormat="1" applyFont="1" applyFill="1" applyBorder="1" applyProtection="1">
      <protection locked="0"/>
    </xf>
    <xf numFmtId="37" fontId="38" fillId="0" borderId="41" xfId="0" applyNumberFormat="1" applyFont="1" applyFill="1" applyBorder="1" applyProtection="1">
      <protection locked="0"/>
    </xf>
    <xf numFmtId="3" fontId="38" fillId="0" borderId="41" xfId="0" applyNumberFormat="1" applyFont="1" applyFill="1" applyBorder="1" applyProtection="1">
      <protection locked="0"/>
    </xf>
    <xf numFmtId="3" fontId="38" fillId="26" borderId="41" xfId="0" applyNumberFormat="1" applyFont="1" applyFill="1" applyBorder="1" applyProtection="1">
      <protection locked="0"/>
    </xf>
    <xf numFmtId="3" fontId="38" fillId="0" borderId="44" xfId="0" applyNumberFormat="1" applyFont="1" applyFill="1" applyBorder="1" applyProtection="1">
      <protection locked="0"/>
    </xf>
    <xf numFmtId="0" fontId="38" fillId="0" borderId="31" xfId="0" applyFont="1" applyBorder="1" applyAlignment="1">
      <alignment horizontal="right"/>
    </xf>
    <xf numFmtId="0" fontId="0" fillId="0" borderId="83" xfId="0" applyFont="1" applyBorder="1" applyAlignment="1">
      <alignment horizontal="center"/>
    </xf>
    <xf numFmtId="0" fontId="38" fillId="0" borderId="104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38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37" fontId="38" fillId="0" borderId="107" xfId="0" applyNumberFormat="1" applyFont="1" applyFill="1" applyBorder="1"/>
    <xf numFmtId="37" fontId="38" fillId="26" borderId="108" xfId="0" applyNumberFormat="1" applyFont="1" applyFill="1" applyBorder="1" applyProtection="1">
      <protection locked="0"/>
    </xf>
    <xf numFmtId="37" fontId="38" fillId="0" borderId="64" xfId="0" applyNumberFormat="1" applyFont="1" applyFill="1" applyBorder="1" applyProtection="1">
      <protection locked="0"/>
    </xf>
    <xf numFmtId="37" fontId="38" fillId="26" borderId="64" xfId="0" applyNumberFormat="1" applyFont="1" applyFill="1" applyBorder="1" applyProtection="1">
      <protection locked="0"/>
    </xf>
    <xf numFmtId="3" fontId="38" fillId="0" borderId="64" xfId="0" applyNumberFormat="1" applyFont="1" applyFill="1" applyBorder="1" applyProtection="1">
      <protection locked="0"/>
    </xf>
    <xf numFmtId="3" fontId="38" fillId="26" borderId="64" xfId="0" applyNumberFormat="1" applyFont="1" applyFill="1" applyBorder="1" applyProtection="1">
      <protection locked="0"/>
    </xf>
    <xf numFmtId="3" fontId="38" fillId="0" borderId="67" xfId="0" applyNumberFormat="1" applyFont="1" applyFill="1" applyBorder="1" applyProtection="1">
      <protection locked="0"/>
    </xf>
    <xf numFmtId="0" fontId="38" fillId="0" borderId="99" xfId="0" applyFont="1" applyBorder="1" applyAlignment="1" applyProtection="1">
      <alignment horizontal="center"/>
      <protection locked="0"/>
    </xf>
    <xf numFmtId="3" fontId="38" fillId="0" borderId="102" xfId="0" applyNumberFormat="1" applyFont="1" applyFill="1" applyBorder="1" applyProtection="1"/>
    <xf numFmtId="3" fontId="38" fillId="26" borderId="10" xfId="0" applyNumberFormat="1" applyFont="1" applyFill="1" applyBorder="1" applyProtection="1">
      <protection locked="0"/>
    </xf>
    <xf numFmtId="3" fontId="38" fillId="0" borderId="97" xfId="0" applyNumberFormat="1" applyFont="1" applyBorder="1" applyAlignment="1" applyProtection="1">
      <protection locked="0"/>
    </xf>
    <xf numFmtId="3" fontId="38" fillId="0" borderId="13" xfId="0" applyNumberFormat="1" applyFont="1" applyBorder="1" applyProtection="1">
      <protection locked="0"/>
    </xf>
    <xf numFmtId="3" fontId="38" fillId="0" borderId="98" xfId="0" applyNumberFormat="1" applyFont="1" applyBorder="1" applyAlignment="1" applyProtection="1">
      <protection locked="0"/>
    </xf>
    <xf numFmtId="3" fontId="38" fillId="0" borderId="0" xfId="0" applyNumberFormat="1" applyFont="1" applyFill="1" applyBorder="1" applyProtection="1">
      <protection locked="0"/>
    </xf>
    <xf numFmtId="0" fontId="38" fillId="0" borderId="0" xfId="0" applyFont="1" applyBorder="1" applyAlignment="1">
      <alignment horizontal="left"/>
    </xf>
    <xf numFmtId="0" fontId="0" fillId="0" borderId="45" xfId="0" applyFont="1" applyBorder="1" applyAlignment="1" applyProtection="1">
      <protection locked="0"/>
    </xf>
    <xf numFmtId="3" fontId="38" fillId="0" borderId="103" xfId="0" applyNumberFormat="1" applyFont="1" applyFill="1" applyBorder="1" applyProtection="1"/>
    <xf numFmtId="3" fontId="38" fillId="26" borderId="109" xfId="0" applyNumberFormat="1" applyFont="1" applyFill="1" applyBorder="1" applyProtection="1">
      <protection locked="0"/>
    </xf>
    <xf numFmtId="3" fontId="38" fillId="0" borderId="41" xfId="0" applyNumberFormat="1" applyFont="1" applyBorder="1" applyAlignment="1" applyProtection="1">
      <protection locked="0"/>
    </xf>
    <xf numFmtId="3" fontId="38" fillId="0" borderId="44" xfId="0" applyNumberFormat="1" applyFont="1" applyBorder="1" applyAlignment="1" applyProtection="1">
      <protection locked="0"/>
    </xf>
    <xf numFmtId="3" fontId="38" fillId="26" borderId="17" xfId="0" applyNumberFormat="1" applyFont="1" applyFill="1" applyBorder="1" applyProtection="1">
      <protection locked="0"/>
    </xf>
    <xf numFmtId="3" fontId="38" fillId="26" borderId="0" xfId="0" applyNumberFormat="1" applyFont="1" applyFill="1" applyBorder="1" applyProtection="1">
      <protection locked="0"/>
    </xf>
    <xf numFmtId="3" fontId="38" fillId="26" borderId="0" xfId="0" applyNumberFormat="1" applyFont="1" applyFill="1" applyBorder="1" applyAlignment="1" applyProtection="1">
      <protection locked="0"/>
    </xf>
    <xf numFmtId="3" fontId="38" fillId="0" borderId="31" xfId="0" applyNumberFormat="1" applyFont="1" applyBorder="1" applyProtection="1">
      <protection locked="0"/>
    </xf>
    <xf numFmtId="0" fontId="0" fillId="0" borderId="0" xfId="0" applyAlignment="1"/>
    <xf numFmtId="0" fontId="38" fillId="0" borderId="0" xfId="0" applyFont="1" applyAlignment="1">
      <alignment horizontal="right"/>
    </xf>
    <xf numFmtId="0" fontId="38" fillId="0" borderId="70" xfId="0" applyFont="1" applyBorder="1" applyAlignment="1">
      <alignment horizontal="center"/>
    </xf>
    <xf numFmtId="3" fontId="38" fillId="26" borderId="41" xfId="0" applyNumberFormat="1" applyFont="1" applyFill="1" applyBorder="1" applyAlignment="1" applyProtection="1">
      <protection locked="0"/>
    </xf>
    <xf numFmtId="0" fontId="42" fillId="0" borderId="31" xfId="0" applyFont="1" applyBorder="1" applyAlignment="1" applyProtection="1">
      <alignment horizontal="right"/>
      <protection locked="0"/>
    </xf>
    <xf numFmtId="3" fontId="38" fillId="0" borderId="0" xfId="0" applyNumberFormat="1" applyFont="1" applyBorder="1" applyAlignment="1" applyProtection="1">
      <protection locked="0"/>
    </xf>
    <xf numFmtId="3" fontId="38" fillId="0" borderId="31" xfId="0" applyNumberFormat="1" applyFont="1" applyBorder="1" applyAlignment="1" applyProtection="1">
      <protection locked="0"/>
    </xf>
    <xf numFmtId="0" fontId="0" fillId="0" borderId="31" xfId="0" applyFont="1" applyBorder="1" applyAlignment="1" applyProtection="1">
      <alignment horizontal="right"/>
      <protection locked="0"/>
    </xf>
    <xf numFmtId="0" fontId="0" fillId="0" borderId="58" xfId="0" applyFont="1" applyBorder="1" applyAlignment="1" applyProtection="1">
      <protection locked="0"/>
    </xf>
    <xf numFmtId="0" fontId="38" fillId="0" borderId="106" xfId="0" applyFont="1" applyBorder="1" applyAlignment="1">
      <alignment horizontal="center" vertical="center"/>
    </xf>
    <xf numFmtId="3" fontId="38" fillId="0" borderId="107" xfId="0" applyNumberFormat="1" applyFont="1" applyFill="1" applyBorder="1" applyProtection="1"/>
    <xf numFmtId="3" fontId="38" fillId="26" borderId="110" xfId="0" applyNumberFormat="1" applyFont="1" applyFill="1" applyBorder="1" applyProtection="1"/>
    <xf numFmtId="3" fontId="38" fillId="0" borderId="108" xfId="0" applyNumberFormat="1" applyFont="1" applyFill="1" applyBorder="1" applyProtection="1"/>
    <xf numFmtId="3" fontId="38" fillId="26" borderId="108" xfId="0" applyNumberFormat="1" applyFont="1" applyFill="1" applyBorder="1" applyProtection="1"/>
    <xf numFmtId="3" fontId="38" fillId="0" borderId="106" xfId="0" applyNumberFormat="1" applyFont="1" applyFill="1" applyBorder="1" applyProtection="1"/>
    <xf numFmtId="14" fontId="43" fillId="0" borderId="0" xfId="0" applyNumberFormat="1" applyFont="1"/>
    <xf numFmtId="0" fontId="43" fillId="0" borderId="0" xfId="0" applyFont="1"/>
    <xf numFmtId="0" fontId="43" fillId="0" borderId="0" xfId="0" applyFont="1" applyAlignment="1">
      <alignment horizontal="center"/>
    </xf>
    <xf numFmtId="14" fontId="38" fillId="0" borderId="0" xfId="0" applyNumberFormat="1" applyFont="1"/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 2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  <cellStyle name="桁区切り" xfId="43" builtinId="6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theme" Target="theme/theme1.xml" Id="rId6" /><Relationship Type="http://schemas.openxmlformats.org/officeDocument/2006/relationships/sharedStrings" Target="sharedStrings.xml" Id="rId7" /><Relationship Type="http://schemas.openxmlformats.org/officeDocument/2006/relationships/styles" Target="styles.xml" Id="rId8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860" i="0" u="none" strike="noStrike" baseline="0">
                <a:solidFill>
                  <a:srgbClr val="000000"/>
                </a:solidFill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86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4218229736413622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12418766584222"/>
          <c:y val="0.4999475065616798"/>
          <c:w val="0.80790915538850971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horzOverflow="overflow" anchor="ctr"/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rot="0" horzOverflow="overflow" anchor="ctr"/>
              <a:lstStyle/>
              <a:p>
                <a:pPr algn="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>
          <a:noFill/>
        </a:ln>
      </c:spPr>
      <c:txPr>
        <a:bodyPr horzOverflow="overflow" anchor="ctr"/>
        <a:lstStyle/>
        <a:p>
          <a:pPr algn="l" rtl="0">
            <a:defRPr sz="110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horzOverflow="overflow" anchor="ctr"/>
    <a:lstStyle/>
    <a:p>
      <a:pPr algn="ctr" rtl="0">
        <a:defRPr lang="ja-JP" altLang="en-US" sz="155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860" i="0" u="none" strike="noStrike" baseline="0">
                <a:solidFill>
                  <a:srgbClr val="000000"/>
                </a:solidFill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86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99475065616798"/>
          <c:y val="0.19428455063806679"/>
          <c:w val="0"/>
          <c:h val="0.16978640600959374"/>
        </c:manualLayout>
      </c:layout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horzOverflow="overflow" anchor="ctr"/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rot="0" horzOverflow="overflow" anchor="ctr"/>
              <a:lstStyle/>
              <a:p>
                <a:pPr algn="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>
          <a:noFill/>
        </a:ln>
      </c:spPr>
      <c:txPr>
        <a:bodyPr horzOverflow="overflow" anchor="ctr"/>
        <a:lstStyle/>
        <a:p>
          <a:pPr algn="l" rtl="0">
            <a:defRPr sz="110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horzOverflow="overflow" anchor="ctr"/>
    <a:lstStyle/>
    <a:p>
      <a:pPr algn="ctr" rtl="0">
        <a:defRPr lang="ja-JP" altLang="en-US" sz="155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drawings/_rels/drawing2.xml.rels>&#65279;<?xml version="1.0" encoding="utf-8"?><Relationships xmlns="http://schemas.openxmlformats.org/package/2006/relationships"><Relationship Type="http://schemas.openxmlformats.org/officeDocument/2006/relationships/chart" Target="../charts/chart1.xml" Id="rId1" /><Relationship Type="http://schemas.openxmlformats.org/officeDocument/2006/relationships/chart" Target="../charts/chart2.xml" Id="rId2" /><Relationship Type="http://schemas.openxmlformats.org/officeDocument/2006/relationships/image" Target="../media/image1.emf" Id="rId3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7" name="Line 1"/>
        <xdr:cNvSpPr>
          <a:spLocks noChangeShapeType="1"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15</xdr:row>
      <xdr:rowOff>10160</xdr:rowOff>
    </xdr:from>
    <xdr:to xmlns:xdr="http://schemas.openxmlformats.org/drawingml/2006/spreadsheetDrawing">
      <xdr:col>12</xdr:col>
      <xdr:colOff>0</xdr:colOff>
      <xdr:row>17</xdr:row>
      <xdr:rowOff>0</xdr:rowOff>
    </xdr:to>
    <xdr:sp macro="" textlink="">
      <xdr:nvSpPr>
        <xdr:cNvPr id="8" name="Line 1"/>
        <xdr:cNvSpPr>
          <a:spLocks noChangeShapeType="1"/>
        </xdr:cNvSpPr>
      </xdr:nvSpPr>
      <xdr:spPr>
        <a:xfrm>
          <a:off x="7153275" y="3372485"/>
          <a:ext cx="0" cy="50038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9525</xdr:colOff>
      <xdr:row>15</xdr:row>
      <xdr:rowOff>10160</xdr:rowOff>
    </xdr:from>
    <xdr:to xmlns:xdr="http://schemas.openxmlformats.org/drawingml/2006/spreadsheetDrawing">
      <xdr:col>5</xdr:col>
      <xdr:colOff>0</xdr:colOff>
      <xdr:row>17</xdr:row>
      <xdr:rowOff>0</xdr:rowOff>
    </xdr:to>
    <xdr:sp macro="" textlink="">
      <xdr:nvSpPr>
        <xdr:cNvPr id="9" name="Line 1"/>
        <xdr:cNvSpPr>
          <a:spLocks noChangeShapeType="1"/>
        </xdr:cNvSpPr>
      </xdr:nvSpPr>
      <xdr:spPr>
        <a:xfrm>
          <a:off x="257175" y="3372485"/>
          <a:ext cx="1057275" cy="50038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15</xdr:row>
      <xdr:rowOff>10160</xdr:rowOff>
    </xdr:from>
    <xdr:to xmlns:xdr="http://schemas.openxmlformats.org/drawingml/2006/spreadsheetDrawing">
      <xdr:col>12</xdr:col>
      <xdr:colOff>0</xdr:colOff>
      <xdr:row>17</xdr:row>
      <xdr:rowOff>0</xdr:rowOff>
    </xdr:to>
    <xdr:sp macro="" textlink="">
      <xdr:nvSpPr>
        <xdr:cNvPr id="10" name="Line 1"/>
        <xdr:cNvSpPr>
          <a:spLocks noChangeShapeType="1"/>
        </xdr:cNvSpPr>
      </xdr:nvSpPr>
      <xdr:spPr>
        <a:xfrm>
          <a:off x="7153275" y="3372485"/>
          <a:ext cx="0" cy="50038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10</xdr:col>
      <xdr:colOff>314960</xdr:colOff>
      <xdr:row>20</xdr:row>
      <xdr:rowOff>19050</xdr:rowOff>
    </xdr:from>
    <xdr:to xmlns:xdr="http://schemas.openxmlformats.org/drawingml/2006/spreadsheetDrawing">
      <xdr:col>11</xdr:col>
      <xdr:colOff>419100</xdr:colOff>
      <xdr:row>21</xdr:row>
      <xdr:rowOff>76200</xdr:rowOff>
    </xdr:to>
    <xdr:sp macro="" textlink="">
      <xdr:nvSpPr>
        <xdr:cNvPr id="11" name="テキスト 15"/>
        <xdr:cNvSpPr txBox="1">
          <a:spLocks noChangeArrowheads="1"/>
        </xdr:cNvSpPr>
      </xdr:nvSpPr>
      <xdr:spPr>
        <a:xfrm>
          <a:off x="5963285" y="4499610"/>
          <a:ext cx="856615" cy="259715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  <a:miter/>
        </a:ln>
      </xdr:spPr>
      <xdr:txBody>
        <a:bodyPr vertOverflow="overflow" horzOverflow="overflow" lIns="14287" tIns="1587" rIns="1587" bIns="1587" anchor="ctr" upright="1"/>
        <a:lstStyle/>
        <a:p>
          <a:pPr algn="ctr"/>
          <a:r>
            <a:rPr sz="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5年間の増減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0</xdr:colOff>
      <xdr:row>19</xdr:row>
      <xdr:rowOff>86360</xdr:rowOff>
    </xdr:from>
    <xdr:to xmlns:xdr="http://schemas.openxmlformats.org/drawingml/2006/spreadsheetDrawing">
      <xdr:col>17</xdr:col>
      <xdr:colOff>0</xdr:colOff>
      <xdr:row>20</xdr:row>
      <xdr:rowOff>19050</xdr:rowOff>
    </xdr:to>
    <xdr:sp macro="" textlink="">
      <xdr:nvSpPr>
        <xdr:cNvPr id="2" name="四角形 1"/>
        <xdr:cNvSpPr>
          <a:spLocks noChangeArrowheads="1"/>
        </xdr:cNvSpPr>
      </xdr:nvSpPr>
      <xdr:spPr>
        <a:xfrm>
          <a:off x="7629525" y="4777105"/>
          <a:ext cx="0" cy="18796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3" name="四角形 2"/>
        <xdr:cNvSpPr>
          <a:spLocks noChangeArrowheads="1"/>
        </xdr:cNvSpPr>
      </xdr:nvSpPr>
      <xdr:spPr>
        <a:xfrm>
          <a:off x="7629525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4" name="四角形 3"/>
        <xdr:cNvSpPr>
          <a:spLocks noChangeArrowheads="1"/>
        </xdr:cNvSpPr>
      </xdr:nvSpPr>
      <xdr:spPr>
        <a:xfrm>
          <a:off x="7629525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20</xdr:row>
      <xdr:rowOff>201295</xdr:rowOff>
    </xdr:from>
    <xdr:to xmlns:xdr="http://schemas.openxmlformats.org/drawingml/2006/spreadsheetDrawing">
      <xdr:col>17</xdr:col>
      <xdr:colOff>0</xdr:colOff>
      <xdr:row>21</xdr:row>
      <xdr:rowOff>133985</xdr:rowOff>
    </xdr:to>
    <xdr:sp macro="" textlink="">
      <xdr:nvSpPr>
        <xdr:cNvPr id="5" name="四角形 4"/>
        <xdr:cNvSpPr>
          <a:spLocks noChangeArrowheads="1"/>
        </xdr:cNvSpPr>
      </xdr:nvSpPr>
      <xdr:spPr>
        <a:xfrm>
          <a:off x="7629525" y="5147310"/>
          <a:ext cx="0" cy="18796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4</xdr:row>
      <xdr:rowOff>0</xdr:rowOff>
    </xdr:from>
    <xdr:to xmlns:xdr="http://schemas.openxmlformats.org/drawingml/2006/spreadsheetDrawing">
      <xdr:col>27</xdr:col>
      <xdr:colOff>66675</xdr:colOff>
      <xdr:row>4</xdr:row>
      <xdr:rowOff>0</xdr:rowOff>
    </xdr:to>
    <xdr:graphicFrame macro="">
      <xdr:nvGraphicFramePr>
        <xdr:cNvPr id="6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29</xdr:col>
      <xdr:colOff>0</xdr:colOff>
      <xdr:row>10</xdr:row>
      <xdr:rowOff>0</xdr:rowOff>
    </xdr:from>
    <xdr:to xmlns:xdr="http://schemas.openxmlformats.org/drawingml/2006/spreadsheetDrawing">
      <xdr:col>29</xdr:col>
      <xdr:colOff>0</xdr:colOff>
      <xdr:row>14</xdr:row>
      <xdr:rowOff>67310</xdr:rowOff>
    </xdr:to>
    <xdr:grpSp>
      <xdr:nvGrpSpPr>
        <xdr:cNvPr id="7" name="グループ 14"/>
        <xdr:cNvGrpSpPr/>
      </xdr:nvGrpSpPr>
      <xdr:grpSpPr>
        <a:xfrm>
          <a:off x="15859125" y="2415540"/>
          <a:ext cx="0" cy="1066165"/>
          <a:chOff x="601" y="370"/>
          <a:chExt cx="726" cy="418"/>
        </a:xfrm>
      </xdr:grpSpPr>
      <graphicFrame xmlns="http://schemas.openxmlformats.org/drawingml/2006/spreadsheetDrawing" macro="">
        <nvGraphicFramePr>
          <cNvPr id="8" name="グラフ 15"/>
          <cNvGraphicFramePr/>
        </nvGraphicFramePr>
        <xfrm>
          <a:off x="601" y="370"/>
          <a:ext cx="726" cy="418"/>
        </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graphicFrame>
      <xdr:sp macro="" textlink="">
        <xdr:nvSpPr>
          <xdr:cNvPr id="9" name="四角形 16"/>
          <xdr:cNvSpPr>
            <a:spLocks noChangeArrowheads="1"/>
          </xdr:cNvSpPr>
        </xdr:nvSpPr>
        <xdr:spPr>
          <a:xfrm>
            <a:off x="15859125" y="2143378090"/>
            <a:ext cx="0" cy="0"/>
          </a:xfrm>
          <a:prstGeom prst="rect">
            <a:avLst/>
          </a:prstGeom>
          <a:noFill/>
          <a:ln w="9525">
            <a:miter/>
          </a:ln>
        </xdr:spPr>
        <xdr:txBody>
          <a:bodyPr vertOverflow="overflow" horzOverflow="overflow" lIns="20637" tIns="4762" rIns="4762" bIns="4762" anchor="t" upright="1"/>
          <a:lstStyle/>
          <a:p>
            <a:pPr algn="l"/>
            <a:r>
              <a:rPr sz="9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平成</a:t>
            </a:r>
          </a:p>
        </xdr:txBody>
      </xdr:sp>
    </xdr:grpSp>
    <xdr:clientData/>
  </xdr:twoCellAnchor>
  <xdr:twoCellAnchor editAs="oneCell">
    <xdr:from xmlns:xdr="http://schemas.openxmlformats.org/drawingml/2006/spreadsheetDrawing">
      <xdr:col>1</xdr:col>
      <xdr:colOff>304800</xdr:colOff>
      <xdr:row>10</xdr:row>
      <xdr:rowOff>231140</xdr:rowOff>
    </xdr:from>
    <xdr:to xmlns:xdr="http://schemas.openxmlformats.org/drawingml/2006/spreadsheetDrawing">
      <xdr:col>16</xdr:col>
      <xdr:colOff>142240</xdr:colOff>
      <xdr:row>26</xdr:row>
      <xdr:rowOff>191135</xdr:rowOff>
    </xdr:to>
    <xdr:pic macro="">
      <xdr:nvPicPr>
        <xdr:cNvPr id="20" name="図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1975" y="2646680"/>
          <a:ext cx="6952615" cy="40220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9</xdr:col>
      <xdr:colOff>0</xdr:colOff>
      <xdr:row>14</xdr:row>
      <xdr:rowOff>9525</xdr:rowOff>
    </xdr:from>
    <xdr:to xmlns:xdr="http://schemas.openxmlformats.org/drawingml/2006/spreadsheetDrawing">
      <xdr:col>9</xdr:col>
      <xdr:colOff>76200</xdr:colOff>
      <xdr:row>15</xdr:row>
      <xdr:rowOff>57150</xdr:rowOff>
    </xdr:to>
    <xdr:sp macro="" textlink="">
      <xdr:nvSpPr>
        <xdr:cNvPr id="1025" name="テキスト 2"/>
        <xdr:cNvSpPr txBox="1">
          <a:spLocks noChangeArrowheads="1"/>
        </xdr:cNvSpPr>
      </xdr:nvSpPr>
      <xdr:spPr>
        <a:xfrm>
          <a:off x="5838825" y="2528570"/>
          <a:ext cx="76200" cy="212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9525</xdr:rowOff>
    </xdr:from>
    <xdr:to xmlns:xdr="http://schemas.openxmlformats.org/drawingml/2006/spreadsheetDrawing">
      <xdr:col>8</xdr:col>
      <xdr:colOff>76200</xdr:colOff>
      <xdr:row>15</xdr:row>
      <xdr:rowOff>57150</xdr:rowOff>
    </xdr:to>
    <xdr:sp macro="" textlink="">
      <xdr:nvSpPr>
        <xdr:cNvPr id="6145" name="テキスト 2"/>
        <xdr:cNvSpPr txBox="1">
          <a:spLocks noChangeArrowheads="1"/>
        </xdr:cNvSpPr>
      </xdr:nvSpPr>
      <xdr:spPr>
        <a:xfrm>
          <a:off x="5486400" y="2528570"/>
          <a:ext cx="76200" cy="212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9525</xdr:rowOff>
    </xdr:from>
    <xdr:to xmlns:xdr="http://schemas.openxmlformats.org/drawingml/2006/spreadsheetDrawing">
      <xdr:col>8</xdr:col>
      <xdr:colOff>76200</xdr:colOff>
      <xdr:row>15</xdr:row>
      <xdr:rowOff>57150</xdr:rowOff>
    </xdr:to>
    <xdr:sp macro="" textlink="">
      <xdr:nvSpPr>
        <xdr:cNvPr id="7169" name="テキスト 2"/>
        <xdr:cNvSpPr txBox="1">
          <a:spLocks noChangeArrowheads="1"/>
        </xdr:cNvSpPr>
      </xdr:nvSpPr>
      <xdr:spPr>
        <a:xfrm>
          <a:off x="5486400" y="2528570"/>
          <a:ext cx="76200" cy="212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3.xml" Id="rId2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Relationship Type="http://schemas.openxmlformats.org/officeDocument/2006/relationships/drawing" Target="../drawings/drawing4.xml" Id="rId2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Relationship Type="http://schemas.openxmlformats.org/officeDocument/2006/relationships/drawing" Target="../drawings/drawing5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53"/>
  <sheetViews>
    <sheetView tabSelected="1" zoomScaleSheetLayoutView="100" workbookViewId="0">
      <selection activeCell="I5" sqref="I5:L5"/>
    </sheetView>
  </sheetViews>
  <sheetFormatPr defaultRowHeight="13.5"/>
  <cols>
    <col min="1" max="2" width="3.25" style="1" customWidth="1"/>
    <col min="3" max="3" width="5" style="2" customWidth="1"/>
    <col min="4" max="4" width="2.625" style="2" customWidth="1"/>
    <col min="5" max="5" width="3.125" style="2" customWidth="1"/>
    <col min="6" max="9" width="11.75" style="1" customWidth="1"/>
    <col min="10" max="12" width="9.875" style="1" customWidth="1"/>
    <col min="13" max="13" width="9" style="1" bestFit="1" customWidth="1"/>
    <col min="14" max="16384" width="9" style="1" customWidth="1"/>
  </cols>
  <sheetData>
    <row r="1" spans="1:12" ht="42" customHeight="1">
      <c r="A1" s="4"/>
      <c r="B1" s="4"/>
      <c r="C1" s="19" t="s">
        <v>4</v>
      </c>
      <c r="D1" s="19"/>
      <c r="E1" s="19"/>
      <c r="F1" s="19"/>
      <c r="G1" s="19"/>
      <c r="H1" s="19"/>
      <c r="I1" s="19"/>
      <c r="J1" s="19"/>
      <c r="K1" s="19"/>
      <c r="L1" s="19"/>
    </row>
    <row r="2" spans="1:12" s="3" customFormat="1" ht="18.75" customHeight="1">
      <c r="A2" s="5"/>
      <c r="B2" s="5"/>
      <c r="C2" s="20" t="s">
        <v>188</v>
      </c>
      <c r="D2" s="20"/>
      <c r="E2" s="20"/>
      <c r="F2" s="55"/>
      <c r="G2" s="55"/>
      <c r="H2" s="55"/>
      <c r="I2" s="55"/>
      <c r="J2" s="55"/>
      <c r="K2" s="55"/>
      <c r="L2" s="55"/>
    </row>
    <row r="3" spans="1:12" s="3" customFormat="1" ht="18.75" customHeight="1">
      <c r="A3" s="5"/>
      <c r="B3" s="5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3" customFormat="1" ht="18" customHeight="1">
      <c r="A4" s="5"/>
      <c r="B4" s="5"/>
      <c r="C4" s="22"/>
      <c r="D4" s="22"/>
      <c r="E4" s="22"/>
      <c r="F4" s="56"/>
      <c r="G4" s="56"/>
      <c r="H4" s="56"/>
      <c r="I4" s="56"/>
      <c r="J4" s="94" t="s">
        <v>209</v>
      </c>
      <c r="K4" s="5"/>
      <c r="L4" s="5"/>
    </row>
    <row r="5" spans="1:12" s="3" customFormat="1" ht="21.75" customHeight="1">
      <c r="A5" s="5"/>
      <c r="B5" s="5"/>
      <c r="C5" s="23"/>
      <c r="D5" s="23"/>
      <c r="E5" s="23"/>
      <c r="F5" s="56"/>
      <c r="G5" s="56"/>
      <c r="H5" s="56"/>
      <c r="I5" s="22" t="s">
        <v>112</v>
      </c>
      <c r="J5" s="5"/>
      <c r="K5" s="5"/>
      <c r="L5" s="5"/>
    </row>
    <row r="6" spans="1:12" s="3" customFormat="1" ht="7.5" customHeight="1">
      <c r="A6" s="5"/>
      <c r="B6" s="5"/>
      <c r="C6" s="24"/>
      <c r="D6" s="24"/>
      <c r="E6" s="24"/>
      <c r="F6" s="5"/>
      <c r="G6" s="56"/>
      <c r="H6" s="56"/>
      <c r="I6" s="56"/>
      <c r="J6" s="56"/>
      <c r="K6" s="56"/>
      <c r="L6" s="22"/>
    </row>
    <row r="7" spans="1:12" s="3" customFormat="1" ht="18.75" customHeight="1">
      <c r="A7" s="6" t="s">
        <v>6</v>
      </c>
      <c r="B7" s="6"/>
      <c r="C7" s="6"/>
      <c r="D7" s="6"/>
      <c r="E7" s="6"/>
      <c r="F7" s="6"/>
      <c r="G7" s="6"/>
      <c r="H7" s="5"/>
      <c r="I7" s="5"/>
      <c r="J7" s="5"/>
      <c r="K7" s="5"/>
      <c r="L7" s="5"/>
    </row>
    <row r="8" spans="1:12" s="3" customFormat="1" ht="19.5" customHeight="1">
      <c r="A8" s="5"/>
      <c r="B8" s="7" t="s">
        <v>191</v>
      </c>
      <c r="C8" s="25"/>
      <c r="D8" s="25"/>
      <c r="E8" s="25"/>
      <c r="F8" s="25"/>
      <c r="G8" s="25"/>
      <c r="H8" s="25"/>
      <c r="I8" s="25"/>
      <c r="J8" s="25"/>
      <c r="K8" s="5"/>
      <c r="L8" s="5"/>
    </row>
    <row r="9" spans="1:12" s="3" customFormat="1" ht="14.25">
      <c r="A9" s="5"/>
      <c r="B9" s="8" t="s">
        <v>75</v>
      </c>
      <c r="C9" s="25"/>
      <c r="D9" s="25"/>
      <c r="E9" s="25"/>
      <c r="F9" s="25"/>
      <c r="G9" s="25"/>
      <c r="H9" s="25"/>
      <c r="I9" s="25"/>
      <c r="J9" s="25"/>
      <c r="K9" s="5"/>
      <c r="L9" s="5"/>
    </row>
    <row r="10" spans="1:12" s="3" customFormat="1" ht="14.25">
      <c r="A10" s="5"/>
      <c r="B10" s="9" t="s">
        <v>193</v>
      </c>
      <c r="C10" s="25"/>
      <c r="D10" s="25"/>
      <c r="E10" s="25"/>
      <c r="F10" s="25"/>
      <c r="G10" s="25"/>
      <c r="H10" s="25"/>
      <c r="I10" s="25"/>
      <c r="J10" s="25"/>
      <c r="K10" s="5"/>
      <c r="L10" s="5"/>
    </row>
    <row r="11" spans="1:12" s="3" customFormat="1" ht="14.25">
      <c r="A11" s="5"/>
      <c r="B11" s="9" t="s">
        <v>192</v>
      </c>
      <c r="C11" s="25"/>
      <c r="D11" s="25"/>
      <c r="E11" s="25"/>
      <c r="F11" s="25"/>
      <c r="G11" s="25"/>
      <c r="H11" s="25"/>
      <c r="I11" s="25"/>
      <c r="J11" s="25"/>
      <c r="K11" s="5"/>
      <c r="L11" s="5"/>
    </row>
    <row r="12" spans="1:12" s="3" customFormat="1" ht="14.25">
      <c r="A12" s="5"/>
      <c r="B12" s="10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3" customForma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s="3" customFormat="1" ht="15">
      <c r="A14" s="6" t="s">
        <v>10</v>
      </c>
      <c r="B14" s="6"/>
      <c r="C14" s="6"/>
      <c r="D14" s="6"/>
      <c r="E14" s="6"/>
      <c r="F14" s="6"/>
      <c r="G14" s="6"/>
      <c r="H14" s="56"/>
      <c r="I14" s="56"/>
      <c r="J14" s="56"/>
      <c r="K14" s="56"/>
      <c r="L14" s="56"/>
    </row>
    <row r="15" spans="1:12" s="3" customFormat="1" ht="14.25">
      <c r="A15" s="5"/>
      <c r="B15" s="5"/>
      <c r="C15" s="22"/>
      <c r="D15" s="22"/>
      <c r="E15" s="22"/>
      <c r="F15" s="56"/>
      <c r="G15" s="56"/>
      <c r="H15" s="56"/>
      <c r="I15" s="56"/>
      <c r="J15" s="95" t="s">
        <v>3</v>
      </c>
      <c r="K15" s="99"/>
      <c r="L15" s="99"/>
    </row>
    <row r="16" spans="1:12" s="3" customFormat="1" ht="20.100000000000001" customHeight="1">
      <c r="A16" s="5"/>
      <c r="B16" s="11"/>
      <c r="C16" s="26"/>
      <c r="D16" s="39" t="s">
        <v>13</v>
      </c>
      <c r="E16" s="26"/>
      <c r="F16" s="57" t="s">
        <v>24</v>
      </c>
      <c r="G16" s="67"/>
      <c r="H16" s="78"/>
      <c r="I16" s="87"/>
      <c r="J16" s="96" t="s">
        <v>120</v>
      </c>
      <c r="K16" s="100"/>
      <c r="L16" s="107"/>
    </row>
    <row r="17" spans="1:12" s="3" customFormat="1" ht="20.100000000000001" customHeight="1">
      <c r="A17" s="5"/>
      <c r="B17" s="12" t="s">
        <v>27</v>
      </c>
      <c r="C17" s="27"/>
      <c r="D17" s="40"/>
      <c r="E17" s="40"/>
      <c r="F17" s="58" t="s">
        <v>30</v>
      </c>
      <c r="G17" s="68" t="s">
        <v>31</v>
      </c>
      <c r="H17" s="79" t="s">
        <v>34</v>
      </c>
      <c r="I17" s="58" t="s">
        <v>36</v>
      </c>
      <c r="J17" s="27" t="s">
        <v>23</v>
      </c>
      <c r="K17" s="101" t="s">
        <v>38</v>
      </c>
      <c r="L17" s="108" t="s">
        <v>39</v>
      </c>
    </row>
    <row r="18" spans="1:12" s="3" customFormat="1" ht="15.95" customHeight="1">
      <c r="A18" s="5"/>
      <c r="B18" s="13" t="s">
        <v>15</v>
      </c>
      <c r="C18" s="28" t="s">
        <v>40</v>
      </c>
      <c r="D18" s="41" t="s">
        <v>41</v>
      </c>
      <c r="E18" s="47" t="s">
        <v>43</v>
      </c>
      <c r="F18" s="59">
        <v>3308799</v>
      </c>
      <c r="G18" s="69">
        <v>1627797</v>
      </c>
      <c r="H18" s="80">
        <v>1681002</v>
      </c>
      <c r="I18" s="80">
        <v>913806</v>
      </c>
      <c r="J18" s="97" t="s">
        <v>28</v>
      </c>
      <c r="K18" s="72" t="s">
        <v>28</v>
      </c>
      <c r="L18" s="109" t="s">
        <v>28</v>
      </c>
    </row>
    <row r="19" spans="1:12" s="3" customFormat="1" ht="15.95" customHeight="1">
      <c r="A19" s="5"/>
      <c r="B19" s="14"/>
      <c r="C19" s="29" t="s">
        <v>11</v>
      </c>
      <c r="D19" s="41" t="s">
        <v>41</v>
      </c>
      <c r="E19" s="47" t="s">
        <v>43</v>
      </c>
      <c r="F19" s="59">
        <v>3446804</v>
      </c>
      <c r="G19" s="69">
        <v>1695778</v>
      </c>
      <c r="H19" s="80">
        <v>1751026</v>
      </c>
      <c r="I19" s="80">
        <v>969904</v>
      </c>
      <c r="J19" s="97">
        <v>138005</v>
      </c>
      <c r="K19" s="72" t="s">
        <v>28</v>
      </c>
      <c r="L19" s="109" t="s">
        <v>28</v>
      </c>
    </row>
    <row r="20" spans="1:12" s="3" customFormat="1" ht="15.95" customHeight="1">
      <c r="A20" s="5"/>
      <c r="B20" s="14"/>
      <c r="C20" s="29" t="s">
        <v>33</v>
      </c>
      <c r="D20" s="41" t="s">
        <v>41</v>
      </c>
      <c r="E20" s="47" t="s">
        <v>43</v>
      </c>
      <c r="F20" s="59">
        <v>3574692</v>
      </c>
      <c r="G20" s="69">
        <v>1759455</v>
      </c>
      <c r="H20" s="80">
        <v>1815237</v>
      </c>
      <c r="I20" s="80">
        <v>1033037</v>
      </c>
      <c r="J20" s="97">
        <v>127888</v>
      </c>
      <c r="K20" s="72" t="s">
        <v>28</v>
      </c>
      <c r="L20" s="109" t="s">
        <v>28</v>
      </c>
    </row>
    <row r="21" spans="1:12" s="3" customFormat="1" ht="15.95" customHeight="1">
      <c r="A21" s="5"/>
      <c r="B21" s="14"/>
      <c r="C21" s="29" t="s">
        <v>44</v>
      </c>
      <c r="D21" s="41" t="s">
        <v>41</v>
      </c>
      <c r="E21" s="47" t="s">
        <v>43</v>
      </c>
      <c r="F21" s="59">
        <v>3670840</v>
      </c>
      <c r="G21" s="69">
        <v>1808951</v>
      </c>
      <c r="H21" s="80">
        <v>1861889</v>
      </c>
      <c r="I21" s="80">
        <v>1117693</v>
      </c>
      <c r="J21" s="97">
        <v>96148</v>
      </c>
      <c r="K21" s="72" t="s">
        <v>28</v>
      </c>
      <c r="L21" s="109" t="s">
        <v>28</v>
      </c>
    </row>
    <row r="22" spans="1:12" s="3" customFormat="1" ht="15.95" customHeight="1">
      <c r="A22" s="5"/>
      <c r="B22" s="15"/>
      <c r="C22" s="30" t="s">
        <v>22</v>
      </c>
      <c r="D22" s="41" t="s">
        <v>41</v>
      </c>
      <c r="E22" s="47" t="s">
        <v>43</v>
      </c>
      <c r="F22" s="59">
        <v>3737689</v>
      </c>
      <c r="G22" s="69">
        <v>1841947</v>
      </c>
      <c r="H22" s="80">
        <v>1895742</v>
      </c>
      <c r="I22" s="80">
        <v>1204189</v>
      </c>
      <c r="J22" s="97">
        <v>66849</v>
      </c>
      <c r="K22" s="72" t="s">
        <v>28</v>
      </c>
      <c r="L22" s="109" t="s">
        <v>28</v>
      </c>
    </row>
    <row r="23" spans="1:12" s="3" customFormat="1" ht="15.95" customHeight="1">
      <c r="A23" s="5"/>
      <c r="B23" s="15"/>
      <c r="C23" s="30" t="s">
        <v>46</v>
      </c>
      <c r="D23" s="41" t="s">
        <v>41</v>
      </c>
      <c r="E23" s="47" t="s">
        <v>43</v>
      </c>
      <c r="F23" s="59">
        <v>3767393</v>
      </c>
      <c r="G23" s="69">
        <v>1857031</v>
      </c>
      <c r="H23" s="80">
        <v>1910362</v>
      </c>
      <c r="I23" s="80">
        <v>1280984</v>
      </c>
      <c r="J23" s="97">
        <v>29704</v>
      </c>
      <c r="K23" s="72" t="s">
        <v>28</v>
      </c>
      <c r="L23" s="109" t="s">
        <v>28</v>
      </c>
    </row>
    <row r="24" spans="1:12" s="3" customFormat="1" ht="15.95" customHeight="1">
      <c r="A24" s="5"/>
      <c r="B24" s="15"/>
      <c r="C24" s="31" t="s">
        <v>21</v>
      </c>
      <c r="D24" s="41" t="s">
        <v>41</v>
      </c>
      <c r="E24" s="47" t="s">
        <v>43</v>
      </c>
      <c r="F24" s="60">
        <v>3792377</v>
      </c>
      <c r="G24" s="70">
        <v>1868458</v>
      </c>
      <c r="H24" s="80">
        <v>1923919</v>
      </c>
      <c r="I24" s="81">
        <v>1353578</v>
      </c>
      <c r="J24" s="98">
        <v>24984</v>
      </c>
      <c r="K24" s="74" t="s">
        <v>28</v>
      </c>
      <c r="L24" s="110" t="s">
        <v>28</v>
      </c>
    </row>
    <row r="25" spans="1:12" s="3" customFormat="1" ht="15.95" customHeight="1">
      <c r="A25" s="5"/>
      <c r="B25" s="15"/>
      <c r="C25" s="31" t="s">
        <v>47</v>
      </c>
      <c r="D25" s="42" t="s">
        <v>41</v>
      </c>
      <c r="E25" s="48" t="s">
        <v>43</v>
      </c>
      <c r="F25" s="60">
        <v>3765007</v>
      </c>
      <c r="G25" s="70">
        <v>1853952</v>
      </c>
      <c r="H25" s="81">
        <v>1911055</v>
      </c>
      <c r="I25" s="81">
        <v>1399140</v>
      </c>
      <c r="J25" s="98">
        <v>-27370</v>
      </c>
      <c r="K25" s="74" t="s">
        <v>28</v>
      </c>
      <c r="L25" s="110" t="s">
        <v>28</v>
      </c>
    </row>
    <row r="26" spans="1:12" s="3" customFormat="1" ht="15.95" customHeight="1">
      <c r="A26" s="5"/>
      <c r="B26" s="16"/>
      <c r="C26" s="32" t="s">
        <v>51</v>
      </c>
      <c r="D26" s="43" t="s">
        <v>41</v>
      </c>
      <c r="E26" s="49" t="s">
        <v>43</v>
      </c>
      <c r="F26" s="61">
        <v>3700305</v>
      </c>
      <c r="G26" s="71">
        <v>1820993</v>
      </c>
      <c r="H26" s="82">
        <v>1879312</v>
      </c>
      <c r="I26" s="61">
        <v>1429600</v>
      </c>
      <c r="J26" s="61">
        <v>-64702</v>
      </c>
      <c r="K26" s="102" t="s">
        <v>28</v>
      </c>
      <c r="L26" s="111" t="s">
        <v>28</v>
      </c>
    </row>
    <row r="27" spans="1:12" s="3" customFormat="1" ht="15.95" customHeight="1">
      <c r="A27" s="5"/>
      <c r="B27" s="17" t="s">
        <v>25</v>
      </c>
      <c r="C27" s="30" t="s">
        <v>113</v>
      </c>
      <c r="D27" s="41" t="s">
        <v>122</v>
      </c>
      <c r="E27" s="50" t="s">
        <v>43</v>
      </c>
      <c r="F27" s="62">
        <v>3657967</v>
      </c>
      <c r="G27" s="72">
        <v>1802447</v>
      </c>
      <c r="H27" s="80">
        <v>1855520</v>
      </c>
      <c r="I27" s="88">
        <v>1470837</v>
      </c>
      <c r="J27" s="62">
        <v>-690</v>
      </c>
      <c r="K27" s="69">
        <v>-918</v>
      </c>
      <c r="L27" s="112">
        <v>228</v>
      </c>
    </row>
    <row r="28" spans="1:12" s="3" customFormat="1" ht="15.95" customHeight="1">
      <c r="A28" s="5"/>
      <c r="B28" s="15"/>
      <c r="C28" s="30" t="s">
        <v>113</v>
      </c>
      <c r="D28" s="41" t="s">
        <v>41</v>
      </c>
      <c r="E28" s="50" t="s">
        <v>43</v>
      </c>
      <c r="F28" s="62">
        <v>3656487</v>
      </c>
      <c r="G28" s="72">
        <v>1801710</v>
      </c>
      <c r="H28" s="80">
        <v>1854777</v>
      </c>
      <c r="I28" s="88">
        <v>1470980</v>
      </c>
      <c r="J28" s="62">
        <v>-1480</v>
      </c>
      <c r="K28" s="69">
        <v>-1084</v>
      </c>
      <c r="L28" s="112">
        <v>-396</v>
      </c>
    </row>
    <row r="29" spans="1:12" s="3" customFormat="1" ht="15.95" customHeight="1">
      <c r="A29" s="5"/>
      <c r="B29" s="15"/>
      <c r="C29" s="30" t="s">
        <v>113</v>
      </c>
      <c r="D29" s="41" t="s">
        <v>123</v>
      </c>
      <c r="E29" s="50" t="s">
        <v>43</v>
      </c>
      <c r="F29" s="62">
        <v>3656279</v>
      </c>
      <c r="G29" s="72">
        <v>1801819</v>
      </c>
      <c r="H29" s="80">
        <v>1854460</v>
      </c>
      <c r="I29" s="88">
        <v>1472305</v>
      </c>
      <c r="J29" s="62">
        <v>-208</v>
      </c>
      <c r="K29" s="69">
        <v>-1265</v>
      </c>
      <c r="L29" s="112">
        <v>1057</v>
      </c>
    </row>
    <row r="30" spans="1:12" s="3" customFormat="1" ht="15.95" customHeight="1">
      <c r="A30" s="5"/>
      <c r="B30" s="15"/>
      <c r="C30" s="30" t="s">
        <v>113</v>
      </c>
      <c r="D30" s="41" t="s">
        <v>124</v>
      </c>
      <c r="E30" s="50" t="s">
        <v>43</v>
      </c>
      <c r="F30" s="62">
        <v>3655587</v>
      </c>
      <c r="G30" s="72">
        <v>1801468</v>
      </c>
      <c r="H30" s="80">
        <v>1854119</v>
      </c>
      <c r="I30" s="88">
        <v>1473261</v>
      </c>
      <c r="J30" s="62">
        <v>-692</v>
      </c>
      <c r="K30" s="69">
        <v>-1334</v>
      </c>
      <c r="L30" s="112">
        <v>642</v>
      </c>
    </row>
    <row r="31" spans="1:12" s="3" customFormat="1" ht="15.95" customHeight="1">
      <c r="A31" s="5"/>
      <c r="B31" s="15"/>
      <c r="C31" s="30" t="s">
        <v>115</v>
      </c>
      <c r="D31" s="41" t="s">
        <v>128</v>
      </c>
      <c r="E31" s="50" t="s">
        <v>43</v>
      </c>
      <c r="F31" s="62">
        <v>3653988</v>
      </c>
      <c r="G31" s="72">
        <v>1800634</v>
      </c>
      <c r="H31" s="80">
        <v>1853354</v>
      </c>
      <c r="I31" s="88">
        <v>1473329</v>
      </c>
      <c r="J31" s="62">
        <v>-1599</v>
      </c>
      <c r="K31" s="69">
        <v>-1521</v>
      </c>
      <c r="L31" s="112">
        <v>-78</v>
      </c>
    </row>
    <row r="32" spans="1:12" s="3" customFormat="1" ht="15.95" customHeight="1">
      <c r="A32" s="5"/>
      <c r="B32" s="15"/>
      <c r="C32" s="30" t="s">
        <v>115</v>
      </c>
      <c r="D32" s="41" t="s">
        <v>54</v>
      </c>
      <c r="E32" s="50" t="s">
        <v>43</v>
      </c>
      <c r="F32" s="62">
        <v>3651912</v>
      </c>
      <c r="G32" s="72">
        <v>1799569</v>
      </c>
      <c r="H32" s="80">
        <v>1852343</v>
      </c>
      <c r="I32" s="88">
        <v>1473301</v>
      </c>
      <c r="J32" s="62">
        <v>-2076</v>
      </c>
      <c r="K32" s="69">
        <v>-2351</v>
      </c>
      <c r="L32" s="112">
        <v>275</v>
      </c>
    </row>
    <row r="33" spans="1:12" s="3" customFormat="1" ht="15.95" customHeight="1">
      <c r="A33" s="5"/>
      <c r="B33" s="15"/>
      <c r="C33" s="30" t="s">
        <v>115</v>
      </c>
      <c r="D33" s="41" t="s">
        <v>50</v>
      </c>
      <c r="E33" s="50" t="s">
        <v>43</v>
      </c>
      <c r="F33" s="62">
        <v>3649894</v>
      </c>
      <c r="G33" s="72">
        <v>1798530</v>
      </c>
      <c r="H33" s="80">
        <v>1851364</v>
      </c>
      <c r="I33" s="88">
        <v>1473629</v>
      </c>
      <c r="J33" s="62">
        <v>-2018</v>
      </c>
      <c r="K33" s="69">
        <v>-1855</v>
      </c>
      <c r="L33" s="112">
        <v>-163</v>
      </c>
    </row>
    <row r="34" spans="1:12" s="3" customFormat="1" ht="15.95" customHeight="1">
      <c r="A34" s="5"/>
      <c r="B34" s="15"/>
      <c r="C34" s="33" t="s">
        <v>115</v>
      </c>
      <c r="D34" s="44" t="s">
        <v>135</v>
      </c>
      <c r="E34" s="51" t="s">
        <v>136</v>
      </c>
      <c r="F34" s="63">
        <v>3641988</v>
      </c>
      <c r="G34" s="73">
        <v>1794434</v>
      </c>
      <c r="H34" s="83">
        <v>1847554</v>
      </c>
      <c r="I34" s="89">
        <v>1475841</v>
      </c>
      <c r="J34" s="63">
        <v>-7906</v>
      </c>
      <c r="K34" s="103">
        <v>-1692</v>
      </c>
      <c r="L34" s="113">
        <v>-6214</v>
      </c>
    </row>
    <row r="35" spans="1:12" s="3" customFormat="1" ht="15.95" customHeight="1">
      <c r="A35" s="5"/>
      <c r="B35" s="15"/>
      <c r="C35" s="31" t="s">
        <v>138</v>
      </c>
      <c r="D35" s="42" t="s">
        <v>83</v>
      </c>
      <c r="E35" s="52" t="s">
        <v>128</v>
      </c>
      <c r="F35" s="64">
        <v>3643578</v>
      </c>
      <c r="G35" s="74">
        <v>1796102</v>
      </c>
      <c r="H35" s="81">
        <v>1847476</v>
      </c>
      <c r="I35" s="90">
        <v>1480989</v>
      </c>
      <c r="J35" s="64">
        <v>1590</v>
      </c>
      <c r="K35" s="70">
        <v>-1389</v>
      </c>
      <c r="L35" s="114">
        <v>2979</v>
      </c>
    </row>
    <row r="36" spans="1:12" s="3" customFormat="1" ht="15.95" customHeight="1">
      <c r="A36" s="5"/>
      <c r="B36" s="15"/>
      <c r="C36" s="31" t="s">
        <v>149</v>
      </c>
      <c r="D36" s="42" t="s">
        <v>134</v>
      </c>
      <c r="E36" s="52" t="s">
        <v>128</v>
      </c>
      <c r="F36" s="64">
        <v>3643057</v>
      </c>
      <c r="G36" s="74">
        <v>1796008</v>
      </c>
      <c r="H36" s="81">
        <v>1847049</v>
      </c>
      <c r="I36" s="90">
        <v>1482210</v>
      </c>
      <c r="J36" s="64">
        <v>-521</v>
      </c>
      <c r="K36" s="70">
        <v>-1383</v>
      </c>
      <c r="L36" s="114">
        <v>862</v>
      </c>
    </row>
    <row r="37" spans="1:12" s="3" customFormat="1" ht="15.95" customHeight="1">
      <c r="A37" s="5"/>
      <c r="B37" s="15"/>
      <c r="C37" s="31" t="s">
        <v>149</v>
      </c>
      <c r="D37" s="42" t="s">
        <v>22</v>
      </c>
      <c r="E37" s="52" t="s">
        <v>128</v>
      </c>
      <c r="F37" s="64">
        <v>3641827</v>
      </c>
      <c r="G37" s="75">
        <v>1795271</v>
      </c>
      <c r="H37" s="84">
        <v>1846556</v>
      </c>
      <c r="I37" s="91">
        <v>1483006</v>
      </c>
      <c r="J37" s="64">
        <v>-1230</v>
      </c>
      <c r="K37" s="104">
        <v>-1158</v>
      </c>
      <c r="L37" s="115">
        <v>-72</v>
      </c>
    </row>
    <row r="38" spans="1:12" s="3" customFormat="1" ht="15.95" customHeight="1">
      <c r="A38" s="5"/>
      <c r="B38" s="15"/>
      <c r="C38" s="34" t="s">
        <v>149</v>
      </c>
      <c r="D38" s="45" t="s">
        <v>184</v>
      </c>
      <c r="E38" s="53" t="s">
        <v>128</v>
      </c>
      <c r="F38" s="65">
        <v>3642013</v>
      </c>
      <c r="G38" s="76">
        <v>1795635</v>
      </c>
      <c r="H38" s="85">
        <v>1846378</v>
      </c>
      <c r="I38" s="92">
        <v>1484671</v>
      </c>
      <c r="J38" s="65">
        <v>186</v>
      </c>
      <c r="K38" s="105">
        <v>-1109</v>
      </c>
      <c r="L38" s="116">
        <v>1295</v>
      </c>
    </row>
    <row r="39" spans="1:12" s="3" customFormat="1" ht="20.100000000000001" customHeight="1">
      <c r="A39" s="5"/>
      <c r="B39" s="18"/>
      <c r="C39" s="35" t="s">
        <v>149</v>
      </c>
      <c r="D39" s="46" t="s">
        <v>95</v>
      </c>
      <c r="E39" s="54" t="s">
        <v>128</v>
      </c>
      <c r="F39" s="66">
        <v>3640443</v>
      </c>
      <c r="G39" s="77">
        <v>1794985</v>
      </c>
      <c r="H39" s="86">
        <v>1845458</v>
      </c>
      <c r="I39" s="93">
        <v>1485366</v>
      </c>
      <c r="J39" s="66">
        <v>-1570</v>
      </c>
      <c r="K39" s="106">
        <v>-1288</v>
      </c>
      <c r="L39" s="117">
        <v>-282</v>
      </c>
    </row>
    <row r="40" spans="1:12" s="3" customFormat="1" ht="18.75" customHeight="1">
      <c r="A40" s="5"/>
      <c r="B40" s="5"/>
      <c r="C40" s="24"/>
      <c r="D40" s="24"/>
      <c r="E40" s="24"/>
      <c r="F40" s="5"/>
      <c r="G40" s="5"/>
      <c r="H40" s="5"/>
      <c r="I40" s="5"/>
      <c r="J40" s="5"/>
      <c r="K40" s="5"/>
      <c r="L40" s="5"/>
    </row>
    <row r="41" spans="1:12" s="3" customFormat="1">
      <c r="A41" s="5"/>
      <c r="B41" s="5"/>
      <c r="C41" s="36" t="s">
        <v>29</v>
      </c>
      <c r="D41" s="36"/>
      <c r="E41" s="36" t="s">
        <v>56</v>
      </c>
      <c r="F41" s="5"/>
      <c r="G41" s="5"/>
      <c r="H41" s="5"/>
      <c r="I41" s="5"/>
      <c r="J41" s="5"/>
      <c r="K41" s="5"/>
      <c r="L41" s="5"/>
    </row>
    <row r="42" spans="1:12" s="3" customFormat="1">
      <c r="A42" s="5"/>
      <c r="B42" s="5"/>
      <c r="C42" s="36"/>
      <c r="D42" s="36"/>
      <c r="E42" s="36" t="s">
        <v>52</v>
      </c>
      <c r="F42" s="5"/>
      <c r="G42" s="5"/>
      <c r="H42" s="5"/>
      <c r="I42" s="5"/>
      <c r="J42" s="5"/>
      <c r="K42" s="5"/>
      <c r="L42" s="5"/>
    </row>
    <row r="43" spans="1:12" s="3" customFormat="1">
      <c r="A43" s="5"/>
      <c r="B43" s="5"/>
      <c r="C43" s="36" t="s">
        <v>35</v>
      </c>
      <c r="D43" s="36"/>
      <c r="E43" s="36" t="s">
        <v>189</v>
      </c>
      <c r="F43" s="36"/>
      <c r="G43" s="36"/>
      <c r="H43" s="36"/>
      <c r="I43" s="36"/>
      <c r="J43" s="36"/>
      <c r="K43" s="36"/>
      <c r="L43" s="36"/>
    </row>
    <row r="44" spans="1:12" s="3" customFormat="1">
      <c r="A44" s="5"/>
      <c r="B44" s="5"/>
      <c r="C44" s="36"/>
      <c r="D44" s="36"/>
      <c r="E44" s="36" t="s">
        <v>58</v>
      </c>
      <c r="F44" s="5"/>
      <c r="G44" s="5"/>
      <c r="H44" s="5"/>
      <c r="I44" s="5"/>
      <c r="J44" s="5"/>
      <c r="K44" s="5"/>
      <c r="L44" s="5"/>
    </row>
    <row r="45" spans="1:12" s="3" customFormat="1">
      <c r="A45" s="5"/>
      <c r="B45" s="5"/>
      <c r="C45" s="36" t="s">
        <v>37</v>
      </c>
      <c r="D45" s="36"/>
      <c r="E45" s="36" t="s">
        <v>57</v>
      </c>
      <c r="F45" s="5"/>
      <c r="G45" s="5"/>
      <c r="H45" s="5"/>
      <c r="I45" s="5"/>
      <c r="J45" s="5"/>
      <c r="K45" s="5"/>
      <c r="L45" s="5"/>
    </row>
    <row r="46" spans="1:12" s="3" customFormat="1">
      <c r="A46" s="5"/>
      <c r="B46" s="5"/>
      <c r="C46" s="36" t="s">
        <v>207</v>
      </c>
      <c r="D46" s="37"/>
      <c r="E46" s="37" t="s">
        <v>208</v>
      </c>
      <c r="F46" s="37"/>
      <c r="G46" s="37"/>
      <c r="H46" s="37"/>
      <c r="I46" s="37"/>
      <c r="J46" s="37"/>
      <c r="K46" s="37"/>
      <c r="L46" s="37"/>
    </row>
    <row r="47" spans="1:12">
      <c r="A47" s="4"/>
      <c r="B47" s="4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2">
      <c r="A48" s="4"/>
      <c r="B48" s="4"/>
      <c r="C48" s="38"/>
      <c r="D48" s="38"/>
      <c r="E48" s="38"/>
      <c r="F48" s="38"/>
      <c r="G48" s="38"/>
      <c r="H48" s="38"/>
      <c r="I48" s="4"/>
      <c r="J48" s="4"/>
      <c r="K48" s="4"/>
      <c r="L48" s="4"/>
    </row>
    <row r="49" spans="1:12" ht="5.25" hidden="1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3.5" customHeight="1">
      <c r="A50" s="4"/>
      <c r="B50" s="4"/>
      <c r="C50" s="37"/>
      <c r="D50" s="37"/>
      <c r="E50" s="37"/>
      <c r="F50" s="4"/>
      <c r="G50" s="4"/>
      <c r="H50" s="4"/>
      <c r="I50" s="4"/>
      <c r="J50" s="4"/>
      <c r="K50" s="4"/>
      <c r="L50" s="4"/>
    </row>
    <row r="51" spans="1:12" ht="13.5" customHeight="1">
      <c r="A51" s="4"/>
      <c r="C51" s="1"/>
      <c r="D51" s="1"/>
      <c r="E51" s="1"/>
    </row>
    <row r="52" spans="1:12">
      <c r="A52" s="4"/>
      <c r="C52" s="1"/>
      <c r="D52" s="1"/>
      <c r="E52" s="1"/>
    </row>
    <row r="53" spans="1:12">
      <c r="A53" s="4"/>
      <c r="C53" s="1"/>
      <c r="D53" s="1"/>
      <c r="E53" s="1"/>
    </row>
  </sheetData>
  <mergeCells count="13">
    <mergeCell ref="C1:L1"/>
    <mergeCell ref="C2:L2"/>
    <mergeCell ref="C3:L3"/>
    <mergeCell ref="J4:L4"/>
    <mergeCell ref="I5:L5"/>
    <mergeCell ref="A7:G7"/>
    <mergeCell ref="A14:G14"/>
    <mergeCell ref="J15:L15"/>
    <mergeCell ref="F16:I16"/>
    <mergeCell ref="J16:L16"/>
    <mergeCell ref="B17:C17"/>
    <mergeCell ref="B18:B26"/>
    <mergeCell ref="B27:B39"/>
  </mergeCells>
  <phoneticPr fontId="19"/>
  <printOptions horizontalCentered="1" verticalCentered="1"/>
  <pageMargins left="0.47244094488188976" right="0.39370078740157483" top="0.51181102362204722" bottom="0.19685039370078736" header="0.3543307086614173" footer="0.59055118110236215"/>
  <pageSetup paperSize="9" fitToWidth="1" fitToHeight="1" orientation="portrait" usePrinterDefaults="1" r:id="rId1"/>
  <headerFooter alignWithMargins="0">
    <oddFooter>&amp;C&amp;P</oddFooter>
  </headerFooter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AC48"/>
  <sheetViews>
    <sheetView topLeftCell="A11" zoomScaleSheetLayoutView="100" workbookViewId="0">
      <selection activeCell="D46" sqref="D46:D47"/>
    </sheetView>
  </sheetViews>
  <sheetFormatPr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25" style="1" customWidth="1"/>
    <col min="15" max="15" width="2.625" style="1" customWidth="1"/>
    <col min="16" max="16" width="6.625" style="1" customWidth="1"/>
    <col min="17" max="17" width="3.375" style="1" customWidth="1"/>
    <col min="18" max="18" width="9" style="1" bestFit="1" customWidth="1"/>
    <col min="19" max="16384" width="9" style="1" customWidth="1"/>
  </cols>
  <sheetData>
    <row r="1" spans="1:29" ht="18.75" customHeight="1">
      <c r="A1" s="118" t="s">
        <v>42</v>
      </c>
      <c r="B1" s="124"/>
      <c r="C1" s="124"/>
      <c r="D1" s="124"/>
      <c r="E1" s="124"/>
      <c r="F1" s="124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29" ht="19.5" customHeight="1">
      <c r="A2" s="119"/>
      <c r="B2" s="7" t="s">
        <v>195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29" ht="19.5" customHeight="1">
      <c r="A3" s="119"/>
      <c r="B3" s="125" t="s">
        <v>194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29" ht="25.5" customHeight="1">
      <c r="A4" s="120"/>
      <c r="B4" s="126" t="s">
        <v>9</v>
      </c>
      <c r="C4" s="126"/>
      <c r="D4" s="126"/>
      <c r="E4" s="126"/>
      <c r="F4" s="126"/>
      <c r="G4" s="190"/>
      <c r="H4" s="201"/>
      <c r="I4" s="214"/>
      <c r="J4" s="214"/>
      <c r="K4" s="214"/>
      <c r="L4" s="214"/>
      <c r="M4" s="244" t="s">
        <v>16</v>
      </c>
      <c r="N4" s="244"/>
      <c r="O4" s="244"/>
      <c r="P4" s="244"/>
    </row>
    <row r="5" spans="1:29" s="3" customFormat="1" ht="19.5" customHeight="1">
      <c r="A5" s="5"/>
      <c r="B5" s="127"/>
      <c r="C5" s="146" t="s">
        <v>185</v>
      </c>
      <c r="D5" s="161"/>
      <c r="E5" s="178"/>
      <c r="F5" s="184">
        <v>3642013</v>
      </c>
      <c r="G5" s="191"/>
      <c r="H5" s="202"/>
      <c r="I5" s="215" t="s">
        <v>49</v>
      </c>
      <c r="J5" s="215"/>
      <c r="K5" s="215"/>
      <c r="L5" s="215"/>
      <c r="M5" s="215" t="s">
        <v>59</v>
      </c>
      <c r="N5" s="215"/>
      <c r="O5" s="215"/>
      <c r="P5" s="215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20.100000000000001" customHeight="1">
      <c r="A6" s="5"/>
      <c r="B6" s="127"/>
      <c r="C6" s="147" t="s">
        <v>2</v>
      </c>
      <c r="D6" s="162"/>
      <c r="E6" s="179"/>
      <c r="F6" s="185">
        <f>K6+O6</f>
        <v>13195</v>
      </c>
      <c r="G6" s="192"/>
      <c r="H6" s="203"/>
      <c r="I6" s="147" t="s">
        <v>26</v>
      </c>
      <c r="J6" s="179"/>
      <c r="K6" s="224">
        <v>2046</v>
      </c>
      <c r="L6" s="224"/>
      <c r="M6" s="147" t="s">
        <v>61</v>
      </c>
      <c r="N6" s="179"/>
      <c r="O6" s="224">
        <v>11149</v>
      </c>
      <c r="P6" s="22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20.100000000000001" customHeight="1">
      <c r="A7" s="5"/>
      <c r="B7" s="127"/>
      <c r="C7" s="148" t="s">
        <v>62</v>
      </c>
      <c r="D7" s="163"/>
      <c r="E7" s="180"/>
      <c r="F7" s="186">
        <f>K7+O7</f>
        <v>14765</v>
      </c>
      <c r="G7" s="193"/>
      <c r="H7" s="204"/>
      <c r="I7" s="148" t="s">
        <v>17</v>
      </c>
      <c r="J7" s="180"/>
      <c r="K7" s="225">
        <v>3334</v>
      </c>
      <c r="L7" s="225"/>
      <c r="M7" s="148" t="s">
        <v>20</v>
      </c>
      <c r="N7" s="180"/>
      <c r="O7" s="225">
        <v>11431</v>
      </c>
      <c r="P7" s="225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A8" s="5"/>
      <c r="B8" s="128"/>
      <c r="C8" s="149" t="s">
        <v>190</v>
      </c>
      <c r="D8" s="164"/>
      <c r="E8" s="181"/>
      <c r="F8" s="187">
        <f>F5+F6-F7</f>
        <v>3640443</v>
      </c>
      <c r="G8" s="194"/>
      <c r="H8" s="205"/>
      <c r="I8" s="216" t="s">
        <v>60</v>
      </c>
      <c r="J8" s="220"/>
      <c r="K8" s="226">
        <f>K6-K7</f>
        <v>-1288</v>
      </c>
      <c r="L8" s="234"/>
      <c r="M8" s="216" t="s">
        <v>8</v>
      </c>
      <c r="N8" s="220"/>
      <c r="O8" s="184">
        <f>O6-O7</f>
        <v>-282</v>
      </c>
      <c r="P8" s="18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A9" s="5"/>
      <c r="B9" s="128"/>
      <c r="C9" s="150"/>
      <c r="D9" s="165"/>
      <c r="E9" s="182"/>
      <c r="F9" s="187"/>
      <c r="G9" s="194"/>
      <c r="H9" s="206"/>
      <c r="I9" s="148" t="s">
        <v>64</v>
      </c>
      <c r="J9" s="180"/>
      <c r="K9" s="227"/>
      <c r="L9" s="235"/>
      <c r="M9" s="148" t="s">
        <v>65</v>
      </c>
      <c r="N9" s="180"/>
      <c r="O9" s="184"/>
      <c r="P9" s="184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7.25" customHeight="1">
      <c r="A10" s="4"/>
      <c r="B10" s="129"/>
      <c r="C10" s="151"/>
      <c r="D10" s="151"/>
      <c r="E10" s="151"/>
      <c r="F10" s="188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29" ht="24.95" customHeight="1">
      <c r="A11" s="121"/>
      <c r="B11" s="130" t="s">
        <v>18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</row>
    <row r="12" spans="1:29" ht="13.5" customHeight="1">
      <c r="A12" s="4"/>
      <c r="B12" s="131"/>
      <c r="C12" s="153"/>
      <c r="D12" s="153"/>
      <c r="E12" s="153"/>
      <c r="F12" s="153"/>
      <c r="G12" s="4"/>
      <c r="H12" s="4"/>
      <c r="I12" s="4"/>
      <c r="J12" s="4"/>
      <c r="K12" s="4"/>
      <c r="L12" s="4"/>
      <c r="M12" s="4"/>
      <c r="N12" s="153"/>
      <c r="O12" s="153"/>
      <c r="P12" s="153"/>
      <c r="Q12" s="252"/>
    </row>
    <row r="13" spans="1:29" ht="20.100000000000001" customHeight="1">
      <c r="A13" s="4"/>
      <c r="B13" s="132"/>
      <c r="C13" s="154"/>
      <c r="D13" s="154"/>
      <c r="E13" s="183"/>
      <c r="F13" s="183"/>
      <c r="G13" s="195"/>
      <c r="H13" s="195"/>
      <c r="I13" s="4"/>
      <c r="J13" s="154"/>
      <c r="K13" s="154"/>
      <c r="L13" s="154"/>
      <c r="M13" s="4"/>
      <c r="N13" s="153"/>
      <c r="O13" s="153"/>
      <c r="P13" s="153"/>
      <c r="Q13" s="252"/>
    </row>
    <row r="14" spans="1:29" ht="20.100000000000001" customHeight="1">
      <c r="A14" s="4"/>
      <c r="B14" s="133"/>
      <c r="C14" s="154"/>
      <c r="D14" s="154"/>
      <c r="E14" s="183"/>
      <c r="F14" s="183"/>
      <c r="G14" s="4"/>
      <c r="H14" s="4"/>
      <c r="I14" s="4"/>
      <c r="J14" s="89"/>
      <c r="K14" s="89"/>
      <c r="L14" s="89"/>
      <c r="M14" s="4"/>
      <c r="N14" s="153"/>
      <c r="O14" s="153"/>
      <c r="P14" s="153"/>
      <c r="Q14" s="252"/>
    </row>
    <row r="15" spans="1:29" ht="20.100000000000001" customHeight="1">
      <c r="A15" s="4"/>
      <c r="B15" s="133"/>
      <c r="C15" s="154"/>
      <c r="D15" s="154"/>
      <c r="E15" s="183"/>
      <c r="F15" s="183"/>
      <c r="G15" s="4"/>
      <c r="H15" s="4"/>
      <c r="I15" s="4"/>
      <c r="J15" s="89"/>
      <c r="K15" s="89"/>
      <c r="L15" s="89"/>
      <c r="M15" s="4"/>
      <c r="N15" s="153"/>
      <c r="O15" s="153"/>
      <c r="P15" s="153"/>
      <c r="Q15" s="252"/>
    </row>
    <row r="16" spans="1:29" ht="20.100000000000001" customHeight="1">
      <c r="A16" s="4"/>
      <c r="B16" s="134"/>
      <c r="C16" s="154"/>
      <c r="D16" s="154"/>
      <c r="E16" s="183"/>
      <c r="F16" s="183"/>
      <c r="G16" s="4"/>
      <c r="H16" s="4"/>
      <c r="I16" s="4"/>
      <c r="J16" s="89"/>
      <c r="K16" s="89"/>
      <c r="L16" s="89"/>
      <c r="M16" s="4"/>
      <c r="N16" s="153"/>
      <c r="O16" s="153"/>
      <c r="P16" s="153"/>
      <c r="Q16" s="252"/>
    </row>
    <row r="17" spans="1:17" ht="20.100000000000001" customHeight="1">
      <c r="A17" s="4"/>
      <c r="B17" s="133"/>
      <c r="C17" s="154"/>
      <c r="D17" s="154"/>
      <c r="E17" s="183"/>
      <c r="F17" s="183"/>
      <c r="G17" s="4"/>
      <c r="H17" s="4"/>
      <c r="I17" s="4"/>
      <c r="J17" s="89"/>
      <c r="K17" s="89"/>
      <c r="L17" s="89"/>
      <c r="M17" s="4"/>
      <c r="N17" s="4"/>
      <c r="O17" s="4"/>
      <c r="P17" s="4"/>
    </row>
    <row r="18" spans="1:17" ht="20.100000000000001" customHeight="1">
      <c r="A18" s="4"/>
      <c r="B18" s="133"/>
      <c r="C18" s="154"/>
      <c r="D18" s="154"/>
      <c r="E18" s="183"/>
      <c r="F18" s="183"/>
      <c r="G18" s="4"/>
      <c r="H18" s="4"/>
      <c r="I18" s="4"/>
      <c r="J18" s="89"/>
      <c r="K18" s="89"/>
      <c r="L18" s="89"/>
      <c r="M18" s="4"/>
      <c r="N18" s="4"/>
      <c r="O18" s="4"/>
      <c r="P18" s="4"/>
    </row>
    <row r="19" spans="1:17" ht="20.100000000000001" customHeight="1">
      <c r="A19" s="4"/>
      <c r="B19" s="133"/>
      <c r="C19" s="154"/>
      <c r="D19" s="154"/>
      <c r="E19" s="183"/>
      <c r="F19" s="183"/>
      <c r="G19" s="4"/>
      <c r="H19" s="4"/>
      <c r="I19" s="4"/>
      <c r="J19" s="89"/>
      <c r="K19" s="89"/>
      <c r="L19" s="89"/>
      <c r="M19" s="4"/>
      <c r="N19" s="4"/>
      <c r="O19" s="4"/>
      <c r="P19" s="4"/>
    </row>
    <row r="20" spans="1:17" ht="20.100000000000001" customHeight="1">
      <c r="A20" s="4"/>
      <c r="B20" s="133"/>
      <c r="C20" s="154"/>
      <c r="D20" s="154"/>
      <c r="E20" s="183"/>
      <c r="F20" s="183"/>
      <c r="G20" s="4"/>
      <c r="H20" s="4"/>
      <c r="I20" s="4"/>
      <c r="J20" s="221"/>
      <c r="K20" s="221"/>
      <c r="L20" s="221"/>
      <c r="M20" s="4"/>
      <c r="N20" s="4"/>
      <c r="O20" s="4"/>
      <c r="P20" s="4"/>
    </row>
    <row r="21" spans="1:17" ht="20.100000000000001" customHeight="1">
      <c r="A21" s="4"/>
      <c r="B21" s="133"/>
      <c r="C21" s="154"/>
      <c r="D21" s="154"/>
      <c r="E21" s="183"/>
      <c r="F21" s="183"/>
      <c r="G21" s="4"/>
      <c r="H21" s="4"/>
      <c r="I21" s="4"/>
      <c r="J21" s="222"/>
      <c r="K21" s="222"/>
      <c r="L21" s="222"/>
      <c r="M21" s="4"/>
      <c r="N21" s="4"/>
      <c r="O21" s="4"/>
      <c r="P21" s="4"/>
    </row>
    <row r="22" spans="1:17" ht="20.100000000000001" customHeight="1">
      <c r="A22" s="4"/>
      <c r="B22" s="133"/>
      <c r="C22" s="154"/>
      <c r="D22" s="154"/>
      <c r="E22" s="183"/>
      <c r="F22" s="183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7" ht="20.100000000000001" customHeight="1">
      <c r="A23" s="4"/>
      <c r="B23" s="133"/>
      <c r="C23" s="154"/>
      <c r="D23" s="154"/>
      <c r="E23" s="183"/>
      <c r="F23" s="183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7" ht="20.100000000000001" customHeight="1">
      <c r="A24" s="4"/>
      <c r="B24" s="133"/>
      <c r="C24" s="154"/>
      <c r="D24" s="154"/>
      <c r="E24" s="183"/>
      <c r="F24" s="183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7" ht="20.100000000000001" customHeight="1">
      <c r="A25" s="4"/>
      <c r="B25" s="133"/>
      <c r="C25" s="154"/>
      <c r="D25" s="154"/>
      <c r="E25" s="183"/>
      <c r="F25" s="183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7" ht="20.100000000000001" customHeight="1">
      <c r="A26" s="4"/>
      <c r="B26" s="133"/>
      <c r="C26" s="154"/>
      <c r="D26" s="154"/>
      <c r="E26" s="183"/>
      <c r="F26" s="183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7" ht="30.75" customHeight="1">
      <c r="A27" s="122" t="s">
        <v>1</v>
      </c>
      <c r="B27" s="135"/>
      <c r="C27" s="135"/>
      <c r="D27" s="135"/>
      <c r="E27" s="4"/>
      <c r="F27" s="4"/>
      <c r="G27" s="154"/>
      <c r="H27" s="154"/>
      <c r="I27" s="129"/>
      <c r="J27" s="4"/>
      <c r="K27" s="4"/>
      <c r="L27" s="4"/>
      <c r="M27" s="4"/>
      <c r="N27" s="4"/>
      <c r="O27" s="4"/>
      <c r="P27" s="4"/>
    </row>
    <row r="28" spans="1:17" ht="24.95" customHeight="1">
      <c r="A28" s="4"/>
      <c r="B28" s="136" t="s">
        <v>186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</row>
    <row r="29" spans="1:17" ht="24.95" customHeight="1">
      <c r="A29" s="123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</row>
    <row r="30" spans="1:17">
      <c r="A30" s="4"/>
      <c r="B30" s="138"/>
      <c r="C30" s="155" t="s">
        <v>66</v>
      </c>
      <c r="D30" s="166"/>
      <c r="E30" s="166"/>
      <c r="F30" s="189"/>
      <c r="G30" s="166"/>
      <c r="H30" s="207"/>
      <c r="I30" s="217"/>
      <c r="J30" s="155" t="s">
        <v>67</v>
      </c>
      <c r="K30" s="155"/>
      <c r="L30" s="236"/>
      <c r="M30" s="236"/>
      <c r="N30" s="236"/>
      <c r="O30" s="236"/>
      <c r="P30" s="236"/>
      <c r="Q30" s="253"/>
    </row>
    <row r="31" spans="1:17" ht="15" customHeight="1">
      <c r="A31" s="4"/>
      <c r="B31" s="139" t="s">
        <v>69</v>
      </c>
      <c r="C31" s="156" t="s">
        <v>0</v>
      </c>
      <c r="D31" s="167" t="s">
        <v>70</v>
      </c>
      <c r="E31" s="139" t="s">
        <v>69</v>
      </c>
      <c r="F31" s="156" t="s">
        <v>32</v>
      </c>
      <c r="G31" s="196" t="s">
        <v>70</v>
      </c>
      <c r="H31" s="208"/>
      <c r="I31" s="139" t="s">
        <v>69</v>
      </c>
      <c r="J31" s="156" t="s">
        <v>72</v>
      </c>
      <c r="K31" s="228" t="s">
        <v>73</v>
      </c>
      <c r="L31" s="237"/>
      <c r="M31" s="139" t="s">
        <v>69</v>
      </c>
      <c r="N31" s="156" t="s">
        <v>12</v>
      </c>
      <c r="O31" s="245" t="s">
        <v>76</v>
      </c>
      <c r="P31" s="247"/>
      <c r="Q31" s="253"/>
    </row>
    <row r="32" spans="1:17" ht="15" customHeight="1">
      <c r="A32" s="4"/>
      <c r="B32" s="140" t="s">
        <v>114</v>
      </c>
      <c r="C32" s="157" t="s">
        <v>140</v>
      </c>
      <c r="D32" s="168">
        <v>792208</v>
      </c>
      <c r="E32" s="140" t="s">
        <v>114</v>
      </c>
      <c r="F32" s="157" t="s">
        <v>79</v>
      </c>
      <c r="G32" s="168">
        <v>43193</v>
      </c>
      <c r="H32" s="209"/>
      <c r="I32" s="140" t="s">
        <v>114</v>
      </c>
      <c r="J32" s="157" t="s">
        <v>196</v>
      </c>
      <c r="K32" s="229"/>
      <c r="L32" s="238">
        <v>71</v>
      </c>
      <c r="M32" s="140" t="s">
        <v>114</v>
      </c>
      <c r="N32" s="157" t="s">
        <v>164</v>
      </c>
      <c r="O32" s="229"/>
      <c r="P32" s="241">
        <v>402</v>
      </c>
    </row>
    <row r="33" spans="1:22" ht="15" customHeight="1">
      <c r="A33" s="4"/>
      <c r="B33" s="141" t="s">
        <v>77</v>
      </c>
      <c r="C33" s="158" t="s">
        <v>141</v>
      </c>
      <c r="D33" s="169">
        <v>691509</v>
      </c>
      <c r="E33" s="141" t="s">
        <v>77</v>
      </c>
      <c r="F33" s="158" t="s">
        <v>144</v>
      </c>
      <c r="G33" s="169">
        <v>36867</v>
      </c>
      <c r="H33" s="209"/>
      <c r="I33" s="218" t="s">
        <v>77</v>
      </c>
      <c r="J33" s="158" t="s">
        <v>96</v>
      </c>
      <c r="K33" s="230"/>
      <c r="L33" s="239">
        <v>20</v>
      </c>
      <c r="M33" s="141" t="s">
        <v>77</v>
      </c>
      <c r="N33" s="158" t="s">
        <v>145</v>
      </c>
      <c r="O33" s="230"/>
      <c r="P33" s="242">
        <v>139</v>
      </c>
    </row>
    <row r="34" spans="1:22" ht="15" customHeight="1">
      <c r="A34" s="4"/>
      <c r="B34" s="141" t="s">
        <v>116</v>
      </c>
      <c r="C34" s="158" t="s">
        <v>100</v>
      </c>
      <c r="D34" s="169">
        <v>245070</v>
      </c>
      <c r="E34" s="141" t="s">
        <v>116</v>
      </c>
      <c r="F34" s="158" t="s">
        <v>146</v>
      </c>
      <c r="G34" s="169">
        <v>32002</v>
      </c>
      <c r="H34" s="210"/>
      <c r="I34" s="141" t="s">
        <v>77</v>
      </c>
      <c r="J34" s="158" t="s">
        <v>197</v>
      </c>
      <c r="K34" s="230"/>
      <c r="L34" s="239">
        <v>20</v>
      </c>
      <c r="M34" s="141" t="s">
        <v>116</v>
      </c>
      <c r="N34" s="158" t="s">
        <v>200</v>
      </c>
      <c r="O34" s="230"/>
      <c r="P34" s="242">
        <v>95</v>
      </c>
    </row>
    <row r="35" spans="1:22" ht="15" customHeight="1">
      <c r="A35" s="4"/>
      <c r="B35" s="141" t="s">
        <v>78</v>
      </c>
      <c r="C35" s="158" t="s">
        <v>96</v>
      </c>
      <c r="D35" s="169">
        <v>189525</v>
      </c>
      <c r="E35" s="141" t="s">
        <v>78</v>
      </c>
      <c r="F35" s="158" t="s">
        <v>147</v>
      </c>
      <c r="G35" s="169">
        <v>28902</v>
      </c>
      <c r="H35" s="210"/>
      <c r="I35" s="141" t="s">
        <v>78</v>
      </c>
      <c r="J35" s="158" t="s">
        <v>198</v>
      </c>
      <c r="K35" s="230"/>
      <c r="L35" s="239">
        <v>4</v>
      </c>
      <c r="M35" s="141" t="s">
        <v>78</v>
      </c>
      <c r="N35" s="158" t="s">
        <v>94</v>
      </c>
      <c r="O35" s="230"/>
      <c r="P35" s="242">
        <v>94</v>
      </c>
    </row>
    <row r="36" spans="1:22" ht="15" customHeight="1">
      <c r="A36" s="4"/>
      <c r="B36" s="142" t="s">
        <v>117</v>
      </c>
      <c r="C36" s="159" t="s">
        <v>142</v>
      </c>
      <c r="D36" s="170">
        <v>166368</v>
      </c>
      <c r="E36" s="142" t="s">
        <v>117</v>
      </c>
      <c r="F36" s="159" t="s">
        <v>148</v>
      </c>
      <c r="G36" s="170">
        <v>18488</v>
      </c>
      <c r="H36" s="210"/>
      <c r="I36" s="142" t="s">
        <v>117</v>
      </c>
      <c r="J36" s="159" t="s">
        <v>199</v>
      </c>
      <c r="K36" s="231"/>
      <c r="L36" s="240">
        <v>2</v>
      </c>
      <c r="M36" s="142" t="s">
        <v>117</v>
      </c>
      <c r="N36" s="159" t="s">
        <v>148</v>
      </c>
      <c r="O36" s="231"/>
      <c r="P36" s="243">
        <v>87</v>
      </c>
    </row>
    <row r="37" spans="1:22" ht="15" customHeight="1">
      <c r="A37" s="4"/>
      <c r="B37" s="143"/>
      <c r="C37" s="160"/>
      <c r="D37" s="171"/>
      <c r="E37" s="143"/>
      <c r="F37" s="160"/>
      <c r="G37" s="171"/>
      <c r="H37" s="171"/>
      <c r="I37" s="219"/>
      <c r="J37" s="223"/>
      <c r="K37" s="232"/>
      <c r="L37" s="232"/>
      <c r="M37" s="219"/>
      <c r="N37" s="223"/>
      <c r="O37" s="232"/>
      <c r="P37" s="232"/>
    </row>
    <row r="38" spans="1:22">
      <c r="A38" s="4"/>
      <c r="B38" s="138"/>
      <c r="C38" s="155" t="s">
        <v>48</v>
      </c>
      <c r="D38" s="166"/>
      <c r="E38" s="166"/>
      <c r="F38" s="189"/>
      <c r="G38" s="166"/>
      <c r="H38" s="207"/>
      <c r="I38" s="217"/>
      <c r="J38" s="155" t="s">
        <v>80</v>
      </c>
      <c r="K38" s="155"/>
      <c r="L38" s="155"/>
      <c r="M38" s="155"/>
      <c r="N38" s="155"/>
      <c r="O38" s="155"/>
      <c r="P38" s="155"/>
      <c r="Q38" s="253"/>
    </row>
    <row r="39" spans="1:22" ht="15" customHeight="1">
      <c r="A39" s="4"/>
      <c r="B39" s="139" t="s">
        <v>69</v>
      </c>
      <c r="C39" s="156" t="s">
        <v>81</v>
      </c>
      <c r="D39" s="172" t="s">
        <v>82</v>
      </c>
      <c r="E39" s="139" t="s">
        <v>69</v>
      </c>
      <c r="F39" s="156" t="s">
        <v>81</v>
      </c>
      <c r="G39" s="197" t="s">
        <v>76</v>
      </c>
      <c r="H39" s="208"/>
      <c r="I39" s="139" t="s">
        <v>69</v>
      </c>
      <c r="J39" s="156" t="s">
        <v>72</v>
      </c>
      <c r="K39" s="228" t="s">
        <v>73</v>
      </c>
      <c r="L39" s="172"/>
      <c r="M39" s="139" t="s">
        <v>69</v>
      </c>
      <c r="N39" s="156" t="s">
        <v>12</v>
      </c>
      <c r="O39" s="246" t="s">
        <v>76</v>
      </c>
      <c r="P39" s="248"/>
      <c r="Q39" s="253"/>
    </row>
    <row r="40" spans="1:22" ht="15" customHeight="1">
      <c r="A40" s="4"/>
      <c r="B40" s="140" t="s">
        <v>114</v>
      </c>
      <c r="C40" s="157" t="s">
        <v>198</v>
      </c>
      <c r="D40" s="173">
        <v>9</v>
      </c>
      <c r="E40" s="140" t="s">
        <v>114</v>
      </c>
      <c r="F40" s="157" t="s">
        <v>164</v>
      </c>
      <c r="G40" s="168">
        <v>276</v>
      </c>
      <c r="H40" s="209"/>
      <c r="I40" s="140" t="s">
        <v>114</v>
      </c>
      <c r="J40" s="157" t="s">
        <v>140</v>
      </c>
      <c r="K40" s="229"/>
      <c r="L40" s="241">
        <v>130</v>
      </c>
      <c r="M40" s="140" t="s">
        <v>114</v>
      </c>
      <c r="N40" s="157" t="s">
        <v>145</v>
      </c>
      <c r="O40" s="229"/>
      <c r="P40" s="241">
        <v>135</v>
      </c>
    </row>
    <row r="41" spans="1:22" ht="15" customHeight="1">
      <c r="A41" s="4"/>
      <c r="B41" s="141" t="s">
        <v>77</v>
      </c>
      <c r="C41" s="158" t="s">
        <v>199</v>
      </c>
      <c r="D41" s="174">
        <v>1</v>
      </c>
      <c r="E41" s="141" t="s">
        <v>77</v>
      </c>
      <c r="F41" s="158" t="s">
        <v>202</v>
      </c>
      <c r="G41" s="169">
        <v>164</v>
      </c>
      <c r="H41" s="209"/>
      <c r="I41" s="141" t="s">
        <v>77</v>
      </c>
      <c r="J41" s="158" t="s">
        <v>96</v>
      </c>
      <c r="K41" s="230"/>
      <c r="L41" s="242">
        <v>123</v>
      </c>
      <c r="M41" s="141" t="s">
        <v>77</v>
      </c>
      <c r="N41" s="158" t="s">
        <v>141</v>
      </c>
      <c r="O41" s="230"/>
      <c r="P41" s="242">
        <v>126</v>
      </c>
    </row>
    <row r="42" spans="1:22" ht="15" customHeight="1">
      <c r="A42" s="4"/>
      <c r="B42" s="141" t="s">
        <v>201</v>
      </c>
      <c r="C42" s="158" t="s">
        <v>201</v>
      </c>
      <c r="D42" s="175" t="s">
        <v>201</v>
      </c>
      <c r="E42" s="141" t="s">
        <v>116</v>
      </c>
      <c r="F42" s="158" t="s">
        <v>203</v>
      </c>
      <c r="G42" s="169">
        <v>103</v>
      </c>
      <c r="H42" s="209"/>
      <c r="I42" s="141" t="s">
        <v>116</v>
      </c>
      <c r="J42" s="158" t="s">
        <v>196</v>
      </c>
      <c r="K42" s="230"/>
      <c r="L42" s="242">
        <v>75</v>
      </c>
      <c r="M42" s="144" t="s">
        <v>116</v>
      </c>
      <c r="N42" s="158" t="s">
        <v>148</v>
      </c>
      <c r="O42" s="230"/>
      <c r="P42" s="242">
        <v>75</v>
      </c>
    </row>
    <row r="43" spans="1:22" ht="15" customHeight="1">
      <c r="A43" s="4"/>
      <c r="B43" s="144" t="s">
        <v>201</v>
      </c>
      <c r="C43" s="158" t="s">
        <v>201</v>
      </c>
      <c r="D43" s="175" t="s">
        <v>201</v>
      </c>
      <c r="E43" s="141" t="s">
        <v>78</v>
      </c>
      <c r="F43" s="158" t="s">
        <v>143</v>
      </c>
      <c r="G43" s="169">
        <v>65</v>
      </c>
      <c r="H43" s="210"/>
      <c r="I43" s="141" t="s">
        <v>78</v>
      </c>
      <c r="J43" s="158" t="s">
        <v>100</v>
      </c>
      <c r="K43" s="230"/>
      <c r="L43" s="242">
        <v>51</v>
      </c>
      <c r="M43" s="141" t="s">
        <v>78</v>
      </c>
      <c r="N43" s="158" t="s">
        <v>146</v>
      </c>
      <c r="O43" s="230"/>
      <c r="P43" s="242">
        <v>55</v>
      </c>
    </row>
    <row r="44" spans="1:22" ht="15" customHeight="1">
      <c r="A44" s="4"/>
      <c r="B44" s="142" t="s">
        <v>201</v>
      </c>
      <c r="C44" s="159" t="s">
        <v>201</v>
      </c>
      <c r="D44" s="176" t="s">
        <v>201</v>
      </c>
      <c r="E44" s="142" t="s">
        <v>117</v>
      </c>
      <c r="F44" s="159" t="s">
        <v>204</v>
      </c>
      <c r="G44" s="170">
        <v>64</v>
      </c>
      <c r="H44" s="210"/>
      <c r="I44" s="142" t="s">
        <v>117</v>
      </c>
      <c r="J44" s="159" t="s">
        <v>197</v>
      </c>
      <c r="K44" s="231"/>
      <c r="L44" s="243">
        <v>44</v>
      </c>
      <c r="M44" s="142" t="s">
        <v>117</v>
      </c>
      <c r="N44" s="159" t="s">
        <v>142</v>
      </c>
      <c r="O44" s="231"/>
      <c r="P44" s="243">
        <v>53</v>
      </c>
    </row>
    <row r="45" spans="1:22" ht="15" customHeight="1">
      <c r="A45" s="4"/>
      <c r="B45" s="143"/>
      <c r="C45" s="160"/>
      <c r="D45" s="177"/>
      <c r="E45" s="143"/>
      <c r="F45" s="160"/>
      <c r="G45" s="171"/>
      <c r="H45" s="171"/>
      <c r="I45" s="143"/>
      <c r="J45" s="160"/>
      <c r="K45" s="233"/>
      <c r="L45" s="171"/>
      <c r="M45" s="143"/>
      <c r="N45" s="160"/>
      <c r="O45" s="233"/>
      <c r="P45" s="171"/>
      <c r="S45" s="143"/>
      <c r="T45" s="160"/>
      <c r="U45" s="254"/>
      <c r="V45" s="254"/>
    </row>
    <row r="46" spans="1:22">
      <c r="A46" s="4"/>
      <c r="B46" s="4"/>
      <c r="C46" s="4"/>
      <c r="D46" s="4"/>
      <c r="E46" s="4"/>
      <c r="F46" s="4"/>
      <c r="G46" s="198" t="s">
        <v>84</v>
      </c>
      <c r="H46" s="211"/>
      <c r="I46" s="211"/>
      <c r="J46" s="211"/>
      <c r="K46" s="211"/>
      <c r="L46" s="211"/>
      <c r="M46" s="211"/>
      <c r="N46" s="211"/>
      <c r="O46" s="211"/>
      <c r="P46" s="249"/>
    </row>
    <row r="47" spans="1:22">
      <c r="A47" s="4"/>
      <c r="B47" s="4"/>
      <c r="C47" s="4"/>
      <c r="D47" s="4"/>
      <c r="E47" s="4"/>
      <c r="F47" s="4"/>
      <c r="G47" s="199" t="s">
        <v>85</v>
      </c>
      <c r="H47" s="212"/>
      <c r="I47" s="212"/>
      <c r="J47" s="212"/>
      <c r="K47" s="212"/>
      <c r="L47" s="212"/>
      <c r="M47" s="212"/>
      <c r="N47" s="212"/>
      <c r="O47" s="212"/>
      <c r="P47" s="250"/>
    </row>
    <row r="48" spans="1:22">
      <c r="A48" s="4"/>
      <c r="B48" s="4"/>
      <c r="C48" s="4"/>
      <c r="D48" s="4"/>
      <c r="E48" s="4"/>
      <c r="F48" s="4"/>
      <c r="G48" s="200" t="s">
        <v>129</v>
      </c>
      <c r="H48" s="213"/>
      <c r="I48" s="213"/>
      <c r="J48" s="213"/>
      <c r="K48" s="213"/>
      <c r="L48" s="213"/>
      <c r="M48" s="213"/>
      <c r="N48" s="213"/>
      <c r="O48" s="213"/>
      <c r="P48" s="251"/>
    </row>
  </sheetData>
  <mergeCells count="39">
    <mergeCell ref="A1:F1"/>
    <mergeCell ref="B4:F4"/>
    <mergeCell ref="I4:L4"/>
    <mergeCell ref="M4:P4"/>
    <mergeCell ref="C5:E5"/>
    <mergeCell ref="F5:G5"/>
    <mergeCell ref="I5:L5"/>
    <mergeCell ref="M5:P5"/>
    <mergeCell ref="C6:E6"/>
    <mergeCell ref="F6:G6"/>
    <mergeCell ref="I6:J6"/>
    <mergeCell ref="K6:L6"/>
    <mergeCell ref="M6:N6"/>
    <mergeCell ref="O6:P6"/>
    <mergeCell ref="C7:E7"/>
    <mergeCell ref="F7:G7"/>
    <mergeCell ref="I7:J7"/>
    <mergeCell ref="K7:L7"/>
    <mergeCell ref="M7:N7"/>
    <mergeCell ref="O7:P7"/>
    <mergeCell ref="I8:J8"/>
    <mergeCell ref="M8:N8"/>
    <mergeCell ref="I9:J9"/>
    <mergeCell ref="M9:N9"/>
    <mergeCell ref="E10:F10"/>
    <mergeCell ref="A27:D27"/>
    <mergeCell ref="C30:G30"/>
    <mergeCell ref="J30:P30"/>
    <mergeCell ref="K31:L31"/>
    <mergeCell ref="O31:P31"/>
    <mergeCell ref="C38:G38"/>
    <mergeCell ref="J38:P38"/>
    <mergeCell ref="K39:L39"/>
    <mergeCell ref="O39:P39"/>
    <mergeCell ref="C8:E9"/>
    <mergeCell ref="F8:G9"/>
    <mergeCell ref="K8:L9"/>
    <mergeCell ref="O8:P9"/>
    <mergeCell ref="B28:P29"/>
  </mergeCells>
  <phoneticPr fontId="19"/>
  <printOptions horizontalCentered="1"/>
  <pageMargins left="0.55118110236220474" right="0.51181102362204722" top="0.43" bottom="0.37" header="0.31" footer="0.19"/>
  <pageSetup paperSize="9" scale="96" fitToWidth="1" fitToHeight="1" orientation="portrait" usePrinterDefaults="1" horizontalDpi="65532" verticalDpi="400" r:id="rId1"/>
  <headerFooter alignWithMargins="0">
    <oddFooter>&amp;C2</oddFooter>
  </headerFooter>
  <drawing r:id="rId2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Q66"/>
  <sheetViews>
    <sheetView zoomScaleSheetLayoutView="100" workbookViewId="0">
      <selection activeCell="A7" sqref="A7:L50"/>
    </sheetView>
  </sheetViews>
  <sheetFormatPr defaultColWidth="6.625" defaultRowHeight="13.5" customHeight="1"/>
  <cols>
    <col min="1" max="1" width="12.625" style="255" customWidth="1"/>
    <col min="2" max="4" width="8.625" style="255" customWidth="1"/>
    <col min="5" max="11" width="7.625" style="255" customWidth="1"/>
    <col min="12" max="16384" width="6.625" style="255"/>
  </cols>
  <sheetData>
    <row r="1" spans="1:17" ht="20.100000000000001" customHeight="1">
      <c r="A1" s="258" t="s">
        <v>125</v>
      </c>
      <c r="B1" s="274"/>
      <c r="C1" s="274"/>
      <c r="D1" s="274"/>
      <c r="E1" s="274"/>
      <c r="F1" s="274"/>
      <c r="G1" s="274"/>
      <c r="H1" s="274"/>
      <c r="I1" s="326"/>
      <c r="J1" s="326"/>
      <c r="K1" s="326"/>
      <c r="L1" s="326"/>
      <c r="N1" s="341"/>
      <c r="O1" s="342"/>
      <c r="P1" s="342"/>
      <c r="Q1" s="342"/>
    </row>
    <row r="2" spans="1:17" ht="13.5" customHeight="1">
      <c r="A2" s="258"/>
      <c r="B2" s="274"/>
      <c r="C2" s="274"/>
      <c r="D2" s="274"/>
      <c r="E2" s="274"/>
      <c r="F2" s="274"/>
      <c r="G2" s="274"/>
      <c r="H2" s="274"/>
      <c r="N2" s="342"/>
      <c r="O2" s="342"/>
      <c r="P2" s="342"/>
      <c r="Q2" s="342"/>
    </row>
    <row r="3" spans="1:17" ht="13.5" customHeight="1">
      <c r="A3" s="259" t="s">
        <v>205</v>
      </c>
      <c r="B3" s="259"/>
      <c r="D3" s="296"/>
      <c r="E3" s="296"/>
      <c r="I3" s="327"/>
      <c r="J3" s="330" t="s">
        <v>45</v>
      </c>
      <c r="K3" s="333"/>
      <c r="L3" s="333"/>
      <c r="N3" s="342"/>
      <c r="O3" s="342"/>
      <c r="P3" s="343"/>
      <c r="Q3" s="343"/>
    </row>
    <row r="4" spans="1:17" ht="13.5" customHeight="1">
      <c r="A4" s="260" t="s">
        <v>88</v>
      </c>
      <c r="B4" s="275" t="s">
        <v>89</v>
      </c>
      <c r="C4" s="287"/>
      <c r="D4" s="287"/>
      <c r="E4" s="299"/>
      <c r="F4" s="309" t="s">
        <v>87</v>
      </c>
      <c r="G4" s="317"/>
      <c r="H4" s="317"/>
      <c r="I4" s="317"/>
      <c r="J4" s="317"/>
      <c r="K4" s="317"/>
      <c r="L4" s="334"/>
    </row>
    <row r="5" spans="1:17" ht="13.5" customHeight="1">
      <c r="A5" s="261"/>
      <c r="B5" s="276" t="s">
        <v>90</v>
      </c>
      <c r="C5" s="288"/>
      <c r="D5" s="297"/>
      <c r="E5" s="300" t="s">
        <v>111</v>
      </c>
      <c r="F5" s="276" t="s">
        <v>106</v>
      </c>
      <c r="G5" s="288"/>
      <c r="H5" s="297"/>
      <c r="I5" s="328" t="s">
        <v>107</v>
      </c>
      <c r="J5" s="288"/>
      <c r="K5" s="297"/>
      <c r="L5" s="300" t="s">
        <v>108</v>
      </c>
    </row>
    <row r="6" spans="1:17" s="256" customFormat="1" ht="13.5" customHeight="1">
      <c r="A6" s="262"/>
      <c r="B6" s="277" t="s">
        <v>91</v>
      </c>
      <c r="C6" s="289" t="s">
        <v>92</v>
      </c>
      <c r="D6" s="298" t="s">
        <v>93</v>
      </c>
      <c r="E6" s="301"/>
      <c r="F6" s="277" t="s">
        <v>131</v>
      </c>
      <c r="G6" s="298" t="s">
        <v>105</v>
      </c>
      <c r="H6" s="298" t="s">
        <v>63</v>
      </c>
      <c r="I6" s="298" t="s">
        <v>132</v>
      </c>
      <c r="J6" s="298" t="s">
        <v>133</v>
      </c>
      <c r="K6" s="298" t="s">
        <v>63</v>
      </c>
      <c r="L6" s="335"/>
    </row>
    <row r="7" spans="1:17" ht="20.100000000000001" customHeight="1">
      <c r="A7" s="263" t="s">
        <v>151</v>
      </c>
      <c r="B7" s="278">
        <v>3640443</v>
      </c>
      <c r="C7" s="290">
        <v>1794985</v>
      </c>
      <c r="D7" s="290">
        <v>1845458</v>
      </c>
      <c r="E7" s="302">
        <v>1485366</v>
      </c>
      <c r="F7" s="310">
        <v>2046</v>
      </c>
      <c r="G7" s="318">
        <v>3334</v>
      </c>
      <c r="H7" s="318">
        <v>-1288</v>
      </c>
      <c r="I7" s="318">
        <v>11149</v>
      </c>
      <c r="J7" s="318">
        <v>11431</v>
      </c>
      <c r="K7" s="318">
        <v>-282</v>
      </c>
      <c r="L7" s="336">
        <v>-1570</v>
      </c>
    </row>
    <row r="8" spans="1:17" ht="12.95" customHeight="1">
      <c r="A8" s="264" t="s">
        <v>74</v>
      </c>
      <c r="B8" s="279">
        <v>573561</v>
      </c>
      <c r="C8" s="291">
        <v>276619</v>
      </c>
      <c r="D8" s="291">
        <v>296942</v>
      </c>
      <c r="E8" s="303">
        <v>253190</v>
      </c>
      <c r="F8" s="311">
        <v>266</v>
      </c>
      <c r="G8" s="319">
        <v>645</v>
      </c>
      <c r="H8" s="322">
        <v>-379</v>
      </c>
      <c r="I8" s="319">
        <v>1664</v>
      </c>
      <c r="J8" s="322">
        <v>1742</v>
      </c>
      <c r="K8" s="319">
        <v>-78</v>
      </c>
      <c r="L8" s="337">
        <v>-457</v>
      </c>
    </row>
    <row r="9" spans="1:17" ht="12.95" customHeight="1">
      <c r="A9" s="265" t="s">
        <v>152</v>
      </c>
      <c r="B9" s="280">
        <v>189525</v>
      </c>
      <c r="C9" s="292">
        <v>93228</v>
      </c>
      <c r="D9" s="292">
        <v>96297</v>
      </c>
      <c r="E9" s="304">
        <v>82806</v>
      </c>
      <c r="F9" s="282">
        <v>87</v>
      </c>
      <c r="G9" s="293">
        <v>190</v>
      </c>
      <c r="H9" s="315">
        <v>-103</v>
      </c>
      <c r="I9" s="293">
        <v>649</v>
      </c>
      <c r="J9" s="315">
        <v>526</v>
      </c>
      <c r="K9" s="293">
        <v>123</v>
      </c>
      <c r="L9" s="338">
        <v>20</v>
      </c>
    </row>
    <row r="10" spans="1:17" ht="12.95" customHeight="1">
      <c r="A10" s="266" t="s">
        <v>154</v>
      </c>
      <c r="B10" s="280">
        <v>36140</v>
      </c>
      <c r="C10" s="292">
        <v>16316</v>
      </c>
      <c r="D10" s="292">
        <v>19824</v>
      </c>
      <c r="E10" s="304">
        <v>19163</v>
      </c>
      <c r="F10" s="282">
        <v>11</v>
      </c>
      <c r="G10" s="293">
        <v>57</v>
      </c>
      <c r="H10" s="315">
        <v>-46</v>
      </c>
      <c r="I10" s="293">
        <v>121</v>
      </c>
      <c r="J10" s="315">
        <v>170</v>
      </c>
      <c r="K10" s="293">
        <v>-49</v>
      </c>
      <c r="L10" s="338">
        <v>-95</v>
      </c>
    </row>
    <row r="11" spans="1:17" ht="12.95" customHeight="1">
      <c r="A11" s="265" t="s">
        <v>155</v>
      </c>
      <c r="B11" s="280">
        <v>108129</v>
      </c>
      <c r="C11" s="292">
        <v>52920</v>
      </c>
      <c r="D11" s="292">
        <v>55209</v>
      </c>
      <c r="E11" s="304">
        <v>46377</v>
      </c>
      <c r="F11" s="282">
        <v>57</v>
      </c>
      <c r="G11" s="293">
        <v>105</v>
      </c>
      <c r="H11" s="315">
        <v>-48</v>
      </c>
      <c r="I11" s="293">
        <v>324</v>
      </c>
      <c r="J11" s="315">
        <v>370</v>
      </c>
      <c r="K11" s="293">
        <v>-46</v>
      </c>
      <c r="L11" s="338">
        <v>-94</v>
      </c>
    </row>
    <row r="12" spans="1:17" ht="12.95" customHeight="1">
      <c r="A12" s="266" t="s">
        <v>97</v>
      </c>
      <c r="B12" s="280">
        <v>65593</v>
      </c>
      <c r="C12" s="292">
        <v>30606</v>
      </c>
      <c r="D12" s="292">
        <v>34987</v>
      </c>
      <c r="E12" s="304">
        <v>30687</v>
      </c>
      <c r="F12" s="282">
        <v>21</v>
      </c>
      <c r="G12" s="293">
        <v>71</v>
      </c>
      <c r="H12" s="315">
        <v>-50</v>
      </c>
      <c r="I12" s="293">
        <v>168</v>
      </c>
      <c r="J12" s="315">
        <v>144</v>
      </c>
      <c r="K12" s="293">
        <v>24</v>
      </c>
      <c r="L12" s="338">
        <v>-26</v>
      </c>
    </row>
    <row r="13" spans="1:17" ht="12.95" customHeight="1">
      <c r="A13" s="266" t="s">
        <v>98</v>
      </c>
      <c r="B13" s="280">
        <v>21058</v>
      </c>
      <c r="C13" s="292">
        <v>10143</v>
      </c>
      <c r="D13" s="292">
        <v>10915</v>
      </c>
      <c r="E13" s="304">
        <v>9948</v>
      </c>
      <c r="F13" s="282">
        <v>12</v>
      </c>
      <c r="G13" s="293">
        <v>21</v>
      </c>
      <c r="H13" s="315">
        <v>-9</v>
      </c>
      <c r="I13" s="293">
        <v>50</v>
      </c>
      <c r="J13" s="315">
        <v>55</v>
      </c>
      <c r="K13" s="293">
        <v>-5</v>
      </c>
      <c r="L13" s="338">
        <v>-14</v>
      </c>
    </row>
    <row r="14" spans="1:17" ht="12.95" customHeight="1">
      <c r="A14" s="266" t="s">
        <v>156</v>
      </c>
      <c r="B14" s="280">
        <v>29308</v>
      </c>
      <c r="C14" s="292">
        <v>13945</v>
      </c>
      <c r="D14" s="292">
        <v>15363</v>
      </c>
      <c r="E14" s="304">
        <v>12160</v>
      </c>
      <c r="F14" s="282">
        <v>9</v>
      </c>
      <c r="G14" s="293">
        <v>48</v>
      </c>
      <c r="H14" s="315">
        <v>-39</v>
      </c>
      <c r="I14" s="293">
        <v>63</v>
      </c>
      <c r="J14" s="315">
        <v>81</v>
      </c>
      <c r="K14" s="293">
        <v>-18</v>
      </c>
      <c r="L14" s="338">
        <v>-57</v>
      </c>
    </row>
    <row r="15" spans="1:17" ht="12.95" customHeight="1">
      <c r="A15" s="266" t="s">
        <v>157</v>
      </c>
      <c r="B15" s="280">
        <v>46876</v>
      </c>
      <c r="C15" s="292">
        <v>22479</v>
      </c>
      <c r="D15" s="292">
        <v>24397</v>
      </c>
      <c r="E15" s="304">
        <v>19053</v>
      </c>
      <c r="F15" s="282">
        <v>31</v>
      </c>
      <c r="G15" s="293">
        <v>53</v>
      </c>
      <c r="H15" s="315">
        <v>-22</v>
      </c>
      <c r="I15" s="293">
        <v>92</v>
      </c>
      <c r="J15" s="315">
        <v>122</v>
      </c>
      <c r="K15" s="293">
        <v>-30</v>
      </c>
      <c r="L15" s="338">
        <v>-52</v>
      </c>
    </row>
    <row r="16" spans="1:17" ht="12.95" customHeight="1">
      <c r="A16" s="266" t="s">
        <v>121</v>
      </c>
      <c r="B16" s="280">
        <v>11712</v>
      </c>
      <c r="C16" s="292">
        <v>5533</v>
      </c>
      <c r="D16" s="292">
        <v>6179</v>
      </c>
      <c r="E16" s="304">
        <v>5646</v>
      </c>
      <c r="F16" s="282">
        <v>4</v>
      </c>
      <c r="G16" s="293">
        <v>20</v>
      </c>
      <c r="H16" s="315">
        <v>-16</v>
      </c>
      <c r="I16" s="293">
        <v>32</v>
      </c>
      <c r="J16" s="315">
        <v>43</v>
      </c>
      <c r="K16" s="293">
        <v>-11</v>
      </c>
      <c r="L16" s="338">
        <v>-27</v>
      </c>
    </row>
    <row r="17" spans="1:12" ht="12.95" customHeight="1">
      <c r="A17" s="266" t="s">
        <v>158</v>
      </c>
      <c r="B17" s="280">
        <v>6880</v>
      </c>
      <c r="C17" s="292">
        <v>3318</v>
      </c>
      <c r="D17" s="292">
        <v>3562</v>
      </c>
      <c r="E17" s="304">
        <v>2954</v>
      </c>
      <c r="F17" s="282">
        <v>3</v>
      </c>
      <c r="G17" s="293">
        <v>8</v>
      </c>
      <c r="H17" s="315">
        <v>-5</v>
      </c>
      <c r="I17" s="293">
        <v>9</v>
      </c>
      <c r="J17" s="315">
        <v>11</v>
      </c>
      <c r="K17" s="293">
        <v>-2</v>
      </c>
      <c r="L17" s="338">
        <v>-7</v>
      </c>
    </row>
    <row r="18" spans="1:12" ht="12.95" customHeight="1">
      <c r="A18" s="266" t="s">
        <v>159</v>
      </c>
      <c r="B18" s="280">
        <v>7937</v>
      </c>
      <c r="C18" s="292">
        <v>3779</v>
      </c>
      <c r="D18" s="292">
        <v>4158</v>
      </c>
      <c r="E18" s="304">
        <v>3378</v>
      </c>
      <c r="F18" s="282">
        <v>4</v>
      </c>
      <c r="G18" s="293">
        <v>13</v>
      </c>
      <c r="H18" s="315">
        <v>-9</v>
      </c>
      <c r="I18" s="293">
        <v>13</v>
      </c>
      <c r="J18" s="315">
        <v>21</v>
      </c>
      <c r="K18" s="293">
        <v>-8</v>
      </c>
      <c r="L18" s="338">
        <v>-17</v>
      </c>
    </row>
    <row r="19" spans="1:12" ht="12.95" customHeight="1">
      <c r="A19" s="266" t="s">
        <v>5</v>
      </c>
      <c r="B19" s="280">
        <v>6198</v>
      </c>
      <c r="C19" s="292">
        <v>2921</v>
      </c>
      <c r="D19" s="292">
        <v>3277</v>
      </c>
      <c r="E19" s="304">
        <v>2758</v>
      </c>
      <c r="F19" s="282">
        <v>2</v>
      </c>
      <c r="G19" s="293">
        <v>7</v>
      </c>
      <c r="H19" s="315">
        <v>-5</v>
      </c>
      <c r="I19" s="293">
        <v>2</v>
      </c>
      <c r="J19" s="315">
        <v>14</v>
      </c>
      <c r="K19" s="293">
        <v>-12</v>
      </c>
      <c r="L19" s="338">
        <v>-17</v>
      </c>
    </row>
    <row r="20" spans="1:12" ht="12.95" customHeight="1">
      <c r="A20" s="266" t="s">
        <v>19</v>
      </c>
      <c r="B20" s="280">
        <v>7338</v>
      </c>
      <c r="C20" s="292">
        <v>3466</v>
      </c>
      <c r="D20" s="292">
        <v>3872</v>
      </c>
      <c r="E20" s="304">
        <v>3489</v>
      </c>
      <c r="F20" s="282">
        <v>3</v>
      </c>
      <c r="G20" s="293">
        <v>14</v>
      </c>
      <c r="H20" s="315">
        <v>-11</v>
      </c>
      <c r="I20" s="293">
        <v>11</v>
      </c>
      <c r="J20" s="315">
        <v>9</v>
      </c>
      <c r="K20" s="293">
        <v>2</v>
      </c>
      <c r="L20" s="338">
        <v>-9</v>
      </c>
    </row>
    <row r="21" spans="1:12" ht="12.95" customHeight="1">
      <c r="A21" s="265" t="s">
        <v>109</v>
      </c>
      <c r="B21" s="280">
        <v>36867</v>
      </c>
      <c r="C21" s="292">
        <v>17965</v>
      </c>
      <c r="D21" s="292">
        <v>18902</v>
      </c>
      <c r="E21" s="304">
        <v>14771</v>
      </c>
      <c r="F21" s="282">
        <v>22</v>
      </c>
      <c r="G21" s="293">
        <v>38</v>
      </c>
      <c r="H21" s="315">
        <v>-16</v>
      </c>
      <c r="I21" s="293">
        <v>130</v>
      </c>
      <c r="J21" s="315">
        <v>176</v>
      </c>
      <c r="K21" s="293">
        <v>-46</v>
      </c>
      <c r="L21" s="338">
        <v>-62</v>
      </c>
    </row>
    <row r="22" spans="1:12" ht="12.95" customHeight="1">
      <c r="A22" s="267" t="s">
        <v>68</v>
      </c>
      <c r="B22" s="281">
        <v>940135</v>
      </c>
      <c r="C22" s="291">
        <v>465535</v>
      </c>
      <c r="D22" s="291">
        <v>474600</v>
      </c>
      <c r="E22" s="305">
        <v>383538</v>
      </c>
      <c r="F22" s="283">
        <v>546</v>
      </c>
      <c r="G22" s="294">
        <v>877</v>
      </c>
      <c r="H22" s="323">
        <v>-331</v>
      </c>
      <c r="I22" s="294">
        <v>2967</v>
      </c>
      <c r="J22" s="323">
        <v>3143</v>
      </c>
      <c r="K22" s="294">
        <v>-176</v>
      </c>
      <c r="L22" s="339">
        <v>-507</v>
      </c>
    </row>
    <row r="23" spans="1:12" ht="12.95" customHeight="1">
      <c r="A23" s="265" t="s">
        <v>152</v>
      </c>
      <c r="B23" s="280">
        <v>189525</v>
      </c>
      <c r="C23" s="292">
        <v>93228</v>
      </c>
      <c r="D23" s="292">
        <v>96297</v>
      </c>
      <c r="E23" s="304">
        <v>82806</v>
      </c>
      <c r="F23" s="282">
        <v>87</v>
      </c>
      <c r="G23" s="293">
        <v>190</v>
      </c>
      <c r="H23" s="315">
        <v>-103</v>
      </c>
      <c r="I23" s="293">
        <v>649</v>
      </c>
      <c r="J23" s="315">
        <v>526</v>
      </c>
      <c r="K23" s="293">
        <v>123</v>
      </c>
      <c r="L23" s="338">
        <v>20</v>
      </c>
    </row>
    <row r="24" spans="1:12" ht="12.95" customHeight="1">
      <c r="A24" s="265" t="s">
        <v>155</v>
      </c>
      <c r="B24" s="280">
        <v>108129</v>
      </c>
      <c r="C24" s="292">
        <v>52920</v>
      </c>
      <c r="D24" s="292">
        <v>55209</v>
      </c>
      <c r="E24" s="304">
        <v>46377</v>
      </c>
      <c r="F24" s="282">
        <v>57</v>
      </c>
      <c r="G24" s="293">
        <v>105</v>
      </c>
      <c r="H24" s="315">
        <v>-48</v>
      </c>
      <c r="I24" s="293">
        <v>324</v>
      </c>
      <c r="J24" s="315">
        <v>370</v>
      </c>
      <c r="K24" s="293">
        <v>-46</v>
      </c>
      <c r="L24" s="338">
        <v>-94</v>
      </c>
    </row>
    <row r="25" spans="1:12" ht="12.95" customHeight="1">
      <c r="A25" s="266" t="s">
        <v>160</v>
      </c>
      <c r="B25" s="280">
        <v>128566</v>
      </c>
      <c r="C25" s="292">
        <v>63423</v>
      </c>
      <c r="D25" s="292">
        <v>65143</v>
      </c>
      <c r="E25" s="304">
        <v>51642</v>
      </c>
      <c r="F25" s="282">
        <v>67</v>
      </c>
      <c r="G25" s="293">
        <v>132</v>
      </c>
      <c r="H25" s="315">
        <v>-65</v>
      </c>
      <c r="I25" s="293">
        <v>320</v>
      </c>
      <c r="J25" s="315">
        <v>315</v>
      </c>
      <c r="K25" s="293">
        <v>5</v>
      </c>
      <c r="L25" s="338">
        <v>-60</v>
      </c>
    </row>
    <row r="26" spans="1:12" ht="12.95" customHeight="1">
      <c r="A26" s="266" t="s">
        <v>161</v>
      </c>
      <c r="B26" s="280">
        <v>245070</v>
      </c>
      <c r="C26" s="292">
        <v>120559</v>
      </c>
      <c r="D26" s="292">
        <v>124511</v>
      </c>
      <c r="E26" s="304">
        <v>97302</v>
      </c>
      <c r="F26" s="282">
        <v>159</v>
      </c>
      <c r="G26" s="293">
        <v>223</v>
      </c>
      <c r="H26" s="315">
        <v>-64</v>
      </c>
      <c r="I26" s="293">
        <v>605</v>
      </c>
      <c r="J26" s="315">
        <v>554</v>
      </c>
      <c r="K26" s="293">
        <v>51</v>
      </c>
      <c r="L26" s="338">
        <v>-13</v>
      </c>
    </row>
    <row r="27" spans="1:12" ht="12.95" customHeight="1">
      <c r="A27" s="266" t="s">
        <v>162</v>
      </c>
      <c r="B27" s="280">
        <v>87062</v>
      </c>
      <c r="C27" s="292">
        <v>44714</v>
      </c>
      <c r="D27" s="292">
        <v>42348</v>
      </c>
      <c r="E27" s="304">
        <v>33259</v>
      </c>
      <c r="F27" s="282">
        <v>55</v>
      </c>
      <c r="G27" s="293">
        <v>59</v>
      </c>
      <c r="H27" s="315">
        <v>-4</v>
      </c>
      <c r="I27" s="293">
        <v>386</v>
      </c>
      <c r="J27" s="315">
        <v>521</v>
      </c>
      <c r="K27" s="293">
        <v>-135</v>
      </c>
      <c r="L27" s="338">
        <v>-139</v>
      </c>
    </row>
    <row r="28" spans="1:12" ht="12.95" customHeight="1">
      <c r="A28" s="266" t="s">
        <v>163</v>
      </c>
      <c r="B28" s="280">
        <v>51233</v>
      </c>
      <c r="C28" s="292">
        <v>26018</v>
      </c>
      <c r="D28" s="292">
        <v>25215</v>
      </c>
      <c r="E28" s="304">
        <v>21026</v>
      </c>
      <c r="F28" s="282">
        <v>35</v>
      </c>
      <c r="G28" s="293">
        <v>34</v>
      </c>
      <c r="H28" s="315">
        <v>1</v>
      </c>
      <c r="I28" s="293">
        <v>180</v>
      </c>
      <c r="J28" s="315">
        <v>179</v>
      </c>
      <c r="K28" s="293">
        <v>1</v>
      </c>
      <c r="L28" s="338">
        <v>2</v>
      </c>
    </row>
    <row r="29" spans="1:12" ht="12.95" customHeight="1">
      <c r="A29" s="265" t="s">
        <v>109</v>
      </c>
      <c r="B29" s="280">
        <v>36867</v>
      </c>
      <c r="C29" s="292">
        <v>17965</v>
      </c>
      <c r="D29" s="292">
        <v>18902</v>
      </c>
      <c r="E29" s="304">
        <v>14771</v>
      </c>
      <c r="F29" s="282">
        <v>22</v>
      </c>
      <c r="G29" s="293">
        <v>38</v>
      </c>
      <c r="H29" s="315">
        <v>-16</v>
      </c>
      <c r="I29" s="293">
        <v>130</v>
      </c>
      <c r="J29" s="315">
        <v>176</v>
      </c>
      <c r="K29" s="293">
        <v>-46</v>
      </c>
      <c r="L29" s="338">
        <v>-62</v>
      </c>
    </row>
    <row r="30" spans="1:12" ht="12.95" customHeight="1">
      <c r="A30" s="266" t="s">
        <v>153</v>
      </c>
      <c r="B30" s="280">
        <v>32002</v>
      </c>
      <c r="C30" s="292">
        <v>15521</v>
      </c>
      <c r="D30" s="292">
        <v>16481</v>
      </c>
      <c r="E30" s="304">
        <v>12977</v>
      </c>
      <c r="F30" s="282">
        <v>19</v>
      </c>
      <c r="G30" s="293">
        <v>33</v>
      </c>
      <c r="H30" s="315">
        <v>-14</v>
      </c>
      <c r="I30" s="293">
        <v>108</v>
      </c>
      <c r="J30" s="315">
        <v>163</v>
      </c>
      <c r="K30" s="293">
        <v>-55</v>
      </c>
      <c r="L30" s="338">
        <v>-69</v>
      </c>
    </row>
    <row r="31" spans="1:12" ht="12.95" customHeight="1">
      <c r="A31" s="266" t="s">
        <v>165</v>
      </c>
      <c r="B31" s="280">
        <v>43193</v>
      </c>
      <c r="C31" s="292">
        <v>21456</v>
      </c>
      <c r="D31" s="292">
        <v>21737</v>
      </c>
      <c r="E31" s="304">
        <v>17005</v>
      </c>
      <c r="F31" s="282">
        <v>35</v>
      </c>
      <c r="G31" s="293">
        <v>41</v>
      </c>
      <c r="H31" s="315">
        <v>-6</v>
      </c>
      <c r="I31" s="293">
        <v>157</v>
      </c>
      <c r="J31" s="315">
        <v>156</v>
      </c>
      <c r="K31" s="293">
        <v>1</v>
      </c>
      <c r="L31" s="338">
        <v>-5</v>
      </c>
    </row>
    <row r="32" spans="1:12" ht="12.95" customHeight="1">
      <c r="A32" s="266" t="s">
        <v>71</v>
      </c>
      <c r="B32" s="280">
        <v>18488</v>
      </c>
      <c r="C32" s="292">
        <v>9731</v>
      </c>
      <c r="D32" s="292">
        <v>8757</v>
      </c>
      <c r="E32" s="304">
        <v>6373</v>
      </c>
      <c r="F32" s="282">
        <v>10</v>
      </c>
      <c r="G32" s="293">
        <v>22</v>
      </c>
      <c r="H32" s="315">
        <v>-12</v>
      </c>
      <c r="I32" s="293">
        <v>108</v>
      </c>
      <c r="J32" s="315">
        <v>183</v>
      </c>
      <c r="K32" s="293">
        <v>-75</v>
      </c>
      <c r="L32" s="338">
        <v>-87</v>
      </c>
    </row>
    <row r="33" spans="1:12" ht="12.95" customHeight="1">
      <c r="A33" s="267" t="s">
        <v>7</v>
      </c>
      <c r="B33" s="281">
        <v>1145658</v>
      </c>
      <c r="C33" s="291">
        <v>559173</v>
      </c>
      <c r="D33" s="291">
        <v>586485</v>
      </c>
      <c r="E33" s="305">
        <v>468596</v>
      </c>
      <c r="F33" s="283">
        <v>608</v>
      </c>
      <c r="G33" s="294">
        <v>1070</v>
      </c>
      <c r="H33" s="323">
        <v>-462</v>
      </c>
      <c r="I33" s="294">
        <v>2959</v>
      </c>
      <c r="J33" s="323">
        <v>3179</v>
      </c>
      <c r="K33" s="294">
        <v>-220</v>
      </c>
      <c r="L33" s="339">
        <v>-682</v>
      </c>
    </row>
    <row r="34" spans="1:12" s="257" customFormat="1" ht="12.95" customHeight="1">
      <c r="A34" s="266" t="s">
        <v>166</v>
      </c>
      <c r="B34" s="280">
        <v>691509</v>
      </c>
      <c r="C34" s="292">
        <v>337282</v>
      </c>
      <c r="D34" s="292">
        <v>354227</v>
      </c>
      <c r="E34" s="304">
        <v>294743</v>
      </c>
      <c r="F34" s="282">
        <v>374</v>
      </c>
      <c r="G34" s="293">
        <v>650</v>
      </c>
      <c r="H34" s="315">
        <v>-276</v>
      </c>
      <c r="I34" s="293">
        <v>1817</v>
      </c>
      <c r="J34" s="315">
        <v>1943</v>
      </c>
      <c r="K34" s="293">
        <v>-126</v>
      </c>
      <c r="L34" s="338">
        <v>-402</v>
      </c>
    </row>
    <row r="35" spans="1:12" ht="12.95" customHeight="1">
      <c r="A35" s="268" t="s">
        <v>167</v>
      </c>
      <c r="B35" s="280">
        <v>249189</v>
      </c>
      <c r="C35" s="292">
        <v>119884</v>
      </c>
      <c r="D35" s="292">
        <v>129305</v>
      </c>
      <c r="E35" s="304">
        <v>104885</v>
      </c>
      <c r="F35" s="282">
        <v>126</v>
      </c>
      <c r="G35" s="293">
        <v>229</v>
      </c>
      <c r="H35" s="315">
        <v>-103</v>
      </c>
      <c r="I35" s="293">
        <v>673</v>
      </c>
      <c r="J35" s="315">
        <v>639</v>
      </c>
      <c r="K35" s="293">
        <v>34</v>
      </c>
      <c r="L35" s="338">
        <v>-69</v>
      </c>
    </row>
    <row r="36" spans="1:12" ht="12.95" customHeight="1">
      <c r="A36" s="268" t="s">
        <v>130</v>
      </c>
      <c r="B36" s="280">
        <v>210734</v>
      </c>
      <c r="C36" s="292">
        <v>104552</v>
      </c>
      <c r="D36" s="292">
        <v>106182</v>
      </c>
      <c r="E36" s="304">
        <v>94063</v>
      </c>
      <c r="F36" s="282">
        <v>138</v>
      </c>
      <c r="G36" s="293">
        <v>175</v>
      </c>
      <c r="H36" s="315">
        <v>-37</v>
      </c>
      <c r="I36" s="293">
        <v>637</v>
      </c>
      <c r="J36" s="315">
        <v>758</v>
      </c>
      <c r="K36" s="293">
        <v>-121</v>
      </c>
      <c r="L36" s="338">
        <v>-158</v>
      </c>
    </row>
    <row r="37" spans="1:12" ht="12.95" customHeight="1">
      <c r="A37" s="268" t="s">
        <v>168</v>
      </c>
      <c r="B37" s="280">
        <v>231586</v>
      </c>
      <c r="C37" s="292">
        <v>112846</v>
      </c>
      <c r="D37" s="292">
        <v>118740</v>
      </c>
      <c r="E37" s="304">
        <v>95795</v>
      </c>
      <c r="F37" s="282">
        <v>110</v>
      </c>
      <c r="G37" s="293">
        <v>246</v>
      </c>
      <c r="H37" s="315">
        <v>-136</v>
      </c>
      <c r="I37" s="293">
        <v>507</v>
      </c>
      <c r="J37" s="315">
        <v>546</v>
      </c>
      <c r="K37" s="293">
        <v>-39</v>
      </c>
      <c r="L37" s="338">
        <v>-175</v>
      </c>
    </row>
    <row r="38" spans="1:12" ht="12.95" customHeight="1">
      <c r="A38" s="266" t="s">
        <v>137</v>
      </c>
      <c r="B38" s="280">
        <v>95998</v>
      </c>
      <c r="C38" s="292">
        <v>46703</v>
      </c>
      <c r="D38" s="292">
        <v>49295</v>
      </c>
      <c r="E38" s="304">
        <v>35616</v>
      </c>
      <c r="F38" s="282">
        <v>50</v>
      </c>
      <c r="G38" s="293">
        <v>88</v>
      </c>
      <c r="H38" s="315">
        <v>-38</v>
      </c>
      <c r="I38" s="293">
        <v>201</v>
      </c>
      <c r="J38" s="315">
        <v>237</v>
      </c>
      <c r="K38" s="293">
        <v>-36</v>
      </c>
      <c r="L38" s="338">
        <v>-74</v>
      </c>
    </row>
    <row r="39" spans="1:12" ht="12.95" customHeight="1">
      <c r="A39" s="266" t="s">
        <v>169</v>
      </c>
      <c r="B39" s="280">
        <v>136808</v>
      </c>
      <c r="C39" s="292">
        <v>66840</v>
      </c>
      <c r="D39" s="292">
        <v>69968</v>
      </c>
      <c r="E39" s="304">
        <v>53042</v>
      </c>
      <c r="F39" s="282">
        <v>74</v>
      </c>
      <c r="G39" s="293">
        <v>119</v>
      </c>
      <c r="H39" s="315">
        <v>-45</v>
      </c>
      <c r="I39" s="293">
        <v>343</v>
      </c>
      <c r="J39" s="315">
        <v>332</v>
      </c>
      <c r="K39" s="293">
        <v>11</v>
      </c>
      <c r="L39" s="338">
        <v>-34</v>
      </c>
    </row>
    <row r="40" spans="1:12" ht="12.95" customHeight="1">
      <c r="A40" s="266" t="s">
        <v>170</v>
      </c>
      <c r="B40" s="280">
        <v>141937</v>
      </c>
      <c r="C40" s="292">
        <v>69069</v>
      </c>
      <c r="D40" s="292">
        <v>72868</v>
      </c>
      <c r="E40" s="304">
        <v>55097</v>
      </c>
      <c r="F40" s="282">
        <v>77</v>
      </c>
      <c r="G40" s="293">
        <v>129</v>
      </c>
      <c r="H40" s="315">
        <v>-52</v>
      </c>
      <c r="I40" s="293">
        <v>309</v>
      </c>
      <c r="J40" s="315">
        <v>339</v>
      </c>
      <c r="K40" s="293">
        <v>-30</v>
      </c>
      <c r="L40" s="338">
        <v>-82</v>
      </c>
    </row>
    <row r="41" spans="1:12" ht="12.95" customHeight="1">
      <c r="A41" s="266" t="s">
        <v>171</v>
      </c>
      <c r="B41" s="282">
        <v>44136</v>
      </c>
      <c r="C41" s="293">
        <v>21785</v>
      </c>
      <c r="D41" s="293">
        <v>22351</v>
      </c>
      <c r="E41" s="306">
        <v>16185</v>
      </c>
      <c r="F41" s="312">
        <v>16</v>
      </c>
      <c r="G41" s="320">
        <v>46</v>
      </c>
      <c r="H41" s="315">
        <v>-30</v>
      </c>
      <c r="I41" s="320">
        <v>145</v>
      </c>
      <c r="J41" s="331">
        <v>183</v>
      </c>
      <c r="K41" s="293">
        <v>-38</v>
      </c>
      <c r="L41" s="338">
        <v>-68</v>
      </c>
    </row>
    <row r="42" spans="1:12" ht="12.95" customHeight="1">
      <c r="A42" s="266" t="s">
        <v>172</v>
      </c>
      <c r="B42" s="282">
        <v>28902</v>
      </c>
      <c r="C42" s="293">
        <v>14343</v>
      </c>
      <c r="D42" s="293">
        <v>14559</v>
      </c>
      <c r="E42" s="306">
        <v>11084</v>
      </c>
      <c r="F42" s="312">
        <v>17</v>
      </c>
      <c r="G42" s="320">
        <v>30</v>
      </c>
      <c r="H42" s="315">
        <v>-13</v>
      </c>
      <c r="I42" s="320">
        <v>134</v>
      </c>
      <c r="J42" s="331">
        <v>126</v>
      </c>
      <c r="K42" s="293">
        <v>8</v>
      </c>
      <c r="L42" s="338">
        <v>-5</v>
      </c>
    </row>
    <row r="43" spans="1:12" ht="12.95" customHeight="1">
      <c r="A43" s="266" t="s">
        <v>101</v>
      </c>
      <c r="B43" s="282">
        <v>6368</v>
      </c>
      <c r="C43" s="293">
        <v>3151</v>
      </c>
      <c r="D43" s="293">
        <v>3217</v>
      </c>
      <c r="E43" s="306">
        <v>2829</v>
      </c>
      <c r="F43" s="312">
        <v>0</v>
      </c>
      <c r="G43" s="320">
        <v>8</v>
      </c>
      <c r="H43" s="315">
        <v>-8</v>
      </c>
      <c r="I43" s="320">
        <v>10</v>
      </c>
      <c r="J43" s="331">
        <v>19</v>
      </c>
      <c r="K43" s="293">
        <v>-9</v>
      </c>
      <c r="L43" s="338">
        <v>-17</v>
      </c>
    </row>
    <row r="44" spans="1:12" ht="12.95" customHeight="1">
      <c r="A44" s="267" t="s">
        <v>110</v>
      </c>
      <c r="B44" s="283">
        <v>1315610</v>
      </c>
      <c r="C44" s="294">
        <v>657771</v>
      </c>
      <c r="D44" s="294">
        <v>657839</v>
      </c>
      <c r="E44" s="307">
        <v>523996</v>
      </c>
      <c r="F44" s="283">
        <v>792</v>
      </c>
      <c r="G44" s="294">
        <v>1075</v>
      </c>
      <c r="H44" s="324">
        <v>-283</v>
      </c>
      <c r="I44" s="329">
        <v>4662</v>
      </c>
      <c r="J44" s="323">
        <v>4439</v>
      </c>
      <c r="K44" s="329">
        <v>223</v>
      </c>
      <c r="L44" s="339">
        <v>-60</v>
      </c>
    </row>
    <row r="45" spans="1:12" ht="12.95" customHeight="1">
      <c r="A45" s="266" t="s">
        <v>14</v>
      </c>
      <c r="B45" s="282">
        <v>792208</v>
      </c>
      <c r="C45" s="293">
        <v>393470</v>
      </c>
      <c r="D45" s="293">
        <v>398738</v>
      </c>
      <c r="E45" s="306">
        <v>322695</v>
      </c>
      <c r="F45" s="313">
        <v>476</v>
      </c>
      <c r="G45" s="315">
        <v>640</v>
      </c>
      <c r="H45" s="293">
        <v>-164</v>
      </c>
      <c r="I45" s="315">
        <v>2883</v>
      </c>
      <c r="J45" s="293">
        <v>2753</v>
      </c>
      <c r="K45" s="293">
        <v>130</v>
      </c>
      <c r="L45" s="338">
        <v>-34</v>
      </c>
    </row>
    <row r="46" spans="1:12" ht="12.95" customHeight="1">
      <c r="A46" s="269" t="s">
        <v>99</v>
      </c>
      <c r="B46" s="282">
        <v>235207</v>
      </c>
      <c r="C46" s="293">
        <v>117285</v>
      </c>
      <c r="D46" s="293">
        <v>117922</v>
      </c>
      <c r="E46" s="306">
        <v>109483</v>
      </c>
      <c r="F46" s="313">
        <v>140</v>
      </c>
      <c r="G46" s="315">
        <v>203</v>
      </c>
      <c r="H46" s="293">
        <v>-63</v>
      </c>
      <c r="I46" s="315">
        <v>995</v>
      </c>
      <c r="J46" s="293">
        <v>910</v>
      </c>
      <c r="K46" s="293">
        <v>85</v>
      </c>
      <c r="L46" s="338">
        <v>22</v>
      </c>
    </row>
    <row r="47" spans="1:12" ht="12.95" customHeight="1">
      <c r="A47" s="269" t="s">
        <v>173</v>
      </c>
      <c r="B47" s="282">
        <v>129228</v>
      </c>
      <c r="C47" s="293">
        <v>64218</v>
      </c>
      <c r="D47" s="293">
        <v>65010</v>
      </c>
      <c r="E47" s="306">
        <v>52560</v>
      </c>
      <c r="F47" s="313">
        <v>99</v>
      </c>
      <c r="G47" s="315">
        <v>86</v>
      </c>
      <c r="H47" s="293">
        <v>13</v>
      </c>
      <c r="I47" s="315">
        <v>451</v>
      </c>
      <c r="J47" s="293">
        <v>456</v>
      </c>
      <c r="K47" s="293">
        <v>-5</v>
      </c>
      <c r="L47" s="338">
        <v>8</v>
      </c>
    </row>
    <row r="48" spans="1:12" ht="12.95" customHeight="1">
      <c r="A48" s="269" t="s">
        <v>174</v>
      </c>
      <c r="B48" s="282">
        <v>108724</v>
      </c>
      <c r="C48" s="293">
        <v>53779</v>
      </c>
      <c r="D48" s="293">
        <v>54945</v>
      </c>
      <c r="E48" s="306">
        <v>40113</v>
      </c>
      <c r="F48" s="313">
        <v>57</v>
      </c>
      <c r="G48" s="315">
        <v>81</v>
      </c>
      <c r="H48" s="293">
        <v>-24</v>
      </c>
      <c r="I48" s="315">
        <v>304</v>
      </c>
      <c r="J48" s="293">
        <v>384</v>
      </c>
      <c r="K48" s="293">
        <v>-80</v>
      </c>
      <c r="L48" s="338">
        <v>-104</v>
      </c>
    </row>
    <row r="49" spans="1:12" ht="12.95" customHeight="1">
      <c r="A49" s="269" t="s">
        <v>175</v>
      </c>
      <c r="B49" s="282">
        <v>100344</v>
      </c>
      <c r="C49" s="293">
        <v>50378</v>
      </c>
      <c r="D49" s="293">
        <v>49966</v>
      </c>
      <c r="E49" s="306">
        <v>40187</v>
      </c>
      <c r="F49" s="313">
        <v>70</v>
      </c>
      <c r="G49" s="315">
        <v>68</v>
      </c>
      <c r="H49" s="293">
        <v>2</v>
      </c>
      <c r="I49" s="315">
        <v>367</v>
      </c>
      <c r="J49" s="293">
        <v>415</v>
      </c>
      <c r="K49" s="293">
        <v>-48</v>
      </c>
      <c r="L49" s="338">
        <v>-46</v>
      </c>
    </row>
    <row r="50" spans="1:12" ht="12.95" customHeight="1">
      <c r="A50" s="269" t="s">
        <v>176</v>
      </c>
      <c r="B50" s="282">
        <v>92915</v>
      </c>
      <c r="C50" s="293">
        <v>45747</v>
      </c>
      <c r="D50" s="293">
        <v>47168</v>
      </c>
      <c r="E50" s="306">
        <v>33965</v>
      </c>
      <c r="F50" s="313">
        <v>46</v>
      </c>
      <c r="G50" s="315">
        <v>84</v>
      </c>
      <c r="H50" s="293">
        <v>-38</v>
      </c>
      <c r="I50" s="315">
        <v>379</v>
      </c>
      <c r="J50" s="293">
        <v>291</v>
      </c>
      <c r="K50" s="293">
        <v>88</v>
      </c>
      <c r="L50" s="338">
        <v>50</v>
      </c>
    </row>
    <row r="51" spans="1:12" ht="12.95" customHeight="1">
      <c r="A51" s="269" t="s">
        <v>177</v>
      </c>
      <c r="B51" s="282">
        <v>98364</v>
      </c>
      <c r="C51" s="293">
        <v>48807</v>
      </c>
      <c r="D51" s="293">
        <v>49557</v>
      </c>
      <c r="E51" s="306">
        <v>35351</v>
      </c>
      <c r="F51" s="313">
        <v>57</v>
      </c>
      <c r="G51" s="315">
        <v>77</v>
      </c>
      <c r="H51" s="293">
        <v>-20</v>
      </c>
      <c r="I51" s="315">
        <v>330</v>
      </c>
      <c r="J51" s="293">
        <v>244</v>
      </c>
      <c r="K51" s="293">
        <v>86</v>
      </c>
      <c r="L51" s="338">
        <v>66</v>
      </c>
    </row>
    <row r="52" spans="1:12" ht="12.95" customHeight="1">
      <c r="A52" s="269" t="s">
        <v>178</v>
      </c>
      <c r="B52" s="282">
        <v>27426</v>
      </c>
      <c r="C52" s="293">
        <v>13256</v>
      </c>
      <c r="D52" s="293">
        <v>14170</v>
      </c>
      <c r="E52" s="306">
        <v>11036</v>
      </c>
      <c r="F52" s="313">
        <v>7</v>
      </c>
      <c r="G52" s="315">
        <v>41</v>
      </c>
      <c r="H52" s="293">
        <v>-34</v>
      </c>
      <c r="I52" s="315">
        <v>57</v>
      </c>
      <c r="J52" s="293">
        <v>53</v>
      </c>
      <c r="K52" s="293">
        <v>4</v>
      </c>
      <c r="L52" s="338">
        <v>-30</v>
      </c>
    </row>
    <row r="53" spans="1:12" ht="12.95" customHeight="1">
      <c r="A53" s="266" t="s">
        <v>179</v>
      </c>
      <c r="B53" s="280">
        <v>166368</v>
      </c>
      <c r="C53" s="292">
        <v>84074</v>
      </c>
      <c r="D53" s="292">
        <v>82294</v>
      </c>
      <c r="E53" s="304">
        <v>64844</v>
      </c>
      <c r="F53" s="282">
        <v>100</v>
      </c>
      <c r="G53" s="293">
        <v>127</v>
      </c>
      <c r="H53" s="315">
        <v>-27</v>
      </c>
      <c r="I53" s="293">
        <v>480</v>
      </c>
      <c r="J53" s="315">
        <v>533</v>
      </c>
      <c r="K53" s="293">
        <v>-53</v>
      </c>
      <c r="L53" s="338">
        <v>-80</v>
      </c>
    </row>
    <row r="54" spans="1:12" s="257" customFormat="1" ht="12.95" customHeight="1">
      <c r="A54" s="266" t="s">
        <v>150</v>
      </c>
      <c r="B54" s="280">
        <v>115061</v>
      </c>
      <c r="C54" s="292">
        <v>57548</v>
      </c>
      <c r="D54" s="292">
        <v>57513</v>
      </c>
      <c r="E54" s="304">
        <v>43928</v>
      </c>
      <c r="F54" s="282">
        <v>70</v>
      </c>
      <c r="G54" s="293">
        <v>112</v>
      </c>
      <c r="H54" s="315">
        <v>-42</v>
      </c>
      <c r="I54" s="293">
        <v>356</v>
      </c>
      <c r="J54" s="315">
        <v>328</v>
      </c>
      <c r="K54" s="293">
        <v>28</v>
      </c>
      <c r="L54" s="338">
        <v>-14</v>
      </c>
    </row>
    <row r="55" spans="1:12" s="257" customFormat="1" ht="12.95" customHeight="1">
      <c r="A55" s="266" t="s">
        <v>180</v>
      </c>
      <c r="B55" s="280">
        <v>87016</v>
      </c>
      <c r="C55" s="292">
        <v>44045</v>
      </c>
      <c r="D55" s="292">
        <v>42971</v>
      </c>
      <c r="E55" s="304">
        <v>33861</v>
      </c>
      <c r="F55" s="312">
        <v>62</v>
      </c>
      <c r="G55" s="320">
        <v>53</v>
      </c>
      <c r="H55" s="315">
        <v>9</v>
      </c>
      <c r="I55" s="320">
        <v>346</v>
      </c>
      <c r="J55" s="331">
        <v>351</v>
      </c>
      <c r="K55" s="293">
        <v>-5</v>
      </c>
      <c r="L55" s="338">
        <v>4</v>
      </c>
    </row>
    <row r="56" spans="1:12" ht="12.95" customHeight="1">
      <c r="A56" s="266" t="s">
        <v>181</v>
      </c>
      <c r="B56" s="282">
        <v>58407</v>
      </c>
      <c r="C56" s="293">
        <v>29893</v>
      </c>
      <c r="D56" s="293">
        <v>28514</v>
      </c>
      <c r="E56" s="306">
        <v>23275</v>
      </c>
      <c r="F56" s="313">
        <v>24</v>
      </c>
      <c r="G56" s="315">
        <v>48</v>
      </c>
      <c r="H56" s="293">
        <v>-24</v>
      </c>
      <c r="I56" s="315">
        <v>239</v>
      </c>
      <c r="J56" s="293">
        <v>195</v>
      </c>
      <c r="K56" s="293">
        <v>44</v>
      </c>
      <c r="L56" s="338">
        <v>20</v>
      </c>
    </row>
    <row r="57" spans="1:12" ht="12.95" customHeight="1">
      <c r="A57" s="266" t="s">
        <v>55</v>
      </c>
      <c r="B57" s="280">
        <v>31311</v>
      </c>
      <c r="C57" s="292">
        <v>15911</v>
      </c>
      <c r="D57" s="292">
        <v>15400</v>
      </c>
      <c r="E57" s="304">
        <v>11590</v>
      </c>
      <c r="F57" s="312">
        <v>13</v>
      </c>
      <c r="G57" s="320">
        <v>31</v>
      </c>
      <c r="H57" s="315">
        <v>-18</v>
      </c>
      <c r="I57" s="320">
        <v>93</v>
      </c>
      <c r="J57" s="331">
        <v>84</v>
      </c>
      <c r="K57" s="293">
        <v>9</v>
      </c>
      <c r="L57" s="338">
        <v>-9</v>
      </c>
    </row>
    <row r="58" spans="1:12" ht="12.95" customHeight="1">
      <c r="A58" s="266" t="s">
        <v>182</v>
      </c>
      <c r="B58" s="280">
        <v>47554</v>
      </c>
      <c r="C58" s="292">
        <v>24045</v>
      </c>
      <c r="D58" s="292">
        <v>23509</v>
      </c>
      <c r="E58" s="304">
        <v>17461</v>
      </c>
      <c r="F58" s="312">
        <v>36</v>
      </c>
      <c r="G58" s="320">
        <v>40</v>
      </c>
      <c r="H58" s="315">
        <v>-4</v>
      </c>
      <c r="I58" s="320">
        <v>232</v>
      </c>
      <c r="J58" s="331">
        <v>157</v>
      </c>
      <c r="K58" s="293">
        <v>75</v>
      </c>
      <c r="L58" s="338">
        <v>71</v>
      </c>
    </row>
    <row r="59" spans="1:12" ht="12.95" customHeight="1">
      <c r="A59" s="270" t="s">
        <v>183</v>
      </c>
      <c r="B59" s="284">
        <v>17685</v>
      </c>
      <c r="C59" s="295">
        <v>8785</v>
      </c>
      <c r="D59" s="295">
        <v>8900</v>
      </c>
      <c r="E59" s="308">
        <v>6342</v>
      </c>
      <c r="F59" s="314">
        <v>11</v>
      </c>
      <c r="G59" s="321">
        <v>24</v>
      </c>
      <c r="H59" s="325">
        <v>-13</v>
      </c>
      <c r="I59" s="321">
        <v>33</v>
      </c>
      <c r="J59" s="332">
        <v>38</v>
      </c>
      <c r="K59" s="295">
        <v>-5</v>
      </c>
      <c r="L59" s="340">
        <v>-18</v>
      </c>
    </row>
    <row r="60" spans="1:12" ht="12.95" customHeight="1">
      <c r="A60" s="271" t="s">
        <v>102</v>
      </c>
      <c r="B60" s="271"/>
      <c r="C60" s="271"/>
      <c r="D60" s="271"/>
      <c r="E60" s="271"/>
      <c r="F60" s="315"/>
      <c r="G60" s="293"/>
      <c r="H60" s="306"/>
    </row>
    <row r="61" spans="1:12" ht="12.95" customHeight="1">
      <c r="A61" s="271" t="s">
        <v>103</v>
      </c>
      <c r="B61" s="271"/>
      <c r="C61" s="271"/>
      <c r="D61" s="271"/>
      <c r="E61" s="271"/>
      <c r="F61" s="316"/>
      <c r="G61" s="316"/>
      <c r="H61" s="316"/>
    </row>
    <row r="62" spans="1:12" ht="12.95" customHeight="1">
      <c r="A62" s="272" t="s">
        <v>104</v>
      </c>
      <c r="B62" s="285"/>
      <c r="C62" s="285"/>
      <c r="D62" s="285"/>
      <c r="E62" s="285"/>
      <c r="F62" s="316"/>
      <c r="G62" s="316"/>
      <c r="H62" s="316"/>
    </row>
    <row r="63" spans="1:12" ht="13.5" customHeight="1">
      <c r="A63" s="273" t="s">
        <v>119</v>
      </c>
      <c r="B63" s="273"/>
      <c r="C63" s="273"/>
      <c r="D63" s="273"/>
      <c r="E63" s="273"/>
      <c r="F63" s="285"/>
      <c r="G63" s="285"/>
      <c r="H63" s="285"/>
      <c r="I63" s="273"/>
      <c r="J63" s="273"/>
    </row>
    <row r="64" spans="1:12" ht="13.5" customHeight="1">
      <c r="B64" s="286"/>
      <c r="C64" s="286"/>
      <c r="D64" s="286"/>
      <c r="E64" s="286"/>
    </row>
    <row r="65" spans="2:5" ht="13.5" customHeight="1">
      <c r="B65" s="286"/>
      <c r="C65" s="286"/>
      <c r="D65" s="286"/>
      <c r="E65" s="286"/>
    </row>
    <row r="66" spans="2:5" ht="13.5" customHeight="1">
      <c r="B66" s="286"/>
      <c r="C66" s="286"/>
      <c r="D66" s="286"/>
      <c r="E66" s="286"/>
    </row>
    <row r="70" spans="2:5" ht="12.75" customHeight="1"/>
    <row r="71" spans="2:5" ht="12.95" customHeight="1"/>
    <row r="72" spans="2:5" ht="12.95" customHeight="1"/>
  </sheetData>
  <mergeCells count="11">
    <mergeCell ref="A1:L1"/>
    <mergeCell ref="D3:E3"/>
    <mergeCell ref="J3:L3"/>
    <mergeCell ref="B4:E4"/>
    <mergeCell ref="F4:L4"/>
    <mergeCell ref="B5:D5"/>
    <mergeCell ref="F5:H5"/>
    <mergeCell ref="I5:K5"/>
    <mergeCell ref="A4:A6"/>
    <mergeCell ref="E5:E6"/>
    <mergeCell ref="L5:L6"/>
  </mergeCells>
  <phoneticPr fontId="40"/>
  <printOptions horizontalCentered="1" verticalCentered="1"/>
  <pageMargins left="0.27559055118110237" right="0.39370078740157483" top="0.39370078740157483" bottom="0.23622047244094488" header="0.35433070866141736" footer="0.35433070866141736"/>
  <pageSetup paperSize="9" fitToWidth="1" fitToHeight="1" orientation="portrait" usePrinterDefaults="1" r:id="rId1"/>
  <headerFooter alignWithMargins="0">
    <oddFooter>&amp;C3</oddFooter>
  </headerFooter>
  <drawing r:id="rId2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O66"/>
  <sheetViews>
    <sheetView zoomScaleSheetLayoutView="100" workbookViewId="0">
      <selection activeCell="K15" sqref="K15"/>
    </sheetView>
  </sheetViews>
  <sheetFormatPr defaultColWidth="6.625" defaultRowHeight="13.5" customHeight="1"/>
  <cols>
    <col min="1" max="1" width="12.625" style="255" customWidth="1"/>
    <col min="2" max="4" width="9.625" style="255" customWidth="1"/>
    <col min="5" max="10" width="7.625" style="255" customWidth="1"/>
    <col min="11" max="16384" width="6.625" style="255"/>
  </cols>
  <sheetData>
    <row r="1" spans="1:15" ht="20.100000000000001" customHeight="1">
      <c r="A1" s="258" t="s">
        <v>118</v>
      </c>
      <c r="B1" s="274"/>
      <c r="C1" s="274"/>
      <c r="D1" s="274"/>
      <c r="E1" s="274"/>
      <c r="F1" s="274"/>
      <c r="G1" s="274"/>
      <c r="H1" s="326"/>
      <c r="I1" s="326"/>
      <c r="J1" s="326"/>
      <c r="K1" s="326"/>
      <c r="M1" s="344"/>
    </row>
    <row r="2" spans="1:15" ht="13.5" customHeight="1">
      <c r="A2" s="258"/>
      <c r="B2" s="274"/>
      <c r="C2" s="274"/>
      <c r="D2" s="274"/>
      <c r="E2" s="274"/>
      <c r="F2" s="274"/>
      <c r="G2" s="274"/>
    </row>
    <row r="3" spans="1:15" ht="13.5" customHeight="1">
      <c r="A3" s="259" t="s">
        <v>205</v>
      </c>
      <c r="B3" s="259"/>
      <c r="H3" s="327"/>
      <c r="I3" s="330" t="s">
        <v>86</v>
      </c>
      <c r="J3" s="333"/>
      <c r="K3" s="333"/>
      <c r="O3" s="256"/>
    </row>
    <row r="4" spans="1:15" ht="13.5" customHeight="1">
      <c r="A4" s="260" t="s">
        <v>88</v>
      </c>
      <c r="B4" s="275" t="s">
        <v>139</v>
      </c>
      <c r="C4" s="287"/>
      <c r="D4" s="287"/>
      <c r="E4" s="309" t="s">
        <v>187</v>
      </c>
      <c r="F4" s="317"/>
      <c r="G4" s="317"/>
      <c r="H4" s="317"/>
      <c r="I4" s="317"/>
      <c r="J4" s="317"/>
      <c r="K4" s="334"/>
    </row>
    <row r="5" spans="1:15" ht="13.5" customHeight="1">
      <c r="A5" s="261"/>
      <c r="B5" s="276" t="s">
        <v>90</v>
      </c>
      <c r="C5" s="288"/>
      <c r="D5" s="297"/>
      <c r="E5" s="276" t="s">
        <v>106</v>
      </c>
      <c r="F5" s="288"/>
      <c r="G5" s="297"/>
      <c r="H5" s="328" t="s">
        <v>107</v>
      </c>
      <c r="I5" s="288"/>
      <c r="J5" s="297"/>
      <c r="K5" s="300" t="s">
        <v>108</v>
      </c>
    </row>
    <row r="6" spans="1:15" s="256" customFormat="1" ht="13.5" customHeight="1">
      <c r="A6" s="262"/>
      <c r="B6" s="277" t="s">
        <v>91</v>
      </c>
      <c r="C6" s="289" t="s">
        <v>92</v>
      </c>
      <c r="D6" s="298" t="s">
        <v>93</v>
      </c>
      <c r="E6" s="277" t="s">
        <v>131</v>
      </c>
      <c r="F6" s="298" t="s">
        <v>105</v>
      </c>
      <c r="G6" s="298" t="s">
        <v>63</v>
      </c>
      <c r="H6" s="298" t="s">
        <v>132</v>
      </c>
      <c r="I6" s="298" t="s">
        <v>133</v>
      </c>
      <c r="J6" s="298" t="s">
        <v>63</v>
      </c>
      <c r="K6" s="335"/>
    </row>
    <row r="7" spans="1:15" ht="20.100000000000001" customHeight="1">
      <c r="A7" s="263" t="s">
        <v>151</v>
      </c>
      <c r="B7" s="278">
        <v>3544554</v>
      </c>
      <c r="C7" s="290">
        <v>1747537</v>
      </c>
      <c r="D7" s="290">
        <v>1797017</v>
      </c>
      <c r="E7" s="310">
        <v>1988</v>
      </c>
      <c r="F7" s="318">
        <v>3321</v>
      </c>
      <c r="G7" s="318">
        <v>-1333</v>
      </c>
      <c r="H7" s="318">
        <v>8498</v>
      </c>
      <c r="I7" s="318">
        <v>9189</v>
      </c>
      <c r="J7" s="318">
        <v>-691</v>
      </c>
      <c r="K7" s="336">
        <v>-2024</v>
      </c>
    </row>
    <row r="8" spans="1:15" ht="12.95" customHeight="1">
      <c r="A8" s="264" t="s">
        <v>74</v>
      </c>
      <c r="B8" s="279">
        <v>563991</v>
      </c>
      <c r="C8" s="291">
        <v>272196</v>
      </c>
      <c r="D8" s="291">
        <v>291795</v>
      </c>
      <c r="E8" s="311">
        <v>263</v>
      </c>
      <c r="F8" s="319">
        <v>643</v>
      </c>
      <c r="G8" s="322">
        <v>-380</v>
      </c>
      <c r="H8" s="319">
        <v>1374</v>
      </c>
      <c r="I8" s="322">
        <v>1387</v>
      </c>
      <c r="J8" s="319">
        <v>-13</v>
      </c>
      <c r="K8" s="337">
        <v>-393</v>
      </c>
    </row>
    <row r="9" spans="1:15" ht="12.95" customHeight="1">
      <c r="A9" s="265" t="s">
        <v>152</v>
      </c>
      <c r="B9" s="280">
        <v>185224</v>
      </c>
      <c r="C9" s="292">
        <v>91129</v>
      </c>
      <c r="D9" s="292">
        <v>94095</v>
      </c>
      <c r="E9" s="282">
        <v>85</v>
      </c>
      <c r="F9" s="293">
        <v>189</v>
      </c>
      <c r="G9" s="315">
        <v>-104</v>
      </c>
      <c r="H9" s="293">
        <v>493</v>
      </c>
      <c r="I9" s="315">
        <v>397</v>
      </c>
      <c r="J9" s="293">
        <v>96</v>
      </c>
      <c r="K9" s="338">
        <v>-8</v>
      </c>
    </row>
    <row r="10" spans="1:15" ht="12.95" customHeight="1">
      <c r="A10" s="266" t="s">
        <v>154</v>
      </c>
      <c r="B10" s="280">
        <v>35596</v>
      </c>
      <c r="C10" s="292">
        <v>16089</v>
      </c>
      <c r="D10" s="292">
        <v>19507</v>
      </c>
      <c r="E10" s="282">
        <v>11</v>
      </c>
      <c r="F10" s="293">
        <v>57</v>
      </c>
      <c r="G10" s="315">
        <v>-46</v>
      </c>
      <c r="H10" s="293">
        <v>102</v>
      </c>
      <c r="I10" s="315">
        <v>151</v>
      </c>
      <c r="J10" s="293">
        <v>-49</v>
      </c>
      <c r="K10" s="338">
        <v>-95</v>
      </c>
    </row>
    <row r="11" spans="1:15" ht="12.95" customHeight="1">
      <c r="A11" s="265" t="s">
        <v>155</v>
      </c>
      <c r="B11" s="280">
        <v>106541</v>
      </c>
      <c r="C11" s="292">
        <v>52131</v>
      </c>
      <c r="D11" s="292">
        <v>54410</v>
      </c>
      <c r="E11" s="282">
        <v>56</v>
      </c>
      <c r="F11" s="293">
        <v>105</v>
      </c>
      <c r="G11" s="315">
        <v>-49</v>
      </c>
      <c r="H11" s="293">
        <v>288</v>
      </c>
      <c r="I11" s="315">
        <v>308</v>
      </c>
      <c r="J11" s="293">
        <v>-20</v>
      </c>
      <c r="K11" s="338">
        <v>-69</v>
      </c>
    </row>
    <row r="12" spans="1:15" ht="12.95" customHeight="1">
      <c r="A12" s="266" t="s">
        <v>97</v>
      </c>
      <c r="B12" s="280">
        <v>64234</v>
      </c>
      <c r="C12" s="292">
        <v>30056</v>
      </c>
      <c r="D12" s="292">
        <v>34178</v>
      </c>
      <c r="E12" s="282">
        <v>21</v>
      </c>
      <c r="F12" s="293">
        <v>71</v>
      </c>
      <c r="G12" s="315">
        <v>-50</v>
      </c>
      <c r="H12" s="293">
        <v>148</v>
      </c>
      <c r="I12" s="315">
        <v>121</v>
      </c>
      <c r="J12" s="293">
        <v>27</v>
      </c>
      <c r="K12" s="338">
        <v>-23</v>
      </c>
    </row>
    <row r="13" spans="1:15" ht="12.95" customHeight="1">
      <c r="A13" s="266" t="s">
        <v>98</v>
      </c>
      <c r="B13" s="280">
        <v>20852</v>
      </c>
      <c r="C13" s="292">
        <v>10081</v>
      </c>
      <c r="D13" s="292">
        <v>10771</v>
      </c>
      <c r="E13" s="282">
        <v>12</v>
      </c>
      <c r="F13" s="293">
        <v>21</v>
      </c>
      <c r="G13" s="315">
        <v>-9</v>
      </c>
      <c r="H13" s="293">
        <v>39</v>
      </c>
      <c r="I13" s="315">
        <v>51</v>
      </c>
      <c r="J13" s="293">
        <v>-12</v>
      </c>
      <c r="K13" s="338">
        <v>-21</v>
      </c>
    </row>
    <row r="14" spans="1:15" ht="12.95" customHeight="1">
      <c r="A14" s="266" t="s">
        <v>156</v>
      </c>
      <c r="B14" s="280">
        <v>29024</v>
      </c>
      <c r="C14" s="292">
        <v>13836</v>
      </c>
      <c r="D14" s="292">
        <v>15188</v>
      </c>
      <c r="E14" s="282">
        <v>9</v>
      </c>
      <c r="F14" s="293">
        <v>48</v>
      </c>
      <c r="G14" s="315">
        <v>-39</v>
      </c>
      <c r="H14" s="293">
        <v>58</v>
      </c>
      <c r="I14" s="315">
        <v>72</v>
      </c>
      <c r="J14" s="293">
        <v>-14</v>
      </c>
      <c r="K14" s="338">
        <v>-53</v>
      </c>
    </row>
    <row r="15" spans="1:15" ht="12.95" customHeight="1">
      <c r="A15" s="266" t="s">
        <v>157</v>
      </c>
      <c r="B15" s="280">
        <v>46270</v>
      </c>
      <c r="C15" s="292">
        <v>22181</v>
      </c>
      <c r="D15" s="292">
        <v>24089</v>
      </c>
      <c r="E15" s="282">
        <v>31</v>
      </c>
      <c r="F15" s="293">
        <v>53</v>
      </c>
      <c r="G15" s="315">
        <v>-22</v>
      </c>
      <c r="H15" s="293">
        <v>77</v>
      </c>
      <c r="I15" s="315">
        <v>114</v>
      </c>
      <c r="J15" s="293">
        <v>-37</v>
      </c>
      <c r="K15" s="338">
        <v>-59</v>
      </c>
    </row>
    <row r="16" spans="1:15" ht="12.95" customHeight="1">
      <c r="A16" s="266" t="s">
        <v>121</v>
      </c>
      <c r="B16" s="280">
        <v>11560</v>
      </c>
      <c r="C16" s="292">
        <v>5486</v>
      </c>
      <c r="D16" s="292">
        <v>6074</v>
      </c>
      <c r="E16" s="282">
        <v>4</v>
      </c>
      <c r="F16" s="293">
        <v>20</v>
      </c>
      <c r="G16" s="315">
        <v>-16</v>
      </c>
      <c r="H16" s="293">
        <v>27</v>
      </c>
      <c r="I16" s="315">
        <v>29</v>
      </c>
      <c r="J16" s="293">
        <v>-2</v>
      </c>
      <c r="K16" s="338">
        <v>-18</v>
      </c>
    </row>
    <row r="17" spans="1:11" ht="12.95" customHeight="1">
      <c r="A17" s="266" t="s">
        <v>158</v>
      </c>
      <c r="B17" s="280">
        <v>6831</v>
      </c>
      <c r="C17" s="292">
        <v>3304</v>
      </c>
      <c r="D17" s="292">
        <v>3527</v>
      </c>
      <c r="E17" s="282">
        <v>3</v>
      </c>
      <c r="F17" s="293">
        <v>8</v>
      </c>
      <c r="G17" s="315">
        <v>-5</v>
      </c>
      <c r="H17" s="293">
        <v>9</v>
      </c>
      <c r="I17" s="315">
        <v>7</v>
      </c>
      <c r="J17" s="293">
        <v>2</v>
      </c>
      <c r="K17" s="338">
        <v>-3</v>
      </c>
    </row>
    <row r="18" spans="1:11" ht="12.95" customHeight="1">
      <c r="A18" s="266" t="s">
        <v>159</v>
      </c>
      <c r="B18" s="280">
        <v>7909</v>
      </c>
      <c r="C18" s="292">
        <v>3771</v>
      </c>
      <c r="D18" s="292">
        <v>4138</v>
      </c>
      <c r="E18" s="282">
        <v>4</v>
      </c>
      <c r="F18" s="293">
        <v>12</v>
      </c>
      <c r="G18" s="315">
        <v>-8</v>
      </c>
      <c r="H18" s="293">
        <v>12</v>
      </c>
      <c r="I18" s="315">
        <v>20</v>
      </c>
      <c r="J18" s="293">
        <v>-8</v>
      </c>
      <c r="K18" s="338">
        <v>-16</v>
      </c>
    </row>
    <row r="19" spans="1:11" ht="12.95" customHeight="1">
      <c r="A19" s="266" t="s">
        <v>5</v>
      </c>
      <c r="B19" s="280">
        <v>6174</v>
      </c>
      <c r="C19" s="292">
        <v>2915</v>
      </c>
      <c r="D19" s="292">
        <v>3259</v>
      </c>
      <c r="E19" s="282">
        <v>2</v>
      </c>
      <c r="F19" s="293">
        <v>7</v>
      </c>
      <c r="G19" s="315">
        <v>-5</v>
      </c>
      <c r="H19" s="293">
        <v>1</v>
      </c>
      <c r="I19" s="315">
        <v>14</v>
      </c>
      <c r="J19" s="293">
        <v>-13</v>
      </c>
      <c r="K19" s="338">
        <v>-18</v>
      </c>
    </row>
    <row r="20" spans="1:11" ht="12.95" customHeight="1">
      <c r="A20" s="266" t="s">
        <v>19</v>
      </c>
      <c r="B20" s="280">
        <v>7241</v>
      </c>
      <c r="C20" s="292">
        <v>3423</v>
      </c>
      <c r="D20" s="292">
        <v>3818</v>
      </c>
      <c r="E20" s="282">
        <v>3</v>
      </c>
      <c r="F20" s="293">
        <v>14</v>
      </c>
      <c r="G20" s="315">
        <v>-11</v>
      </c>
      <c r="H20" s="293">
        <v>8</v>
      </c>
      <c r="I20" s="315">
        <v>7</v>
      </c>
      <c r="J20" s="293">
        <v>1</v>
      </c>
      <c r="K20" s="338">
        <v>-10</v>
      </c>
    </row>
    <row r="21" spans="1:11" ht="12.95" customHeight="1">
      <c r="A21" s="265" t="s">
        <v>109</v>
      </c>
      <c r="B21" s="280">
        <v>36535</v>
      </c>
      <c r="C21" s="292">
        <v>17794</v>
      </c>
      <c r="D21" s="292">
        <v>18741</v>
      </c>
      <c r="E21" s="282">
        <v>22</v>
      </c>
      <c r="F21" s="293">
        <v>38</v>
      </c>
      <c r="G21" s="315">
        <v>-16</v>
      </c>
      <c r="H21" s="293">
        <v>112</v>
      </c>
      <c r="I21" s="315">
        <v>96</v>
      </c>
      <c r="J21" s="293">
        <v>16</v>
      </c>
      <c r="K21" s="338">
        <v>0</v>
      </c>
    </row>
    <row r="22" spans="1:11" ht="12.95" customHeight="1">
      <c r="A22" s="267" t="s">
        <v>68</v>
      </c>
      <c r="B22" s="281">
        <v>920973</v>
      </c>
      <c r="C22" s="291">
        <v>456124</v>
      </c>
      <c r="D22" s="291">
        <v>464849</v>
      </c>
      <c r="E22" s="283">
        <v>533</v>
      </c>
      <c r="F22" s="294">
        <v>876</v>
      </c>
      <c r="G22" s="323">
        <v>-343</v>
      </c>
      <c r="H22" s="294">
        <v>2457</v>
      </c>
      <c r="I22" s="323">
        <v>2618</v>
      </c>
      <c r="J22" s="294">
        <v>-161</v>
      </c>
      <c r="K22" s="339">
        <v>-504</v>
      </c>
    </row>
    <row r="23" spans="1:11" ht="12.95" customHeight="1">
      <c r="A23" s="265" t="s">
        <v>152</v>
      </c>
      <c r="B23" s="280">
        <v>185224</v>
      </c>
      <c r="C23" s="292">
        <v>91129</v>
      </c>
      <c r="D23" s="292">
        <v>94095</v>
      </c>
      <c r="E23" s="282">
        <v>85</v>
      </c>
      <c r="F23" s="293">
        <v>189</v>
      </c>
      <c r="G23" s="315">
        <v>-104</v>
      </c>
      <c r="H23" s="293">
        <v>493</v>
      </c>
      <c r="I23" s="315">
        <v>397</v>
      </c>
      <c r="J23" s="293">
        <v>96</v>
      </c>
      <c r="K23" s="338">
        <v>-8</v>
      </c>
    </row>
    <row r="24" spans="1:11" ht="12.95" customHeight="1">
      <c r="A24" s="265" t="s">
        <v>155</v>
      </c>
      <c r="B24" s="280">
        <v>106541</v>
      </c>
      <c r="C24" s="292">
        <v>52131</v>
      </c>
      <c r="D24" s="292">
        <v>54410</v>
      </c>
      <c r="E24" s="282">
        <v>56</v>
      </c>
      <c r="F24" s="293">
        <v>105</v>
      </c>
      <c r="G24" s="315">
        <v>-49</v>
      </c>
      <c r="H24" s="293">
        <v>288</v>
      </c>
      <c r="I24" s="315">
        <v>308</v>
      </c>
      <c r="J24" s="293">
        <v>-20</v>
      </c>
      <c r="K24" s="338">
        <v>-69</v>
      </c>
    </row>
    <row r="25" spans="1:11" ht="12.95" customHeight="1">
      <c r="A25" s="266" t="s">
        <v>160</v>
      </c>
      <c r="B25" s="280">
        <v>125896</v>
      </c>
      <c r="C25" s="292">
        <v>62040</v>
      </c>
      <c r="D25" s="292">
        <v>63856</v>
      </c>
      <c r="E25" s="282">
        <v>65</v>
      </c>
      <c r="F25" s="293">
        <v>132</v>
      </c>
      <c r="G25" s="315">
        <v>-67</v>
      </c>
      <c r="H25" s="293">
        <v>260</v>
      </c>
      <c r="I25" s="315">
        <v>262</v>
      </c>
      <c r="J25" s="293">
        <v>-2</v>
      </c>
      <c r="K25" s="338">
        <v>-69</v>
      </c>
    </row>
    <row r="26" spans="1:11" ht="12.95" customHeight="1">
      <c r="A26" s="266" t="s">
        <v>161</v>
      </c>
      <c r="B26" s="280">
        <v>239623</v>
      </c>
      <c r="C26" s="292">
        <v>117868</v>
      </c>
      <c r="D26" s="292">
        <v>121755</v>
      </c>
      <c r="E26" s="282">
        <v>156</v>
      </c>
      <c r="F26" s="293">
        <v>223</v>
      </c>
      <c r="G26" s="315">
        <v>-67</v>
      </c>
      <c r="H26" s="293">
        <v>481</v>
      </c>
      <c r="I26" s="315">
        <v>468</v>
      </c>
      <c r="J26" s="293">
        <v>13</v>
      </c>
      <c r="K26" s="338">
        <v>-54</v>
      </c>
    </row>
    <row r="27" spans="1:11" ht="12.95" customHeight="1">
      <c r="A27" s="266" t="s">
        <v>162</v>
      </c>
      <c r="B27" s="280">
        <v>84988</v>
      </c>
      <c r="C27" s="292">
        <v>43783</v>
      </c>
      <c r="D27" s="292">
        <v>41205</v>
      </c>
      <c r="E27" s="282">
        <v>54</v>
      </c>
      <c r="F27" s="293">
        <v>59</v>
      </c>
      <c r="G27" s="315">
        <v>-5</v>
      </c>
      <c r="H27" s="293">
        <v>321</v>
      </c>
      <c r="I27" s="315">
        <v>480</v>
      </c>
      <c r="J27" s="293">
        <v>-159</v>
      </c>
      <c r="K27" s="338">
        <v>-164</v>
      </c>
    </row>
    <row r="28" spans="1:11" ht="12.95" customHeight="1">
      <c r="A28" s="266" t="s">
        <v>163</v>
      </c>
      <c r="B28" s="280">
        <v>50419</v>
      </c>
      <c r="C28" s="292">
        <v>25606</v>
      </c>
      <c r="D28" s="292">
        <v>24813</v>
      </c>
      <c r="E28" s="282">
        <v>35</v>
      </c>
      <c r="F28" s="293">
        <v>34</v>
      </c>
      <c r="G28" s="315">
        <v>1</v>
      </c>
      <c r="H28" s="293">
        <v>162</v>
      </c>
      <c r="I28" s="315">
        <v>144</v>
      </c>
      <c r="J28" s="293">
        <v>18</v>
      </c>
      <c r="K28" s="338">
        <v>19</v>
      </c>
    </row>
    <row r="29" spans="1:11" ht="12.95" customHeight="1">
      <c r="A29" s="265" t="s">
        <v>109</v>
      </c>
      <c r="B29" s="280">
        <v>36535</v>
      </c>
      <c r="C29" s="292">
        <v>17794</v>
      </c>
      <c r="D29" s="292">
        <v>18741</v>
      </c>
      <c r="E29" s="282">
        <v>22</v>
      </c>
      <c r="F29" s="293">
        <v>38</v>
      </c>
      <c r="G29" s="315">
        <v>-16</v>
      </c>
      <c r="H29" s="293">
        <v>112</v>
      </c>
      <c r="I29" s="315">
        <v>96</v>
      </c>
      <c r="J29" s="293">
        <v>16</v>
      </c>
      <c r="K29" s="338">
        <v>0</v>
      </c>
    </row>
    <row r="30" spans="1:11" ht="12.95" customHeight="1">
      <c r="A30" s="266" t="s">
        <v>153</v>
      </c>
      <c r="B30" s="280">
        <v>30747</v>
      </c>
      <c r="C30" s="292">
        <v>14888</v>
      </c>
      <c r="D30" s="292">
        <v>15859</v>
      </c>
      <c r="E30" s="282">
        <v>16</v>
      </c>
      <c r="F30" s="293">
        <v>33</v>
      </c>
      <c r="G30" s="315">
        <v>-17</v>
      </c>
      <c r="H30" s="293">
        <v>87</v>
      </c>
      <c r="I30" s="315">
        <v>136</v>
      </c>
      <c r="J30" s="293">
        <v>-49</v>
      </c>
      <c r="K30" s="338">
        <v>-66</v>
      </c>
    </row>
    <row r="31" spans="1:11" ht="12.95" customHeight="1">
      <c r="A31" s="266" t="s">
        <v>165</v>
      </c>
      <c r="B31" s="280">
        <v>42708</v>
      </c>
      <c r="C31" s="292">
        <v>21232</v>
      </c>
      <c r="D31" s="292">
        <v>21476</v>
      </c>
      <c r="E31" s="282">
        <v>34</v>
      </c>
      <c r="F31" s="293">
        <v>41</v>
      </c>
      <c r="G31" s="315">
        <v>-7</v>
      </c>
      <c r="H31" s="293">
        <v>151</v>
      </c>
      <c r="I31" s="315">
        <v>147</v>
      </c>
      <c r="J31" s="293">
        <v>4</v>
      </c>
      <c r="K31" s="338">
        <v>-3</v>
      </c>
    </row>
    <row r="32" spans="1:11" ht="12.95" customHeight="1">
      <c r="A32" s="266" t="s">
        <v>71</v>
      </c>
      <c r="B32" s="280">
        <v>18292</v>
      </c>
      <c r="C32" s="292">
        <v>9653</v>
      </c>
      <c r="D32" s="292">
        <v>8639</v>
      </c>
      <c r="E32" s="282">
        <v>10</v>
      </c>
      <c r="F32" s="293">
        <v>22</v>
      </c>
      <c r="G32" s="315">
        <v>-12</v>
      </c>
      <c r="H32" s="293">
        <v>102</v>
      </c>
      <c r="I32" s="315">
        <v>180</v>
      </c>
      <c r="J32" s="293">
        <v>-78</v>
      </c>
      <c r="K32" s="338">
        <v>-90</v>
      </c>
    </row>
    <row r="33" spans="1:11" ht="12.95" customHeight="1">
      <c r="A33" s="267" t="s">
        <v>7</v>
      </c>
      <c r="B33" s="281">
        <v>1123970</v>
      </c>
      <c r="C33" s="291">
        <v>548541</v>
      </c>
      <c r="D33" s="291">
        <v>575429</v>
      </c>
      <c r="E33" s="283">
        <v>595</v>
      </c>
      <c r="F33" s="294">
        <v>1066</v>
      </c>
      <c r="G33" s="323">
        <v>-471</v>
      </c>
      <c r="H33" s="294">
        <v>2331</v>
      </c>
      <c r="I33" s="323">
        <v>2612</v>
      </c>
      <c r="J33" s="294">
        <v>-281</v>
      </c>
      <c r="K33" s="339">
        <v>-752</v>
      </c>
    </row>
    <row r="34" spans="1:11" s="257" customFormat="1" ht="12.95" customHeight="1">
      <c r="A34" s="266" t="s">
        <v>166</v>
      </c>
      <c r="B34" s="280">
        <v>680769</v>
      </c>
      <c r="C34" s="292">
        <v>331673</v>
      </c>
      <c r="D34" s="292">
        <v>349096</v>
      </c>
      <c r="E34" s="282">
        <v>367</v>
      </c>
      <c r="F34" s="293">
        <v>647</v>
      </c>
      <c r="G34" s="315">
        <v>-280</v>
      </c>
      <c r="H34" s="293">
        <v>1525</v>
      </c>
      <c r="I34" s="315">
        <v>1666</v>
      </c>
      <c r="J34" s="293">
        <v>-141</v>
      </c>
      <c r="K34" s="338">
        <v>-421</v>
      </c>
    </row>
    <row r="35" spans="1:11" ht="12.95" customHeight="1">
      <c r="A35" s="268" t="s">
        <v>167</v>
      </c>
      <c r="B35" s="280">
        <v>246141</v>
      </c>
      <c r="C35" s="292">
        <v>118378</v>
      </c>
      <c r="D35" s="292">
        <v>127763</v>
      </c>
      <c r="E35" s="282">
        <v>124</v>
      </c>
      <c r="F35" s="293">
        <v>229</v>
      </c>
      <c r="G35" s="315">
        <v>-105</v>
      </c>
      <c r="H35" s="293">
        <v>622</v>
      </c>
      <c r="I35" s="315">
        <v>588</v>
      </c>
      <c r="J35" s="293">
        <v>34</v>
      </c>
      <c r="K35" s="338">
        <v>-71</v>
      </c>
    </row>
    <row r="36" spans="1:11" ht="12.95" customHeight="1">
      <c r="A36" s="268" t="s">
        <v>130</v>
      </c>
      <c r="B36" s="280">
        <v>206054</v>
      </c>
      <c r="C36" s="292">
        <v>101967</v>
      </c>
      <c r="D36" s="292">
        <v>104087</v>
      </c>
      <c r="E36" s="282">
        <v>133</v>
      </c>
      <c r="F36" s="293">
        <v>173</v>
      </c>
      <c r="G36" s="315">
        <v>-40</v>
      </c>
      <c r="H36" s="293">
        <v>538</v>
      </c>
      <c r="I36" s="315">
        <v>606</v>
      </c>
      <c r="J36" s="293">
        <v>-68</v>
      </c>
      <c r="K36" s="338">
        <v>-108</v>
      </c>
    </row>
    <row r="37" spans="1:11" ht="12.95" customHeight="1">
      <c r="A37" s="268" t="s">
        <v>168</v>
      </c>
      <c r="B37" s="280">
        <v>228574</v>
      </c>
      <c r="C37" s="292">
        <v>111328</v>
      </c>
      <c r="D37" s="292">
        <v>117246</v>
      </c>
      <c r="E37" s="282">
        <v>110</v>
      </c>
      <c r="F37" s="293">
        <v>245</v>
      </c>
      <c r="G37" s="315">
        <v>-135</v>
      </c>
      <c r="H37" s="293">
        <v>365</v>
      </c>
      <c r="I37" s="315">
        <v>472</v>
      </c>
      <c r="J37" s="293">
        <v>-107</v>
      </c>
      <c r="K37" s="338">
        <v>-242</v>
      </c>
    </row>
    <row r="38" spans="1:11" ht="12.95" customHeight="1">
      <c r="A38" s="266" t="s">
        <v>137</v>
      </c>
      <c r="B38" s="280">
        <v>94606</v>
      </c>
      <c r="C38" s="292">
        <v>46143</v>
      </c>
      <c r="D38" s="292">
        <v>48463</v>
      </c>
      <c r="E38" s="282">
        <v>47</v>
      </c>
      <c r="F38" s="293">
        <v>87</v>
      </c>
      <c r="G38" s="315">
        <v>-40</v>
      </c>
      <c r="H38" s="293">
        <v>162</v>
      </c>
      <c r="I38" s="315">
        <v>195</v>
      </c>
      <c r="J38" s="293">
        <v>-33</v>
      </c>
      <c r="K38" s="338">
        <v>-73</v>
      </c>
    </row>
    <row r="39" spans="1:11" ht="12.95" customHeight="1">
      <c r="A39" s="266" t="s">
        <v>169</v>
      </c>
      <c r="B39" s="280">
        <v>132668</v>
      </c>
      <c r="C39" s="292">
        <v>64932</v>
      </c>
      <c r="D39" s="292">
        <v>67736</v>
      </c>
      <c r="E39" s="282">
        <v>72</v>
      </c>
      <c r="F39" s="293">
        <v>119</v>
      </c>
      <c r="G39" s="315">
        <v>-47</v>
      </c>
      <c r="H39" s="293">
        <v>255</v>
      </c>
      <c r="I39" s="315">
        <v>243</v>
      </c>
      <c r="J39" s="293">
        <v>12</v>
      </c>
      <c r="K39" s="338">
        <v>-35</v>
      </c>
    </row>
    <row r="40" spans="1:11" ht="12.95" customHeight="1">
      <c r="A40" s="266" t="s">
        <v>170</v>
      </c>
      <c r="B40" s="280">
        <v>140158</v>
      </c>
      <c r="C40" s="292">
        <v>68213</v>
      </c>
      <c r="D40" s="292">
        <v>71945</v>
      </c>
      <c r="E40" s="282">
        <v>77</v>
      </c>
      <c r="F40" s="293">
        <v>129</v>
      </c>
      <c r="G40" s="315">
        <v>-52</v>
      </c>
      <c r="H40" s="293">
        <v>258</v>
      </c>
      <c r="I40" s="315">
        <v>314</v>
      </c>
      <c r="J40" s="293">
        <v>-56</v>
      </c>
      <c r="K40" s="338">
        <v>-108</v>
      </c>
    </row>
    <row r="41" spans="1:11" ht="12.95" customHeight="1">
      <c r="A41" s="266" t="s">
        <v>171</v>
      </c>
      <c r="B41" s="282">
        <v>42090</v>
      </c>
      <c r="C41" s="293">
        <v>20730</v>
      </c>
      <c r="D41" s="293">
        <v>21360</v>
      </c>
      <c r="E41" s="312">
        <v>16</v>
      </c>
      <c r="F41" s="320">
        <v>46</v>
      </c>
      <c r="G41" s="315">
        <v>-30</v>
      </c>
      <c r="H41" s="320">
        <v>65</v>
      </c>
      <c r="I41" s="331">
        <v>104</v>
      </c>
      <c r="J41" s="293">
        <v>-39</v>
      </c>
      <c r="K41" s="338">
        <v>-69</v>
      </c>
    </row>
    <row r="42" spans="1:11" ht="12.95" customHeight="1">
      <c r="A42" s="266" t="s">
        <v>172</v>
      </c>
      <c r="B42" s="282">
        <v>27391</v>
      </c>
      <c r="C42" s="293">
        <v>13716</v>
      </c>
      <c r="D42" s="293">
        <v>13675</v>
      </c>
      <c r="E42" s="312">
        <v>16</v>
      </c>
      <c r="F42" s="320">
        <v>30</v>
      </c>
      <c r="G42" s="315">
        <v>-14</v>
      </c>
      <c r="H42" s="320">
        <v>56</v>
      </c>
      <c r="I42" s="331">
        <v>77</v>
      </c>
      <c r="J42" s="293">
        <v>-21</v>
      </c>
      <c r="K42" s="338">
        <v>-35</v>
      </c>
    </row>
    <row r="43" spans="1:11" ht="12.95" customHeight="1">
      <c r="A43" s="266" t="s">
        <v>101</v>
      </c>
      <c r="B43" s="282">
        <v>6288</v>
      </c>
      <c r="C43" s="293">
        <v>3134</v>
      </c>
      <c r="D43" s="293">
        <v>3154</v>
      </c>
      <c r="E43" s="312">
        <v>0</v>
      </c>
      <c r="F43" s="320">
        <v>8</v>
      </c>
      <c r="G43" s="315">
        <v>-8</v>
      </c>
      <c r="H43" s="320">
        <v>10</v>
      </c>
      <c r="I43" s="331">
        <v>13</v>
      </c>
      <c r="J43" s="293">
        <v>-3</v>
      </c>
      <c r="K43" s="338">
        <v>-11</v>
      </c>
    </row>
    <row r="44" spans="1:11" ht="12.95" customHeight="1">
      <c r="A44" s="267" t="s">
        <v>110</v>
      </c>
      <c r="B44" s="283">
        <v>1263920</v>
      </c>
      <c r="C44" s="294">
        <v>631730</v>
      </c>
      <c r="D44" s="294">
        <v>632190</v>
      </c>
      <c r="E44" s="283">
        <v>760</v>
      </c>
      <c r="F44" s="294">
        <v>1068</v>
      </c>
      <c r="G44" s="324">
        <v>-308</v>
      </c>
      <c r="H44" s="329">
        <v>3229</v>
      </c>
      <c r="I44" s="323">
        <v>3373</v>
      </c>
      <c r="J44" s="329">
        <v>-144</v>
      </c>
      <c r="K44" s="339">
        <v>-452</v>
      </c>
    </row>
    <row r="45" spans="1:11" ht="12.95" customHeight="1">
      <c r="A45" s="266" t="s">
        <v>14</v>
      </c>
      <c r="B45" s="282">
        <v>765221</v>
      </c>
      <c r="C45" s="293">
        <v>380245</v>
      </c>
      <c r="D45" s="293">
        <v>384976</v>
      </c>
      <c r="E45" s="313">
        <v>463</v>
      </c>
      <c r="F45" s="315">
        <v>635</v>
      </c>
      <c r="G45" s="293">
        <v>-172</v>
      </c>
      <c r="H45" s="315">
        <v>2198</v>
      </c>
      <c r="I45" s="293">
        <v>2238</v>
      </c>
      <c r="J45" s="293">
        <v>-40</v>
      </c>
      <c r="K45" s="338">
        <v>-212</v>
      </c>
    </row>
    <row r="46" spans="1:11" ht="12.95" customHeight="1">
      <c r="A46" s="269" t="s">
        <v>99</v>
      </c>
      <c r="B46" s="282">
        <v>224176</v>
      </c>
      <c r="C46" s="293">
        <v>111955</v>
      </c>
      <c r="D46" s="293">
        <v>112221</v>
      </c>
      <c r="E46" s="313">
        <v>136</v>
      </c>
      <c r="F46" s="315">
        <v>202</v>
      </c>
      <c r="G46" s="293">
        <v>-66</v>
      </c>
      <c r="H46" s="315">
        <v>818</v>
      </c>
      <c r="I46" s="293">
        <v>733</v>
      </c>
      <c r="J46" s="293">
        <v>85</v>
      </c>
      <c r="K46" s="338">
        <v>19</v>
      </c>
    </row>
    <row r="47" spans="1:11" ht="12.95" customHeight="1">
      <c r="A47" s="269" t="s">
        <v>173</v>
      </c>
      <c r="B47" s="282">
        <v>125435</v>
      </c>
      <c r="C47" s="293">
        <v>62390</v>
      </c>
      <c r="D47" s="293">
        <v>63045</v>
      </c>
      <c r="E47" s="313">
        <v>98</v>
      </c>
      <c r="F47" s="315">
        <v>85</v>
      </c>
      <c r="G47" s="293">
        <v>13</v>
      </c>
      <c r="H47" s="315">
        <v>379</v>
      </c>
      <c r="I47" s="293">
        <v>397</v>
      </c>
      <c r="J47" s="293">
        <v>-18</v>
      </c>
      <c r="K47" s="338">
        <v>-5</v>
      </c>
    </row>
    <row r="48" spans="1:11" ht="12.95" customHeight="1">
      <c r="A48" s="269" t="s">
        <v>174</v>
      </c>
      <c r="B48" s="282">
        <v>105998</v>
      </c>
      <c r="C48" s="293">
        <v>52360</v>
      </c>
      <c r="D48" s="293">
        <v>53638</v>
      </c>
      <c r="E48" s="313">
        <v>56</v>
      </c>
      <c r="F48" s="315">
        <v>81</v>
      </c>
      <c r="G48" s="293">
        <v>-25</v>
      </c>
      <c r="H48" s="315">
        <v>224</v>
      </c>
      <c r="I48" s="293">
        <v>315</v>
      </c>
      <c r="J48" s="293">
        <v>-91</v>
      </c>
      <c r="K48" s="338">
        <v>-116</v>
      </c>
    </row>
    <row r="49" spans="1:11" ht="12.95" customHeight="1">
      <c r="A49" s="269" t="s">
        <v>175</v>
      </c>
      <c r="B49" s="282">
        <v>95560</v>
      </c>
      <c r="C49" s="293">
        <v>47982</v>
      </c>
      <c r="D49" s="293">
        <v>47578</v>
      </c>
      <c r="E49" s="313">
        <v>65</v>
      </c>
      <c r="F49" s="315">
        <v>67</v>
      </c>
      <c r="G49" s="293">
        <v>-2</v>
      </c>
      <c r="H49" s="315">
        <v>254</v>
      </c>
      <c r="I49" s="293">
        <v>338</v>
      </c>
      <c r="J49" s="293">
        <v>-84</v>
      </c>
      <c r="K49" s="338">
        <v>-86</v>
      </c>
    </row>
    <row r="50" spans="1:11" ht="12.95" customHeight="1">
      <c r="A50" s="269" t="s">
        <v>176</v>
      </c>
      <c r="B50" s="282">
        <v>91014</v>
      </c>
      <c r="C50" s="293">
        <v>44832</v>
      </c>
      <c r="D50" s="293">
        <v>46182</v>
      </c>
      <c r="E50" s="313">
        <v>45</v>
      </c>
      <c r="F50" s="315">
        <v>83</v>
      </c>
      <c r="G50" s="293">
        <v>-38</v>
      </c>
      <c r="H50" s="315">
        <v>249</v>
      </c>
      <c r="I50" s="293">
        <v>235</v>
      </c>
      <c r="J50" s="293">
        <v>14</v>
      </c>
      <c r="K50" s="338">
        <v>-24</v>
      </c>
    </row>
    <row r="51" spans="1:11" ht="12.95" customHeight="1">
      <c r="A51" s="269" t="s">
        <v>177</v>
      </c>
      <c r="B51" s="282">
        <v>95994</v>
      </c>
      <c r="C51" s="293">
        <v>47644</v>
      </c>
      <c r="D51" s="293">
        <v>48350</v>
      </c>
      <c r="E51" s="313">
        <v>56</v>
      </c>
      <c r="F51" s="315">
        <v>76</v>
      </c>
      <c r="G51" s="293">
        <v>-20</v>
      </c>
      <c r="H51" s="315">
        <v>234</v>
      </c>
      <c r="I51" s="293">
        <v>178</v>
      </c>
      <c r="J51" s="293">
        <v>56</v>
      </c>
      <c r="K51" s="338">
        <v>36</v>
      </c>
    </row>
    <row r="52" spans="1:11" ht="12.95" customHeight="1">
      <c r="A52" s="269" t="s">
        <v>178</v>
      </c>
      <c r="B52" s="282">
        <v>27044</v>
      </c>
      <c r="C52" s="293">
        <v>13082</v>
      </c>
      <c r="D52" s="293">
        <v>13962</v>
      </c>
      <c r="E52" s="313">
        <v>7</v>
      </c>
      <c r="F52" s="315">
        <v>41</v>
      </c>
      <c r="G52" s="293">
        <v>-34</v>
      </c>
      <c r="H52" s="315">
        <v>40</v>
      </c>
      <c r="I52" s="293">
        <v>42</v>
      </c>
      <c r="J52" s="293">
        <v>-2</v>
      </c>
      <c r="K52" s="338">
        <v>-36</v>
      </c>
    </row>
    <row r="53" spans="1:11" ht="12.95" customHeight="1">
      <c r="A53" s="266" t="s">
        <v>179</v>
      </c>
      <c r="B53" s="280">
        <v>158618</v>
      </c>
      <c r="C53" s="292">
        <v>79876</v>
      </c>
      <c r="D53" s="292">
        <v>78742</v>
      </c>
      <c r="E53" s="282">
        <v>95</v>
      </c>
      <c r="F53" s="293">
        <v>127</v>
      </c>
      <c r="G53" s="315">
        <v>-32</v>
      </c>
      <c r="H53" s="293">
        <v>281</v>
      </c>
      <c r="I53" s="315">
        <v>337</v>
      </c>
      <c r="J53" s="293">
        <v>-56</v>
      </c>
      <c r="K53" s="338">
        <v>-88</v>
      </c>
    </row>
    <row r="54" spans="1:11" s="257" customFormat="1" ht="12.95" customHeight="1">
      <c r="A54" s="266" t="s">
        <v>150</v>
      </c>
      <c r="B54" s="280">
        <v>110733</v>
      </c>
      <c r="C54" s="292">
        <v>55455</v>
      </c>
      <c r="D54" s="292">
        <v>55278</v>
      </c>
      <c r="E54" s="282">
        <v>68</v>
      </c>
      <c r="F54" s="293">
        <v>111</v>
      </c>
      <c r="G54" s="315">
        <v>-43</v>
      </c>
      <c r="H54" s="293">
        <v>213</v>
      </c>
      <c r="I54" s="315">
        <v>229</v>
      </c>
      <c r="J54" s="293">
        <v>-16</v>
      </c>
      <c r="K54" s="338">
        <v>-59</v>
      </c>
    </row>
    <row r="55" spans="1:11" s="257" customFormat="1" ht="12.95" customHeight="1">
      <c r="A55" s="266" t="s">
        <v>180</v>
      </c>
      <c r="B55" s="280">
        <v>82239</v>
      </c>
      <c r="C55" s="292">
        <v>41596</v>
      </c>
      <c r="D55" s="292">
        <v>40643</v>
      </c>
      <c r="E55" s="312">
        <v>58</v>
      </c>
      <c r="F55" s="320">
        <v>53</v>
      </c>
      <c r="G55" s="315">
        <v>5</v>
      </c>
      <c r="H55" s="320">
        <v>194</v>
      </c>
      <c r="I55" s="331">
        <v>239</v>
      </c>
      <c r="J55" s="293">
        <v>-45</v>
      </c>
      <c r="K55" s="338">
        <v>-40</v>
      </c>
    </row>
    <row r="56" spans="1:11" ht="12.95" customHeight="1">
      <c r="A56" s="266" t="s">
        <v>181</v>
      </c>
      <c r="B56" s="282">
        <v>55317</v>
      </c>
      <c r="C56" s="293">
        <v>28243</v>
      </c>
      <c r="D56" s="293">
        <v>27074</v>
      </c>
      <c r="E56" s="313">
        <v>22</v>
      </c>
      <c r="F56" s="315">
        <v>47</v>
      </c>
      <c r="G56" s="293">
        <v>-25</v>
      </c>
      <c r="H56" s="315">
        <v>132</v>
      </c>
      <c r="I56" s="293">
        <v>139</v>
      </c>
      <c r="J56" s="293">
        <v>-7</v>
      </c>
      <c r="K56" s="338">
        <v>-32</v>
      </c>
    </row>
    <row r="57" spans="1:11" ht="12.95" customHeight="1">
      <c r="A57" s="266" t="s">
        <v>55</v>
      </c>
      <c r="B57" s="280">
        <v>30359</v>
      </c>
      <c r="C57" s="292">
        <v>15450</v>
      </c>
      <c r="D57" s="292">
        <v>14909</v>
      </c>
      <c r="E57" s="312">
        <v>12</v>
      </c>
      <c r="F57" s="320">
        <v>31</v>
      </c>
      <c r="G57" s="315">
        <v>-19</v>
      </c>
      <c r="H57" s="320">
        <v>64</v>
      </c>
      <c r="I57" s="331">
        <v>74</v>
      </c>
      <c r="J57" s="293">
        <v>-10</v>
      </c>
      <c r="K57" s="338">
        <v>-29</v>
      </c>
    </row>
    <row r="58" spans="1:11" ht="12.95" customHeight="1">
      <c r="A58" s="266" t="s">
        <v>182</v>
      </c>
      <c r="B58" s="280">
        <v>44140</v>
      </c>
      <c r="C58" s="292">
        <v>22311</v>
      </c>
      <c r="D58" s="292">
        <v>21829</v>
      </c>
      <c r="E58" s="312">
        <v>31</v>
      </c>
      <c r="F58" s="320">
        <v>40</v>
      </c>
      <c r="G58" s="315">
        <v>-9</v>
      </c>
      <c r="H58" s="320">
        <v>128</v>
      </c>
      <c r="I58" s="331">
        <v>91</v>
      </c>
      <c r="J58" s="293">
        <v>37</v>
      </c>
      <c r="K58" s="338">
        <v>28</v>
      </c>
    </row>
    <row r="59" spans="1:11" ht="12.95" customHeight="1">
      <c r="A59" s="270" t="s">
        <v>183</v>
      </c>
      <c r="B59" s="284">
        <v>17293</v>
      </c>
      <c r="C59" s="295">
        <v>8554</v>
      </c>
      <c r="D59" s="295">
        <v>8739</v>
      </c>
      <c r="E59" s="314">
        <v>11</v>
      </c>
      <c r="F59" s="321">
        <v>24</v>
      </c>
      <c r="G59" s="325">
        <v>-13</v>
      </c>
      <c r="H59" s="321">
        <v>19</v>
      </c>
      <c r="I59" s="332">
        <v>26</v>
      </c>
      <c r="J59" s="295">
        <v>-7</v>
      </c>
      <c r="K59" s="340">
        <v>-20</v>
      </c>
    </row>
    <row r="60" spans="1:11" ht="12.95" customHeight="1">
      <c r="A60" s="271" t="s">
        <v>102</v>
      </c>
      <c r="B60" s="271"/>
      <c r="C60" s="271"/>
      <c r="D60" s="271"/>
      <c r="E60" s="315"/>
      <c r="F60" s="293"/>
      <c r="G60" s="306"/>
    </row>
    <row r="61" spans="1:11" ht="12.95" customHeight="1">
      <c r="A61" s="271" t="s">
        <v>103</v>
      </c>
      <c r="B61" s="271"/>
      <c r="C61" s="271"/>
      <c r="D61" s="271"/>
      <c r="E61" s="316"/>
      <c r="F61" s="316"/>
      <c r="G61" s="316"/>
    </row>
    <row r="62" spans="1:11" ht="12.95" customHeight="1">
      <c r="A62" s="272" t="s">
        <v>53</v>
      </c>
      <c r="B62" s="285"/>
      <c r="C62" s="285"/>
      <c r="D62" s="285"/>
      <c r="E62" s="316"/>
      <c r="F62" s="316"/>
      <c r="G62" s="316"/>
    </row>
    <row r="63" spans="1:11" ht="13.5" customHeight="1">
      <c r="A63" s="273"/>
      <c r="B63" s="273"/>
      <c r="C63" s="273"/>
      <c r="D63" s="273"/>
      <c r="E63" s="285"/>
      <c r="F63" s="285"/>
      <c r="G63" s="285"/>
      <c r="H63" s="273"/>
      <c r="I63" s="273"/>
    </row>
    <row r="64" spans="1:11" ht="13.5" customHeight="1">
      <c r="B64" s="286"/>
      <c r="C64" s="286"/>
      <c r="D64" s="286"/>
    </row>
    <row r="65" spans="2:4" ht="13.5" customHeight="1">
      <c r="B65" s="286"/>
      <c r="C65" s="286"/>
      <c r="D65" s="286"/>
    </row>
    <row r="66" spans="2:4" ht="13.5" customHeight="1">
      <c r="B66" s="286"/>
      <c r="C66" s="286"/>
      <c r="D66" s="286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40"/>
  <printOptions horizontalCentered="1" verticalCentered="1"/>
  <pageMargins left="0.27559055118110237" right="0.39370078740157483" top="0.39370078740157483" bottom="0.23622047244094488" header="0.35433070866141736" footer="0.35433070866141736"/>
  <pageSetup paperSize="9" fitToWidth="1" fitToHeight="1" orientation="portrait" usePrinterDefaults="1" r:id="rId1"/>
  <headerFooter alignWithMargins="0">
    <oddFooter>&amp;C4</oddFooter>
  </headerFooter>
  <drawing r:id="rId2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O66"/>
  <sheetViews>
    <sheetView zoomScaleSheetLayoutView="100" workbookViewId="0">
      <selection activeCell="O13" sqref="O13"/>
    </sheetView>
  </sheetViews>
  <sheetFormatPr defaultColWidth="6.625" defaultRowHeight="13.5" customHeight="1"/>
  <cols>
    <col min="1" max="1" width="12.625" style="255" customWidth="1"/>
    <col min="2" max="4" width="9.625" style="255" customWidth="1"/>
    <col min="5" max="10" width="7.625" style="255" customWidth="1"/>
    <col min="11" max="16384" width="6.625" style="255"/>
  </cols>
  <sheetData>
    <row r="1" spans="1:15" ht="20.100000000000001" customHeight="1">
      <c r="A1" s="258" t="s">
        <v>127</v>
      </c>
      <c r="B1" s="274"/>
      <c r="C1" s="274"/>
      <c r="D1" s="274"/>
      <c r="E1" s="274"/>
      <c r="F1" s="274"/>
      <c r="G1" s="274"/>
      <c r="H1" s="326"/>
      <c r="I1" s="326"/>
      <c r="J1" s="326"/>
      <c r="K1" s="326"/>
      <c r="M1" s="344"/>
    </row>
    <row r="2" spans="1:15" ht="13.5" customHeight="1">
      <c r="A2" s="258"/>
      <c r="B2" s="274"/>
      <c r="C2" s="274"/>
      <c r="D2" s="274"/>
      <c r="E2" s="274"/>
      <c r="F2" s="274"/>
      <c r="G2" s="274"/>
    </row>
    <row r="3" spans="1:15" ht="13.5" customHeight="1">
      <c r="A3" s="259" t="s">
        <v>206</v>
      </c>
      <c r="B3" s="259"/>
      <c r="H3" s="327"/>
      <c r="I3" s="330" t="s">
        <v>86</v>
      </c>
      <c r="J3" s="333"/>
      <c r="K3" s="333"/>
      <c r="O3" s="256"/>
    </row>
    <row r="4" spans="1:15" ht="13.5" customHeight="1">
      <c r="A4" s="260" t="s">
        <v>88</v>
      </c>
      <c r="B4" s="275" t="s">
        <v>126</v>
      </c>
      <c r="C4" s="287"/>
      <c r="D4" s="287"/>
      <c r="E4" s="309" t="s">
        <v>187</v>
      </c>
      <c r="F4" s="317"/>
      <c r="G4" s="317"/>
      <c r="H4" s="317"/>
      <c r="I4" s="317"/>
      <c r="J4" s="317"/>
      <c r="K4" s="334"/>
    </row>
    <row r="5" spans="1:15" ht="13.5" customHeight="1">
      <c r="A5" s="261"/>
      <c r="B5" s="276" t="s">
        <v>90</v>
      </c>
      <c r="C5" s="288"/>
      <c r="D5" s="297"/>
      <c r="E5" s="276" t="s">
        <v>106</v>
      </c>
      <c r="F5" s="288"/>
      <c r="G5" s="297"/>
      <c r="H5" s="328" t="s">
        <v>107</v>
      </c>
      <c r="I5" s="288"/>
      <c r="J5" s="297"/>
      <c r="K5" s="300" t="s">
        <v>108</v>
      </c>
    </row>
    <row r="6" spans="1:15" s="256" customFormat="1" ht="13.5" customHeight="1">
      <c r="A6" s="262"/>
      <c r="B6" s="277" t="s">
        <v>91</v>
      </c>
      <c r="C6" s="289" t="s">
        <v>92</v>
      </c>
      <c r="D6" s="298" t="s">
        <v>93</v>
      </c>
      <c r="E6" s="277" t="s">
        <v>131</v>
      </c>
      <c r="F6" s="298" t="s">
        <v>105</v>
      </c>
      <c r="G6" s="298" t="s">
        <v>63</v>
      </c>
      <c r="H6" s="298" t="s">
        <v>132</v>
      </c>
      <c r="I6" s="298" t="s">
        <v>133</v>
      </c>
      <c r="J6" s="298" t="s">
        <v>63</v>
      </c>
      <c r="K6" s="335"/>
    </row>
    <row r="7" spans="1:15" ht="20.100000000000001" customHeight="1">
      <c r="A7" s="263" t="s">
        <v>151</v>
      </c>
      <c r="B7" s="278">
        <v>82171</v>
      </c>
      <c r="C7" s="290">
        <v>40369</v>
      </c>
      <c r="D7" s="290">
        <v>41802</v>
      </c>
      <c r="E7" s="310">
        <v>58</v>
      </c>
      <c r="F7" s="318">
        <v>13</v>
      </c>
      <c r="G7" s="318">
        <v>45</v>
      </c>
      <c r="H7" s="318">
        <v>2651</v>
      </c>
      <c r="I7" s="318">
        <v>2242</v>
      </c>
      <c r="J7" s="318">
        <v>409</v>
      </c>
      <c r="K7" s="336">
        <v>454</v>
      </c>
    </row>
    <row r="8" spans="1:15" ht="12.95" customHeight="1">
      <c r="A8" s="264" t="s">
        <v>74</v>
      </c>
      <c r="B8" s="279">
        <v>7702</v>
      </c>
      <c r="C8" s="291">
        <v>3488</v>
      </c>
      <c r="D8" s="291">
        <v>4214</v>
      </c>
      <c r="E8" s="311">
        <v>3</v>
      </c>
      <c r="F8" s="319">
        <v>2</v>
      </c>
      <c r="G8" s="322">
        <v>1</v>
      </c>
      <c r="H8" s="319">
        <v>290</v>
      </c>
      <c r="I8" s="322">
        <v>355</v>
      </c>
      <c r="J8" s="319">
        <v>-65</v>
      </c>
      <c r="K8" s="337">
        <v>-64</v>
      </c>
    </row>
    <row r="9" spans="1:15" ht="12.95" customHeight="1">
      <c r="A9" s="265" t="s">
        <v>152</v>
      </c>
      <c r="B9" s="280">
        <v>3774</v>
      </c>
      <c r="C9" s="292">
        <v>1777</v>
      </c>
      <c r="D9" s="292">
        <v>1997</v>
      </c>
      <c r="E9" s="282">
        <v>2</v>
      </c>
      <c r="F9" s="293">
        <v>1</v>
      </c>
      <c r="G9" s="315">
        <v>1</v>
      </c>
      <c r="H9" s="293">
        <v>156</v>
      </c>
      <c r="I9" s="315">
        <v>129</v>
      </c>
      <c r="J9" s="293">
        <v>27</v>
      </c>
      <c r="K9" s="338">
        <v>28</v>
      </c>
    </row>
    <row r="10" spans="1:15" ht="12.95" customHeight="1">
      <c r="A10" s="266" t="s">
        <v>154</v>
      </c>
      <c r="B10" s="280">
        <v>544</v>
      </c>
      <c r="C10" s="292">
        <v>227</v>
      </c>
      <c r="D10" s="292">
        <v>317</v>
      </c>
      <c r="E10" s="282">
        <v>0</v>
      </c>
      <c r="F10" s="293">
        <v>0</v>
      </c>
      <c r="G10" s="315">
        <v>0</v>
      </c>
      <c r="H10" s="293">
        <v>19</v>
      </c>
      <c r="I10" s="315">
        <v>19</v>
      </c>
      <c r="J10" s="293">
        <v>0</v>
      </c>
      <c r="K10" s="338">
        <v>0</v>
      </c>
    </row>
    <row r="11" spans="1:15" ht="12.95" customHeight="1">
      <c r="A11" s="265" t="s">
        <v>155</v>
      </c>
      <c r="B11" s="280">
        <v>1220</v>
      </c>
      <c r="C11" s="292">
        <v>606</v>
      </c>
      <c r="D11" s="292">
        <v>614</v>
      </c>
      <c r="E11" s="282">
        <v>1</v>
      </c>
      <c r="F11" s="293">
        <v>0</v>
      </c>
      <c r="G11" s="315">
        <v>1</v>
      </c>
      <c r="H11" s="293">
        <v>36</v>
      </c>
      <c r="I11" s="315">
        <v>62</v>
      </c>
      <c r="J11" s="293">
        <v>-26</v>
      </c>
      <c r="K11" s="338">
        <v>-25</v>
      </c>
    </row>
    <row r="12" spans="1:15" ht="12.95" customHeight="1">
      <c r="A12" s="266" t="s">
        <v>97</v>
      </c>
      <c r="B12" s="280">
        <v>520</v>
      </c>
      <c r="C12" s="292">
        <v>176</v>
      </c>
      <c r="D12" s="292">
        <v>344</v>
      </c>
      <c r="E12" s="282">
        <v>0</v>
      </c>
      <c r="F12" s="293">
        <v>0</v>
      </c>
      <c r="G12" s="315">
        <v>0</v>
      </c>
      <c r="H12" s="293">
        <v>20</v>
      </c>
      <c r="I12" s="315">
        <v>23</v>
      </c>
      <c r="J12" s="293">
        <v>-3</v>
      </c>
      <c r="K12" s="338">
        <v>-3</v>
      </c>
    </row>
    <row r="13" spans="1:15" ht="12.95" customHeight="1">
      <c r="A13" s="266" t="s">
        <v>98</v>
      </c>
      <c r="B13" s="280">
        <v>183</v>
      </c>
      <c r="C13" s="292">
        <v>53</v>
      </c>
      <c r="D13" s="292">
        <v>130</v>
      </c>
      <c r="E13" s="282">
        <v>0</v>
      </c>
      <c r="F13" s="293">
        <v>0</v>
      </c>
      <c r="G13" s="315">
        <v>0</v>
      </c>
      <c r="H13" s="293">
        <v>11</v>
      </c>
      <c r="I13" s="315">
        <v>4</v>
      </c>
      <c r="J13" s="293">
        <v>7</v>
      </c>
      <c r="K13" s="338">
        <v>7</v>
      </c>
    </row>
    <row r="14" spans="1:15" ht="12.95" customHeight="1">
      <c r="A14" s="266" t="s">
        <v>156</v>
      </c>
      <c r="B14" s="280">
        <v>215</v>
      </c>
      <c r="C14" s="292">
        <v>81</v>
      </c>
      <c r="D14" s="292">
        <v>134</v>
      </c>
      <c r="E14" s="282">
        <v>0</v>
      </c>
      <c r="F14" s="293">
        <v>0</v>
      </c>
      <c r="G14" s="315">
        <v>0</v>
      </c>
      <c r="H14" s="293">
        <v>5</v>
      </c>
      <c r="I14" s="315">
        <v>9</v>
      </c>
      <c r="J14" s="293">
        <v>-4</v>
      </c>
      <c r="K14" s="338">
        <v>-4</v>
      </c>
    </row>
    <row r="15" spans="1:15" ht="12.95" customHeight="1">
      <c r="A15" s="266" t="s">
        <v>157</v>
      </c>
      <c r="B15" s="280">
        <v>569</v>
      </c>
      <c r="C15" s="292">
        <v>280</v>
      </c>
      <c r="D15" s="292">
        <v>289</v>
      </c>
      <c r="E15" s="282">
        <v>0</v>
      </c>
      <c r="F15" s="293">
        <v>0</v>
      </c>
      <c r="G15" s="315">
        <v>0</v>
      </c>
      <c r="H15" s="293">
        <v>15</v>
      </c>
      <c r="I15" s="315">
        <v>8</v>
      </c>
      <c r="J15" s="293">
        <v>7</v>
      </c>
      <c r="K15" s="338">
        <v>7</v>
      </c>
    </row>
    <row r="16" spans="1:15" ht="12.95" customHeight="1">
      <c r="A16" s="266" t="s">
        <v>121</v>
      </c>
      <c r="B16" s="280">
        <v>149</v>
      </c>
      <c r="C16" s="292">
        <v>46</v>
      </c>
      <c r="D16" s="292">
        <v>103</v>
      </c>
      <c r="E16" s="282">
        <v>0</v>
      </c>
      <c r="F16" s="293">
        <v>0</v>
      </c>
      <c r="G16" s="315">
        <v>0</v>
      </c>
      <c r="H16" s="293">
        <v>5</v>
      </c>
      <c r="I16" s="315">
        <v>14</v>
      </c>
      <c r="J16" s="293">
        <v>-9</v>
      </c>
      <c r="K16" s="338">
        <v>-9</v>
      </c>
    </row>
    <row r="17" spans="1:11" ht="12.95" customHeight="1">
      <c r="A17" s="266" t="s">
        <v>158</v>
      </c>
      <c r="B17" s="280">
        <v>49</v>
      </c>
      <c r="C17" s="292">
        <v>14</v>
      </c>
      <c r="D17" s="292">
        <v>35</v>
      </c>
      <c r="E17" s="282">
        <v>0</v>
      </c>
      <c r="F17" s="293">
        <v>0</v>
      </c>
      <c r="G17" s="315">
        <v>0</v>
      </c>
      <c r="H17" s="293">
        <v>0</v>
      </c>
      <c r="I17" s="315">
        <v>4</v>
      </c>
      <c r="J17" s="293">
        <v>-4</v>
      </c>
      <c r="K17" s="338">
        <v>-4</v>
      </c>
    </row>
    <row r="18" spans="1:11" ht="12.95" customHeight="1">
      <c r="A18" s="266" t="s">
        <v>159</v>
      </c>
      <c r="B18" s="280">
        <v>28</v>
      </c>
      <c r="C18" s="292">
        <v>8</v>
      </c>
      <c r="D18" s="292">
        <v>20</v>
      </c>
      <c r="E18" s="282">
        <v>0</v>
      </c>
      <c r="F18" s="293">
        <v>1</v>
      </c>
      <c r="G18" s="315">
        <v>-1</v>
      </c>
      <c r="H18" s="293">
        <v>1</v>
      </c>
      <c r="I18" s="315">
        <v>1</v>
      </c>
      <c r="J18" s="293">
        <v>0</v>
      </c>
      <c r="K18" s="338">
        <v>-1</v>
      </c>
    </row>
    <row r="19" spans="1:11" ht="12.95" customHeight="1">
      <c r="A19" s="266" t="s">
        <v>5</v>
      </c>
      <c r="B19" s="280">
        <v>24</v>
      </c>
      <c r="C19" s="292">
        <v>6</v>
      </c>
      <c r="D19" s="292">
        <v>18</v>
      </c>
      <c r="E19" s="282">
        <v>0</v>
      </c>
      <c r="F19" s="293">
        <v>0</v>
      </c>
      <c r="G19" s="315">
        <v>0</v>
      </c>
      <c r="H19" s="293">
        <v>1</v>
      </c>
      <c r="I19" s="315">
        <v>0</v>
      </c>
      <c r="J19" s="293">
        <v>1</v>
      </c>
      <c r="K19" s="338">
        <v>1</v>
      </c>
    </row>
    <row r="20" spans="1:11" ht="12.95" customHeight="1">
      <c r="A20" s="266" t="s">
        <v>19</v>
      </c>
      <c r="B20" s="280">
        <v>97</v>
      </c>
      <c r="C20" s="292">
        <v>43</v>
      </c>
      <c r="D20" s="292">
        <v>54</v>
      </c>
      <c r="E20" s="282">
        <v>0</v>
      </c>
      <c r="F20" s="293">
        <v>0</v>
      </c>
      <c r="G20" s="315">
        <v>0</v>
      </c>
      <c r="H20" s="293">
        <v>3</v>
      </c>
      <c r="I20" s="315">
        <v>2</v>
      </c>
      <c r="J20" s="293">
        <v>1</v>
      </c>
      <c r="K20" s="338">
        <v>1</v>
      </c>
    </row>
    <row r="21" spans="1:11" ht="12.95" customHeight="1">
      <c r="A21" s="265" t="s">
        <v>109</v>
      </c>
      <c r="B21" s="280">
        <v>330</v>
      </c>
      <c r="C21" s="292">
        <v>171</v>
      </c>
      <c r="D21" s="292">
        <v>159</v>
      </c>
      <c r="E21" s="282">
        <v>0</v>
      </c>
      <c r="F21" s="293">
        <v>0</v>
      </c>
      <c r="G21" s="315">
        <v>0</v>
      </c>
      <c r="H21" s="293">
        <v>18</v>
      </c>
      <c r="I21" s="315">
        <v>80</v>
      </c>
      <c r="J21" s="293">
        <v>-62</v>
      </c>
      <c r="K21" s="338">
        <v>-62</v>
      </c>
    </row>
    <row r="22" spans="1:11" ht="12.95" customHeight="1">
      <c r="A22" s="267" t="s">
        <v>68</v>
      </c>
      <c r="B22" s="281">
        <v>16605</v>
      </c>
      <c r="C22" s="291">
        <v>8092</v>
      </c>
      <c r="D22" s="291">
        <v>8513</v>
      </c>
      <c r="E22" s="283">
        <v>13</v>
      </c>
      <c r="F22" s="294">
        <v>1</v>
      </c>
      <c r="G22" s="323">
        <v>12</v>
      </c>
      <c r="H22" s="294">
        <v>510</v>
      </c>
      <c r="I22" s="323">
        <v>525</v>
      </c>
      <c r="J22" s="294">
        <v>-15</v>
      </c>
      <c r="K22" s="339">
        <v>-3</v>
      </c>
    </row>
    <row r="23" spans="1:11" ht="12.95" customHeight="1">
      <c r="A23" s="265" t="s">
        <v>152</v>
      </c>
      <c r="B23" s="280">
        <v>3774</v>
      </c>
      <c r="C23" s="292">
        <v>1777</v>
      </c>
      <c r="D23" s="292">
        <v>1997</v>
      </c>
      <c r="E23" s="282">
        <v>2</v>
      </c>
      <c r="F23" s="293">
        <v>1</v>
      </c>
      <c r="G23" s="315">
        <v>1</v>
      </c>
      <c r="H23" s="293">
        <v>156</v>
      </c>
      <c r="I23" s="315">
        <v>129</v>
      </c>
      <c r="J23" s="293">
        <v>27</v>
      </c>
      <c r="K23" s="338">
        <v>28</v>
      </c>
    </row>
    <row r="24" spans="1:11" ht="12.95" customHeight="1">
      <c r="A24" s="265" t="s">
        <v>155</v>
      </c>
      <c r="B24" s="280">
        <v>1220</v>
      </c>
      <c r="C24" s="292">
        <v>606</v>
      </c>
      <c r="D24" s="292">
        <v>614</v>
      </c>
      <c r="E24" s="282">
        <v>1</v>
      </c>
      <c r="F24" s="293">
        <v>0</v>
      </c>
      <c r="G24" s="315">
        <v>1</v>
      </c>
      <c r="H24" s="293">
        <v>36</v>
      </c>
      <c r="I24" s="315">
        <v>62</v>
      </c>
      <c r="J24" s="293">
        <v>-26</v>
      </c>
      <c r="K24" s="338">
        <v>-25</v>
      </c>
    </row>
    <row r="25" spans="1:11" ht="12.95" customHeight="1">
      <c r="A25" s="266" t="s">
        <v>160</v>
      </c>
      <c r="B25" s="280">
        <v>2039</v>
      </c>
      <c r="C25" s="292">
        <v>1041</v>
      </c>
      <c r="D25" s="292">
        <v>998</v>
      </c>
      <c r="E25" s="282">
        <v>2</v>
      </c>
      <c r="F25" s="293">
        <v>0</v>
      </c>
      <c r="G25" s="315">
        <v>2</v>
      </c>
      <c r="H25" s="293">
        <v>60</v>
      </c>
      <c r="I25" s="315">
        <v>53</v>
      </c>
      <c r="J25" s="293">
        <v>7</v>
      </c>
      <c r="K25" s="338">
        <v>9</v>
      </c>
    </row>
    <row r="26" spans="1:11" ht="12.95" customHeight="1">
      <c r="A26" s="266" t="s">
        <v>161</v>
      </c>
      <c r="B26" s="280">
        <v>4883</v>
      </c>
      <c r="C26" s="292">
        <v>2422</v>
      </c>
      <c r="D26" s="292">
        <v>2461</v>
      </c>
      <c r="E26" s="282">
        <v>3</v>
      </c>
      <c r="F26" s="293">
        <v>0</v>
      </c>
      <c r="G26" s="315">
        <v>3</v>
      </c>
      <c r="H26" s="293">
        <v>124</v>
      </c>
      <c r="I26" s="315">
        <v>86</v>
      </c>
      <c r="J26" s="293">
        <v>38</v>
      </c>
      <c r="K26" s="338">
        <v>41</v>
      </c>
    </row>
    <row r="27" spans="1:11" ht="12.95" customHeight="1">
      <c r="A27" s="266" t="s">
        <v>162</v>
      </c>
      <c r="B27" s="280">
        <v>2005</v>
      </c>
      <c r="C27" s="292">
        <v>896</v>
      </c>
      <c r="D27" s="292">
        <v>1109</v>
      </c>
      <c r="E27" s="282">
        <v>1</v>
      </c>
      <c r="F27" s="293">
        <v>0</v>
      </c>
      <c r="G27" s="315">
        <v>1</v>
      </c>
      <c r="H27" s="293">
        <v>65</v>
      </c>
      <c r="I27" s="315">
        <v>41</v>
      </c>
      <c r="J27" s="293">
        <v>24</v>
      </c>
      <c r="K27" s="338">
        <v>25</v>
      </c>
    </row>
    <row r="28" spans="1:11" ht="12.95" customHeight="1">
      <c r="A28" s="266" t="s">
        <v>163</v>
      </c>
      <c r="B28" s="280">
        <v>649</v>
      </c>
      <c r="C28" s="292">
        <v>345</v>
      </c>
      <c r="D28" s="292">
        <v>304</v>
      </c>
      <c r="E28" s="282">
        <v>0</v>
      </c>
      <c r="F28" s="293">
        <v>0</v>
      </c>
      <c r="G28" s="315">
        <v>0</v>
      </c>
      <c r="H28" s="293">
        <v>18</v>
      </c>
      <c r="I28" s="315">
        <v>35</v>
      </c>
      <c r="J28" s="293">
        <v>-17</v>
      </c>
      <c r="K28" s="338">
        <v>-17</v>
      </c>
    </row>
    <row r="29" spans="1:11" ht="12.95" customHeight="1">
      <c r="A29" s="265" t="s">
        <v>109</v>
      </c>
      <c r="B29" s="280">
        <v>330</v>
      </c>
      <c r="C29" s="292">
        <v>171</v>
      </c>
      <c r="D29" s="292">
        <v>159</v>
      </c>
      <c r="E29" s="282">
        <v>0</v>
      </c>
      <c r="F29" s="293">
        <v>0</v>
      </c>
      <c r="G29" s="315">
        <v>0</v>
      </c>
      <c r="H29" s="293">
        <v>18</v>
      </c>
      <c r="I29" s="315">
        <v>80</v>
      </c>
      <c r="J29" s="293">
        <v>-62</v>
      </c>
      <c r="K29" s="338">
        <v>-62</v>
      </c>
    </row>
    <row r="30" spans="1:11" ht="12.95" customHeight="1">
      <c r="A30" s="266" t="s">
        <v>153</v>
      </c>
      <c r="B30" s="280">
        <v>1139</v>
      </c>
      <c r="C30" s="292">
        <v>568</v>
      </c>
      <c r="D30" s="292">
        <v>571</v>
      </c>
      <c r="E30" s="282">
        <v>3</v>
      </c>
      <c r="F30" s="293">
        <v>0</v>
      </c>
      <c r="G30" s="315">
        <v>3</v>
      </c>
      <c r="H30" s="293">
        <v>21</v>
      </c>
      <c r="I30" s="315">
        <v>27</v>
      </c>
      <c r="J30" s="293">
        <v>-6</v>
      </c>
      <c r="K30" s="338">
        <v>-3</v>
      </c>
    </row>
    <row r="31" spans="1:11" ht="12.95" customHeight="1">
      <c r="A31" s="266" t="s">
        <v>165</v>
      </c>
      <c r="B31" s="280">
        <v>370</v>
      </c>
      <c r="C31" s="292">
        <v>188</v>
      </c>
      <c r="D31" s="292">
        <v>182</v>
      </c>
      <c r="E31" s="282">
        <v>1</v>
      </c>
      <c r="F31" s="293">
        <v>0</v>
      </c>
      <c r="G31" s="315">
        <v>1</v>
      </c>
      <c r="H31" s="293">
        <v>6</v>
      </c>
      <c r="I31" s="315">
        <v>9</v>
      </c>
      <c r="J31" s="293">
        <v>-3</v>
      </c>
      <c r="K31" s="338">
        <v>-2</v>
      </c>
    </row>
    <row r="32" spans="1:11" ht="12.95" customHeight="1">
      <c r="A32" s="266" t="s">
        <v>71</v>
      </c>
      <c r="B32" s="280">
        <v>196</v>
      </c>
      <c r="C32" s="292">
        <v>78</v>
      </c>
      <c r="D32" s="292">
        <v>118</v>
      </c>
      <c r="E32" s="282">
        <v>0</v>
      </c>
      <c r="F32" s="293">
        <v>0</v>
      </c>
      <c r="G32" s="315">
        <v>0</v>
      </c>
      <c r="H32" s="293">
        <v>6</v>
      </c>
      <c r="I32" s="315">
        <v>3</v>
      </c>
      <c r="J32" s="293">
        <v>3</v>
      </c>
      <c r="K32" s="338">
        <v>3</v>
      </c>
    </row>
    <row r="33" spans="1:11" ht="12.95" customHeight="1">
      <c r="A33" s="267" t="s">
        <v>7</v>
      </c>
      <c r="B33" s="281">
        <v>19503</v>
      </c>
      <c r="C33" s="291">
        <v>9316</v>
      </c>
      <c r="D33" s="291">
        <v>10187</v>
      </c>
      <c r="E33" s="283">
        <v>13</v>
      </c>
      <c r="F33" s="294">
        <v>4</v>
      </c>
      <c r="G33" s="323">
        <v>9</v>
      </c>
      <c r="H33" s="294">
        <v>628</v>
      </c>
      <c r="I33" s="323">
        <v>567</v>
      </c>
      <c r="J33" s="294">
        <v>61</v>
      </c>
      <c r="K33" s="339">
        <v>70</v>
      </c>
    </row>
    <row r="34" spans="1:11" s="257" customFormat="1" ht="12.95" customHeight="1">
      <c r="A34" s="266" t="s">
        <v>166</v>
      </c>
      <c r="B34" s="280">
        <v>9346</v>
      </c>
      <c r="C34" s="292">
        <v>4657</v>
      </c>
      <c r="D34" s="292">
        <v>4689</v>
      </c>
      <c r="E34" s="282">
        <v>7</v>
      </c>
      <c r="F34" s="293">
        <v>3</v>
      </c>
      <c r="G34" s="315">
        <v>4</v>
      </c>
      <c r="H34" s="293">
        <v>292</v>
      </c>
      <c r="I34" s="315">
        <v>277</v>
      </c>
      <c r="J34" s="293">
        <v>15</v>
      </c>
      <c r="K34" s="338">
        <v>19</v>
      </c>
    </row>
    <row r="35" spans="1:11" ht="12.95" customHeight="1">
      <c r="A35" s="268" t="s">
        <v>167</v>
      </c>
      <c r="B35" s="280">
        <v>2623</v>
      </c>
      <c r="C35" s="292">
        <v>1253</v>
      </c>
      <c r="D35" s="292">
        <v>1370</v>
      </c>
      <c r="E35" s="282">
        <v>2</v>
      </c>
      <c r="F35" s="293">
        <v>0</v>
      </c>
      <c r="G35" s="315">
        <v>2</v>
      </c>
      <c r="H35" s="293">
        <v>51</v>
      </c>
      <c r="I35" s="315">
        <v>51</v>
      </c>
      <c r="J35" s="293">
        <v>0</v>
      </c>
      <c r="K35" s="338">
        <v>2</v>
      </c>
    </row>
    <row r="36" spans="1:11" ht="12.95" customHeight="1">
      <c r="A36" s="268" t="s">
        <v>130</v>
      </c>
      <c r="B36" s="280">
        <v>4068</v>
      </c>
      <c r="C36" s="292">
        <v>2121</v>
      </c>
      <c r="D36" s="292">
        <v>1947</v>
      </c>
      <c r="E36" s="282">
        <v>5</v>
      </c>
      <c r="F36" s="293">
        <v>2</v>
      </c>
      <c r="G36" s="315">
        <v>3</v>
      </c>
      <c r="H36" s="293">
        <v>99</v>
      </c>
      <c r="I36" s="315">
        <v>152</v>
      </c>
      <c r="J36" s="293">
        <v>-53</v>
      </c>
      <c r="K36" s="338">
        <v>-50</v>
      </c>
    </row>
    <row r="37" spans="1:11" ht="12.95" customHeight="1">
      <c r="A37" s="268" t="s">
        <v>168</v>
      </c>
      <c r="B37" s="280">
        <v>2655</v>
      </c>
      <c r="C37" s="292">
        <v>1283</v>
      </c>
      <c r="D37" s="292">
        <v>1372</v>
      </c>
      <c r="E37" s="282">
        <v>0</v>
      </c>
      <c r="F37" s="293">
        <v>1</v>
      </c>
      <c r="G37" s="315">
        <v>-1</v>
      </c>
      <c r="H37" s="293">
        <v>142</v>
      </c>
      <c r="I37" s="315">
        <v>74</v>
      </c>
      <c r="J37" s="293">
        <v>68</v>
      </c>
      <c r="K37" s="338">
        <v>67</v>
      </c>
    </row>
    <row r="38" spans="1:11" ht="12.95" customHeight="1">
      <c r="A38" s="266" t="s">
        <v>137</v>
      </c>
      <c r="B38" s="280">
        <v>1233</v>
      </c>
      <c r="C38" s="292">
        <v>474</v>
      </c>
      <c r="D38" s="292">
        <v>759</v>
      </c>
      <c r="E38" s="282">
        <v>3</v>
      </c>
      <c r="F38" s="293">
        <v>1</v>
      </c>
      <c r="G38" s="315">
        <v>2</v>
      </c>
      <c r="H38" s="293">
        <v>39</v>
      </c>
      <c r="I38" s="315">
        <v>42</v>
      </c>
      <c r="J38" s="293">
        <v>-3</v>
      </c>
      <c r="K38" s="338">
        <v>-1</v>
      </c>
    </row>
    <row r="39" spans="1:11" ht="12.95" customHeight="1">
      <c r="A39" s="266" t="s">
        <v>169</v>
      </c>
      <c r="B39" s="280">
        <v>3788</v>
      </c>
      <c r="C39" s="292">
        <v>1749</v>
      </c>
      <c r="D39" s="292">
        <v>2039</v>
      </c>
      <c r="E39" s="282">
        <v>2</v>
      </c>
      <c r="F39" s="293">
        <v>0</v>
      </c>
      <c r="G39" s="315">
        <v>2</v>
      </c>
      <c r="H39" s="293">
        <v>88</v>
      </c>
      <c r="I39" s="315">
        <v>89</v>
      </c>
      <c r="J39" s="293">
        <v>-1</v>
      </c>
      <c r="K39" s="338">
        <v>1</v>
      </c>
    </row>
    <row r="40" spans="1:11" ht="12.95" customHeight="1">
      <c r="A40" s="266" t="s">
        <v>170</v>
      </c>
      <c r="B40" s="280">
        <v>1601</v>
      </c>
      <c r="C40" s="292">
        <v>775</v>
      </c>
      <c r="D40" s="292">
        <v>826</v>
      </c>
      <c r="E40" s="282">
        <v>0</v>
      </c>
      <c r="F40" s="293">
        <v>0</v>
      </c>
      <c r="G40" s="315">
        <v>0</v>
      </c>
      <c r="H40" s="293">
        <v>51</v>
      </c>
      <c r="I40" s="315">
        <v>25</v>
      </c>
      <c r="J40" s="293">
        <v>26</v>
      </c>
      <c r="K40" s="338">
        <v>26</v>
      </c>
    </row>
    <row r="41" spans="1:11" ht="12.95" customHeight="1">
      <c r="A41" s="266" t="s">
        <v>171</v>
      </c>
      <c r="B41" s="282">
        <v>1991</v>
      </c>
      <c r="C41" s="293">
        <v>1033</v>
      </c>
      <c r="D41" s="293">
        <v>958</v>
      </c>
      <c r="E41" s="312">
        <v>0</v>
      </c>
      <c r="F41" s="320">
        <v>0</v>
      </c>
      <c r="G41" s="315">
        <v>0</v>
      </c>
      <c r="H41" s="320">
        <v>80</v>
      </c>
      <c r="I41" s="331">
        <v>79</v>
      </c>
      <c r="J41" s="293">
        <v>1</v>
      </c>
      <c r="K41" s="338">
        <v>1</v>
      </c>
    </row>
    <row r="42" spans="1:11" ht="12.95" customHeight="1">
      <c r="A42" s="266" t="s">
        <v>172</v>
      </c>
      <c r="B42" s="282">
        <v>1464</v>
      </c>
      <c r="C42" s="293">
        <v>611</v>
      </c>
      <c r="D42" s="293">
        <v>853</v>
      </c>
      <c r="E42" s="312">
        <v>1</v>
      </c>
      <c r="F42" s="320">
        <v>0</v>
      </c>
      <c r="G42" s="315">
        <v>1</v>
      </c>
      <c r="H42" s="320">
        <v>78</v>
      </c>
      <c r="I42" s="331">
        <v>49</v>
      </c>
      <c r="J42" s="293">
        <v>29</v>
      </c>
      <c r="K42" s="338">
        <v>30</v>
      </c>
    </row>
    <row r="43" spans="1:11" ht="12.95" customHeight="1">
      <c r="A43" s="266" t="s">
        <v>101</v>
      </c>
      <c r="B43" s="282">
        <v>80</v>
      </c>
      <c r="C43" s="293">
        <v>17</v>
      </c>
      <c r="D43" s="293">
        <v>63</v>
      </c>
      <c r="E43" s="312">
        <v>0</v>
      </c>
      <c r="F43" s="320">
        <v>0</v>
      </c>
      <c r="G43" s="315">
        <v>0</v>
      </c>
      <c r="H43" s="320">
        <v>0</v>
      </c>
      <c r="I43" s="331">
        <v>6</v>
      </c>
      <c r="J43" s="293">
        <v>-6</v>
      </c>
      <c r="K43" s="338">
        <v>-6</v>
      </c>
    </row>
    <row r="44" spans="1:11" ht="12.95" customHeight="1">
      <c r="A44" s="267" t="s">
        <v>110</v>
      </c>
      <c r="B44" s="283">
        <v>43685</v>
      </c>
      <c r="C44" s="294">
        <v>22027</v>
      </c>
      <c r="D44" s="294">
        <v>21658</v>
      </c>
      <c r="E44" s="283">
        <v>32</v>
      </c>
      <c r="F44" s="294">
        <v>7</v>
      </c>
      <c r="G44" s="324">
        <v>25</v>
      </c>
      <c r="H44" s="329">
        <v>1433</v>
      </c>
      <c r="I44" s="323">
        <v>1066</v>
      </c>
      <c r="J44" s="329">
        <v>367</v>
      </c>
      <c r="K44" s="339">
        <v>392</v>
      </c>
    </row>
    <row r="45" spans="1:11" ht="12.95" customHeight="1">
      <c r="A45" s="266" t="s">
        <v>14</v>
      </c>
      <c r="B45" s="282">
        <v>20826</v>
      </c>
      <c r="C45" s="293">
        <v>10154</v>
      </c>
      <c r="D45" s="293">
        <v>10672</v>
      </c>
      <c r="E45" s="313">
        <v>13</v>
      </c>
      <c r="F45" s="315">
        <v>5</v>
      </c>
      <c r="G45" s="293">
        <v>8</v>
      </c>
      <c r="H45" s="315">
        <v>685</v>
      </c>
      <c r="I45" s="293">
        <v>515</v>
      </c>
      <c r="J45" s="293">
        <v>170</v>
      </c>
      <c r="K45" s="338">
        <v>178</v>
      </c>
    </row>
    <row r="46" spans="1:11" ht="12.95" customHeight="1">
      <c r="A46" s="269" t="s">
        <v>99</v>
      </c>
      <c r="B46" s="282">
        <v>7558</v>
      </c>
      <c r="C46" s="293">
        <v>3525</v>
      </c>
      <c r="D46" s="293">
        <v>4033</v>
      </c>
      <c r="E46" s="313">
        <v>4</v>
      </c>
      <c r="F46" s="315">
        <v>1</v>
      </c>
      <c r="G46" s="293">
        <v>3</v>
      </c>
      <c r="H46" s="315">
        <v>177</v>
      </c>
      <c r="I46" s="293">
        <v>177</v>
      </c>
      <c r="J46" s="293">
        <v>0</v>
      </c>
      <c r="K46" s="338">
        <v>3</v>
      </c>
    </row>
    <row r="47" spans="1:11" ht="12.95" customHeight="1">
      <c r="A47" s="269" t="s">
        <v>173</v>
      </c>
      <c r="B47" s="282">
        <v>2774</v>
      </c>
      <c r="C47" s="293">
        <v>1331</v>
      </c>
      <c r="D47" s="293">
        <v>1443</v>
      </c>
      <c r="E47" s="313">
        <v>1</v>
      </c>
      <c r="F47" s="315">
        <v>1</v>
      </c>
      <c r="G47" s="293">
        <v>0</v>
      </c>
      <c r="H47" s="315">
        <v>72</v>
      </c>
      <c r="I47" s="293">
        <v>59</v>
      </c>
      <c r="J47" s="293">
        <v>13</v>
      </c>
      <c r="K47" s="338">
        <v>13</v>
      </c>
    </row>
    <row r="48" spans="1:11" ht="12.95" customHeight="1">
      <c r="A48" s="269" t="s">
        <v>174</v>
      </c>
      <c r="B48" s="282">
        <v>2548</v>
      </c>
      <c r="C48" s="293">
        <v>1308</v>
      </c>
      <c r="D48" s="293">
        <v>1240</v>
      </c>
      <c r="E48" s="313">
        <v>1</v>
      </c>
      <c r="F48" s="315">
        <v>0</v>
      </c>
      <c r="G48" s="293">
        <v>1</v>
      </c>
      <c r="H48" s="315">
        <v>80</v>
      </c>
      <c r="I48" s="293">
        <v>69</v>
      </c>
      <c r="J48" s="293">
        <v>11</v>
      </c>
      <c r="K48" s="338">
        <v>12</v>
      </c>
    </row>
    <row r="49" spans="1:11" ht="12.95" customHeight="1">
      <c r="A49" s="269" t="s">
        <v>175</v>
      </c>
      <c r="B49" s="282">
        <v>3633</v>
      </c>
      <c r="C49" s="293">
        <v>1885</v>
      </c>
      <c r="D49" s="293">
        <v>1748</v>
      </c>
      <c r="E49" s="313">
        <v>5</v>
      </c>
      <c r="F49" s="315">
        <v>1</v>
      </c>
      <c r="G49" s="293">
        <v>4</v>
      </c>
      <c r="H49" s="315">
        <v>113</v>
      </c>
      <c r="I49" s="293">
        <v>77</v>
      </c>
      <c r="J49" s="293">
        <v>36</v>
      </c>
      <c r="K49" s="338">
        <v>40</v>
      </c>
    </row>
    <row r="50" spans="1:11" ht="12.95" customHeight="1">
      <c r="A50" s="269" t="s">
        <v>176</v>
      </c>
      <c r="B50" s="282">
        <v>1812</v>
      </c>
      <c r="C50" s="293">
        <v>868</v>
      </c>
      <c r="D50" s="293">
        <v>944</v>
      </c>
      <c r="E50" s="313">
        <v>1</v>
      </c>
      <c r="F50" s="315">
        <v>1</v>
      </c>
      <c r="G50" s="293">
        <v>0</v>
      </c>
      <c r="H50" s="315">
        <v>130</v>
      </c>
      <c r="I50" s="293">
        <v>56</v>
      </c>
      <c r="J50" s="293">
        <v>74</v>
      </c>
      <c r="K50" s="338">
        <v>74</v>
      </c>
    </row>
    <row r="51" spans="1:11" ht="12.95" customHeight="1">
      <c r="A51" s="269" t="s">
        <v>177</v>
      </c>
      <c r="B51" s="282">
        <v>2123</v>
      </c>
      <c r="C51" s="293">
        <v>1067</v>
      </c>
      <c r="D51" s="293">
        <v>1056</v>
      </c>
      <c r="E51" s="313">
        <v>1</v>
      </c>
      <c r="F51" s="315">
        <v>1</v>
      </c>
      <c r="G51" s="293">
        <v>0</v>
      </c>
      <c r="H51" s="315">
        <v>96</v>
      </c>
      <c r="I51" s="293">
        <v>66</v>
      </c>
      <c r="J51" s="293">
        <v>30</v>
      </c>
      <c r="K51" s="338">
        <v>30</v>
      </c>
    </row>
    <row r="52" spans="1:11" ht="12.95" customHeight="1">
      <c r="A52" s="269" t="s">
        <v>178</v>
      </c>
      <c r="B52" s="282">
        <v>378</v>
      </c>
      <c r="C52" s="293">
        <v>170</v>
      </c>
      <c r="D52" s="293">
        <v>208</v>
      </c>
      <c r="E52" s="313">
        <v>0</v>
      </c>
      <c r="F52" s="315">
        <v>0</v>
      </c>
      <c r="G52" s="293">
        <v>0</v>
      </c>
      <c r="H52" s="315">
        <v>17</v>
      </c>
      <c r="I52" s="293">
        <v>11</v>
      </c>
      <c r="J52" s="293">
        <v>6</v>
      </c>
      <c r="K52" s="338">
        <v>6</v>
      </c>
    </row>
    <row r="53" spans="1:11" ht="12.95" customHeight="1">
      <c r="A53" s="266" t="s">
        <v>179</v>
      </c>
      <c r="B53" s="280">
        <v>7306</v>
      </c>
      <c r="C53" s="292">
        <v>3967</v>
      </c>
      <c r="D53" s="292">
        <v>3339</v>
      </c>
      <c r="E53" s="282">
        <v>5</v>
      </c>
      <c r="F53" s="293">
        <v>0</v>
      </c>
      <c r="G53" s="315">
        <v>5</v>
      </c>
      <c r="H53" s="293">
        <v>199</v>
      </c>
      <c r="I53" s="315">
        <v>196</v>
      </c>
      <c r="J53" s="293">
        <v>3</v>
      </c>
      <c r="K53" s="338">
        <v>8</v>
      </c>
    </row>
    <row r="54" spans="1:11" s="257" customFormat="1" ht="12.95" customHeight="1">
      <c r="A54" s="266" t="s">
        <v>150</v>
      </c>
      <c r="B54" s="280">
        <v>4080</v>
      </c>
      <c r="C54" s="292">
        <v>1943</v>
      </c>
      <c r="D54" s="292">
        <v>2137</v>
      </c>
      <c r="E54" s="282">
        <v>2</v>
      </c>
      <c r="F54" s="293">
        <v>1</v>
      </c>
      <c r="G54" s="315">
        <v>1</v>
      </c>
      <c r="H54" s="293">
        <v>143</v>
      </c>
      <c r="I54" s="315">
        <v>99</v>
      </c>
      <c r="J54" s="293">
        <v>44</v>
      </c>
      <c r="K54" s="338">
        <v>45</v>
      </c>
    </row>
    <row r="55" spans="1:11" s="257" customFormat="1" ht="12.95" customHeight="1">
      <c r="A55" s="266" t="s">
        <v>180</v>
      </c>
      <c r="B55" s="280">
        <v>3978</v>
      </c>
      <c r="C55" s="292">
        <v>2093</v>
      </c>
      <c r="D55" s="292">
        <v>1885</v>
      </c>
      <c r="E55" s="312">
        <v>4</v>
      </c>
      <c r="F55" s="320">
        <v>0</v>
      </c>
      <c r="G55" s="315">
        <v>4</v>
      </c>
      <c r="H55" s="320">
        <v>152</v>
      </c>
      <c r="I55" s="331">
        <v>112</v>
      </c>
      <c r="J55" s="293">
        <v>40</v>
      </c>
      <c r="K55" s="338">
        <v>44</v>
      </c>
    </row>
    <row r="56" spans="1:11" ht="12.95" customHeight="1">
      <c r="A56" s="266" t="s">
        <v>181</v>
      </c>
      <c r="B56" s="282">
        <v>2869</v>
      </c>
      <c r="C56" s="293">
        <v>1517</v>
      </c>
      <c r="D56" s="293">
        <v>1352</v>
      </c>
      <c r="E56" s="313">
        <v>2</v>
      </c>
      <c r="F56" s="315">
        <v>1</v>
      </c>
      <c r="G56" s="293">
        <v>1</v>
      </c>
      <c r="H56" s="315">
        <v>107</v>
      </c>
      <c r="I56" s="293">
        <v>56</v>
      </c>
      <c r="J56" s="293">
        <v>51</v>
      </c>
      <c r="K56" s="338">
        <v>52</v>
      </c>
    </row>
    <row r="57" spans="1:11" ht="12.95" customHeight="1">
      <c r="A57" s="266" t="s">
        <v>55</v>
      </c>
      <c r="B57" s="280">
        <v>911</v>
      </c>
      <c r="C57" s="292">
        <v>440</v>
      </c>
      <c r="D57" s="292">
        <v>471</v>
      </c>
      <c r="E57" s="312">
        <v>1</v>
      </c>
      <c r="F57" s="320">
        <v>0</v>
      </c>
      <c r="G57" s="315">
        <v>1</v>
      </c>
      <c r="H57" s="320">
        <v>29</v>
      </c>
      <c r="I57" s="331">
        <v>10</v>
      </c>
      <c r="J57" s="293">
        <v>19</v>
      </c>
      <c r="K57" s="338">
        <v>20</v>
      </c>
    </row>
    <row r="58" spans="1:11" ht="12.95" customHeight="1">
      <c r="A58" s="266" t="s">
        <v>182</v>
      </c>
      <c r="B58" s="280">
        <v>3335</v>
      </c>
      <c r="C58" s="292">
        <v>1687</v>
      </c>
      <c r="D58" s="292">
        <v>1648</v>
      </c>
      <c r="E58" s="312">
        <v>5</v>
      </c>
      <c r="F58" s="320">
        <v>0</v>
      </c>
      <c r="G58" s="315">
        <v>5</v>
      </c>
      <c r="H58" s="320">
        <v>104</v>
      </c>
      <c r="I58" s="331">
        <v>66</v>
      </c>
      <c r="J58" s="293">
        <v>38</v>
      </c>
      <c r="K58" s="338">
        <v>43</v>
      </c>
    </row>
    <row r="59" spans="1:11" ht="12.95" customHeight="1">
      <c r="A59" s="270" t="s">
        <v>183</v>
      </c>
      <c r="B59" s="284">
        <v>380</v>
      </c>
      <c r="C59" s="295">
        <v>226</v>
      </c>
      <c r="D59" s="295">
        <v>154</v>
      </c>
      <c r="E59" s="314">
        <v>0</v>
      </c>
      <c r="F59" s="321">
        <v>0</v>
      </c>
      <c r="G59" s="325">
        <v>0</v>
      </c>
      <c r="H59" s="321">
        <v>14</v>
      </c>
      <c r="I59" s="332">
        <v>12</v>
      </c>
      <c r="J59" s="295">
        <v>2</v>
      </c>
      <c r="K59" s="340">
        <v>2</v>
      </c>
    </row>
    <row r="60" spans="1:11" ht="12.95" customHeight="1">
      <c r="A60" s="271" t="s">
        <v>102</v>
      </c>
      <c r="B60" s="271"/>
      <c r="C60" s="271"/>
      <c r="D60" s="271"/>
      <c r="E60" s="315"/>
      <c r="F60" s="293"/>
      <c r="G60" s="306"/>
    </row>
    <row r="61" spans="1:11" ht="12.95" customHeight="1">
      <c r="A61" s="271" t="s">
        <v>103</v>
      </c>
      <c r="B61" s="271"/>
      <c r="C61" s="271"/>
      <c r="D61" s="271"/>
      <c r="E61" s="316"/>
      <c r="F61" s="316"/>
      <c r="G61" s="316"/>
    </row>
    <row r="62" spans="1:11" ht="12.95" customHeight="1">
      <c r="A62" s="272" t="s">
        <v>53</v>
      </c>
      <c r="B62" s="285"/>
      <c r="C62" s="285"/>
      <c r="D62" s="285"/>
      <c r="E62" s="316"/>
      <c r="F62" s="316"/>
      <c r="G62" s="316"/>
    </row>
    <row r="63" spans="1:11" ht="13.5" customHeight="1">
      <c r="A63" s="273"/>
      <c r="B63" s="273"/>
      <c r="C63" s="273"/>
      <c r="D63" s="273"/>
      <c r="E63" s="285"/>
      <c r="F63" s="285"/>
      <c r="G63" s="285"/>
      <c r="H63" s="273"/>
      <c r="I63" s="273"/>
    </row>
    <row r="64" spans="1:11" ht="13.5" customHeight="1">
      <c r="B64" s="286"/>
      <c r="C64" s="286"/>
      <c r="D64" s="286"/>
    </row>
    <row r="65" spans="2:4" ht="13.5" customHeight="1">
      <c r="B65" s="286"/>
      <c r="C65" s="286"/>
      <c r="D65" s="286"/>
    </row>
    <row r="66" spans="2:4" ht="13.5" customHeight="1">
      <c r="B66" s="286"/>
      <c r="C66" s="286"/>
      <c r="D66" s="286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40"/>
  <printOptions horizontalCentered="1" verticalCentered="1"/>
  <pageMargins left="0.27559055118110237" right="0.39370078740157483" top="0.39370078740157483" bottom="0.23622047244094488" header="0.35433070866141736" footer="0.35433070866141736"/>
  <pageSetup paperSize="9" fitToWidth="1" fitToHeight="1" orientation="portrait" usePrinterDefaults="1" r:id="rId1"/>
  <headerFooter alignWithMargins="0">
    <oddFooter>&amp;C5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 xml:space="preserve">解説１・２ </vt:lpstr>
      <vt:lpstr xml:space="preserve">解説３・４ </vt:lpstr>
      <vt:lpstr>推計人口・動態表 (総数)</vt:lpstr>
      <vt:lpstr>推計人口・動態表 (日本人)</vt:lpstr>
      <vt:lpstr>推計人口・動態表 (外国人)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静岡県</dc:creator>
  <cp:lastModifiedBy>梅原　聡</cp:lastModifiedBy>
  <cp:lastPrinted>2019-07-11T08:48:52Z</cp:lastPrinted>
  <dcterms:created xsi:type="dcterms:W3CDTF">2000-03-22T08:32:06Z</dcterms:created>
  <dcterms:modified xsi:type="dcterms:W3CDTF">2019-10-01T06:00:42Z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2019-10-01T06:00:42Z</vt:filetime>
  </property>
</Properties>
</file>