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5040" windowHeight="4485" tabRatio="613" activeTab="0"/>
  </bookViews>
  <sheets>
    <sheet name="決算収支" sheetId="1" r:id="rId1"/>
  </sheets>
  <definedNames>
    <definedName name="_xlnm.Print_Area" localSheetId="0">'決算収支'!$A$1:$K$47</definedName>
    <definedName name="_xlnm.Print_Titles" localSheetId="0">'決算収支'!$A:$A</definedName>
  </definedNames>
  <calcPr fullCalcOnLoad="1"/>
</workbook>
</file>

<file path=xl/sharedStrings.xml><?xml version="1.0" encoding="utf-8"?>
<sst xmlns="http://schemas.openxmlformats.org/spreadsheetml/2006/main" count="71" uniqueCount="69">
  <si>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</si>
  <si>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</si>
  <si>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</si>
  <si>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</si>
  <si>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</si>
  <si>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</si>
  <si>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</si>
  <si>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</si>
  <si>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</si>
  <si>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</si>
  <si>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</si>
  <si>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</si>
  <si>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</si>
  <si>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</si>
  <si>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</si>
  <si>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</si>
  <si>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</si>
  <si>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</si>
  <si>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</si>
  <si>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</si>
  <si>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</si>
  <si>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</si>
  <si>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</si>
  <si>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</si>
  <si>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</si>
  <si>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</si>
  <si>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</si>
  <si>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</si>
  <si>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</si>
  <si>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</si>
  <si>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繰り越す</t>
  </si>
  <si>
    <t>べき財源</t>
  </si>
  <si>
    <t>単年度収支</t>
  </si>
  <si>
    <t>菊川市</t>
  </si>
  <si>
    <t>御前崎市</t>
  </si>
  <si>
    <t>伊豆市</t>
  </si>
  <si>
    <t>積立金</t>
  </si>
  <si>
    <t>実質単年度</t>
  </si>
  <si>
    <t>収支</t>
  </si>
  <si>
    <t>伊豆の国市</t>
  </si>
  <si>
    <t>牧之原市</t>
  </si>
  <si>
    <t>川根本町</t>
  </si>
  <si>
    <t>静岡市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</si>
  <si>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</si>
  <si>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</si>
  <si>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</si>
  <si>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</si>
  <si>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</si>
  <si>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</si>
  <si>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</si>
  <si>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</si>
  <si>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</si>
  <si>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</si>
  <si>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（単位：千円）</t>
  </si>
  <si>
    <t>歳入総額</t>
  </si>
  <si>
    <t>歳出総額</t>
  </si>
  <si>
    <t>翌年度へ</t>
  </si>
  <si>
    <t>実質収支</t>
  </si>
  <si>
    <t>市町名</t>
  </si>
  <si>
    <t>差引</t>
  </si>
  <si>
    <t>（形式収支）</t>
  </si>
  <si>
    <t>取崩し額</t>
  </si>
  <si>
    <t>繰上償還金</t>
  </si>
  <si>
    <t>出典：02-01-1～10</t>
  </si>
  <si>
    <t>（財政調整基金）</t>
  </si>
  <si>
    <t>県計</t>
  </si>
  <si>
    <t>市計</t>
  </si>
  <si>
    <t>町計</t>
  </si>
  <si>
    <t>平成20年度 決算収支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</si>
</sst>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  <numFmt numFmtId="195" formatCode="0.00_);[Red]\(0.00\)"/>
  </numFmts>
  <fonts count="5"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181" fontId="3" fillId="0" borderId="0" xfId="20" applyNumberFormat="1" applyFont="1" applyAlignment="1">
      <alignment vertical="center"/>
      <protection/>
    </xf>
    <xf numFmtId="181" fontId="2" fillId="0" borderId="0" xfId="0" applyNumberFormat="1" applyFont="1" applyFill="1" applyAlignment="1">
      <alignment vertical="center"/>
    </xf>
    <xf numFmtId="38" fontId="4" fillId="0" borderId="1" xfId="16" applyFont="1" applyFill="1" applyBorder="1" applyAlignment="1">
      <alignment horizontal="right" vertical="center" shrinkToFit="1"/>
    </xf>
    <xf numFmtId="181" fontId="4" fillId="0" borderId="2" xfId="16" applyNumberFormat="1" applyFont="1" applyFill="1" applyBorder="1" applyAlignment="1">
      <alignment horizontal="right" vertical="center" shrinkToFit="1"/>
    </xf>
    <xf numFmtId="38" fontId="4" fillId="0" borderId="2" xfId="16" applyFont="1" applyFill="1" applyBorder="1" applyAlignment="1">
      <alignment horizontal="right" vertical="center" shrinkToFit="1"/>
    </xf>
    <xf numFmtId="181" fontId="4" fillId="0" borderId="3" xfId="16" applyNumberFormat="1" applyFont="1" applyFill="1" applyBorder="1" applyAlignment="1">
      <alignment horizontal="right" vertical="center" shrinkToFit="1"/>
    </xf>
    <xf numFmtId="38" fontId="4" fillId="0" borderId="4" xfId="16" applyFont="1" applyFill="1" applyBorder="1" applyAlignment="1">
      <alignment horizontal="right" vertical="center" shrinkToFit="1"/>
    </xf>
    <xf numFmtId="181" fontId="4" fillId="0" borderId="4" xfId="16" applyNumberFormat="1" applyFont="1" applyFill="1" applyBorder="1" applyAlignment="1">
      <alignment horizontal="right" vertical="center" shrinkToFit="1"/>
    </xf>
    <xf numFmtId="181" fontId="4" fillId="0" borderId="5" xfId="16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distributed" vertical="center"/>
    </xf>
    <xf numFmtId="190" fontId="4" fillId="0" borderId="7" xfId="16" applyNumberFormat="1" applyFont="1" applyFill="1" applyBorder="1" applyAlignment="1">
      <alignment vertical="center" shrinkToFit="1"/>
    </xf>
    <xf numFmtId="181" fontId="4" fillId="0" borderId="7" xfId="16" applyNumberFormat="1" applyFont="1" applyFill="1" applyBorder="1" applyAlignment="1">
      <alignment vertical="center" shrinkToFit="1"/>
    </xf>
    <xf numFmtId="181" fontId="4" fillId="0" borderId="8" xfId="16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/>
    </xf>
    <xf numFmtId="190" fontId="4" fillId="0" borderId="1" xfId="16" applyNumberFormat="1" applyFont="1" applyFill="1" applyBorder="1" applyAlignment="1">
      <alignment vertical="center" shrinkToFit="1"/>
    </xf>
    <xf numFmtId="181" fontId="4" fillId="0" borderId="1" xfId="16" applyNumberFormat="1" applyFont="1" applyFill="1" applyBorder="1" applyAlignment="1">
      <alignment vertical="center" shrinkToFit="1"/>
    </xf>
    <xf numFmtId="181" fontId="4" fillId="0" borderId="3" xfId="16" applyNumberFormat="1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shrinkToFit="1"/>
    </xf>
    <xf numFmtId="0" fontId="4" fillId="2" borderId="12" xfId="0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indent="1" shrinkToFit="1"/>
    </xf>
    <xf numFmtId="181" fontId="4" fillId="2" borderId="11" xfId="0" applyNumberFormat="1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wrapText="1" shrinkToFit="1"/>
    </xf>
    <xf numFmtId="181" fontId="4" fillId="2" borderId="13" xfId="0" applyNumberFormat="1" applyFont="1" applyFill="1" applyBorder="1" applyAlignment="1">
      <alignment horizontal="distributed" vertical="center" shrinkToFit="1"/>
    </xf>
    <xf numFmtId="0" fontId="4" fillId="2" borderId="14" xfId="0" applyFont="1" applyFill="1" applyBorder="1" applyAlignment="1">
      <alignment horizontal="distributed"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181" fontId="4" fillId="2" borderId="14" xfId="0" applyNumberFormat="1" applyFont="1" applyFill="1" applyBorder="1" applyAlignment="1">
      <alignment horizontal="distributed" vertical="center" shrinkToFit="1"/>
    </xf>
    <xf numFmtId="0" fontId="4" fillId="2" borderId="14" xfId="0" applyFont="1" applyFill="1" applyBorder="1" applyAlignment="1">
      <alignment horizontal="center" vertical="center" shrinkToFit="1"/>
    </xf>
    <xf numFmtId="181" fontId="4" fillId="2" borderId="15" xfId="0" applyNumberFormat="1" applyFont="1" applyFill="1" applyBorder="1" applyAlignment="1">
      <alignment horizontal="distributed" vertical="center" indent="1" shrinkToFit="1"/>
    </xf>
    <xf numFmtId="181" fontId="4" fillId="2" borderId="15" xfId="0" applyNumberFormat="1" applyFont="1" applyFill="1" applyBorder="1" applyAlignment="1">
      <alignment horizontal="distributed" vertical="center" shrinkToFi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81" fontId="4" fillId="2" borderId="17" xfId="0" applyNumberFormat="1" applyFont="1" applyFill="1" applyBorder="1" applyAlignment="1">
      <alignment horizontal="center" vertical="center"/>
    </xf>
    <xf numFmtId="181" fontId="4" fillId="2" borderId="19" xfId="0" applyNumberFormat="1" applyFont="1" applyFill="1" applyBorder="1" applyAlignment="1">
      <alignment horizontal="center" vertical="center" shrinkToFit="1"/>
    </xf>
    <xf numFmtId="38" fontId="4" fillId="3" borderId="7" xfId="16" applyFont="1" applyFill="1" applyBorder="1" applyAlignment="1">
      <alignment horizontal="right" vertical="center" shrinkToFit="1"/>
    </xf>
    <xf numFmtId="181" fontId="4" fillId="3" borderId="7" xfId="16" applyNumberFormat="1" applyFont="1" applyFill="1" applyBorder="1" applyAlignment="1">
      <alignment horizontal="right" vertical="center" shrinkToFit="1"/>
    </xf>
    <xf numFmtId="181" fontId="4" fillId="3" borderId="3" xfId="16" applyNumberFormat="1" applyFont="1" applyFill="1" applyBorder="1" applyAlignment="1">
      <alignment horizontal="right" vertical="center" shrinkToFit="1"/>
    </xf>
    <xf numFmtId="0" fontId="4" fillId="3" borderId="20" xfId="0" applyFont="1" applyFill="1" applyBorder="1" applyAlignment="1">
      <alignment horizontal="distributed" vertical="center" shrinkToFit="1"/>
    </xf>
    <xf numFmtId="38" fontId="4" fillId="3" borderId="21" xfId="16" applyFont="1" applyFill="1" applyBorder="1" applyAlignment="1">
      <alignment horizontal="right" vertical="center" shrinkToFit="1"/>
    </xf>
    <xf numFmtId="181" fontId="4" fillId="3" borderId="21" xfId="16" applyNumberFormat="1" applyFont="1" applyFill="1" applyBorder="1" applyAlignment="1">
      <alignment horizontal="right" vertical="center" shrinkToFit="1"/>
    </xf>
    <xf numFmtId="181" fontId="4" fillId="3" borderId="22" xfId="16" applyNumberFormat="1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distributed" vertical="center"/>
    </xf>
    <xf numFmtId="190" fontId="4" fillId="3" borderId="7" xfId="16" applyNumberFormat="1" applyFont="1" applyFill="1" applyBorder="1" applyAlignment="1">
      <alignment vertical="center" shrinkToFit="1"/>
    </xf>
    <xf numFmtId="181" fontId="4" fillId="3" borderId="7" xfId="16" applyNumberFormat="1" applyFont="1" applyFill="1" applyBorder="1" applyAlignment="1">
      <alignment vertical="center" shrinkToFit="1"/>
    </xf>
    <xf numFmtId="181" fontId="4" fillId="3" borderId="8" xfId="16" applyNumberFormat="1" applyFont="1" applyFill="1" applyBorder="1" applyAlignment="1">
      <alignment vertical="center" shrinkToFit="1"/>
    </xf>
    <xf numFmtId="0" fontId="4" fillId="3" borderId="23" xfId="0" applyFont="1" applyFill="1" applyBorder="1" applyAlignment="1">
      <alignment horizontal="distributed" vertical="center"/>
    </xf>
    <xf numFmtId="190" fontId="4" fillId="3" borderId="24" xfId="16" applyNumberFormat="1" applyFont="1" applyFill="1" applyBorder="1" applyAlignment="1">
      <alignment vertical="center" shrinkToFit="1"/>
    </xf>
    <xf numFmtId="181" fontId="4" fillId="3" borderId="24" xfId="16" applyNumberFormat="1" applyFont="1" applyFill="1" applyBorder="1" applyAlignment="1">
      <alignment vertical="center" shrinkToFit="1"/>
    </xf>
    <xf numFmtId="181" fontId="4" fillId="3" borderId="25" xfId="16" applyNumberFormat="1" applyFont="1" applyFill="1" applyBorder="1" applyAlignment="1">
      <alignment vertical="center" shrinkToFit="1"/>
    </xf>
    <xf numFmtId="0" fontId="4" fillId="3" borderId="26" xfId="0" applyFont="1" applyFill="1" applyBorder="1" applyAlignment="1">
      <alignment horizontal="distributed" vertical="center"/>
    </xf>
    <xf numFmtId="190" fontId="4" fillId="3" borderId="4" xfId="16" applyNumberFormat="1" applyFont="1" applyFill="1" applyBorder="1" applyAlignment="1">
      <alignment vertical="center" shrinkToFit="1"/>
    </xf>
    <xf numFmtId="181" fontId="4" fillId="3" borderId="4" xfId="16" applyNumberFormat="1" applyFont="1" applyFill="1" applyBorder="1" applyAlignment="1">
      <alignment vertical="center" shrinkToFit="1"/>
    </xf>
    <xf numFmtId="181" fontId="4" fillId="3" borderId="5" xfId="16" applyNumberFormat="1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4" fillId="2" borderId="28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主要指標(確定値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75" zoomScaleSheetLayoutView="75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" defaultRowHeight="14.25"/>
  <cols>
    <col min="1" max="6" width="15.8984375" style="2" customWidth="1"/>
    <col min="7" max="7" width="15.8984375" style="4" customWidth="1"/>
    <col min="8" max="10" width="15.8984375" style="2" customWidth="1"/>
    <col min="11" max="11" width="15.8984375" style="4" customWidth="1"/>
    <col min="12" max="16384" width="9" style="2" customWidth="1"/>
  </cols>
  <sheetData>
    <row r="1" spans="1:11" s="1" customFormat="1" ht="30" customHeight="1">
      <c r="A1" s="1" t="s">
        <v>68</v>
      </c>
      <c r="G1" s="3"/>
      <c r="K1" s="3"/>
    </row>
    <row r="2" spans="7:11" s="1" customFormat="1" ht="6.75" customHeight="1">
      <c r="G2" s="3"/>
      <c r="K2" s="3"/>
    </row>
    <row r="3" ht="16.5" customHeight="1" thickBot="1">
      <c r="K3" s="4" t="s">
        <v>53</v>
      </c>
    </row>
    <row r="4" spans="1:11" ht="16.5" customHeight="1">
      <c r="A4" s="20"/>
      <c r="B4" s="21" t="s">
        <v>54</v>
      </c>
      <c r="C4" s="22" t="s">
        <v>55</v>
      </c>
      <c r="D4" s="23" t="s">
        <v>59</v>
      </c>
      <c r="E4" s="22" t="s">
        <v>56</v>
      </c>
      <c r="F4" s="21" t="s">
        <v>57</v>
      </c>
      <c r="G4" s="24" t="s">
        <v>32</v>
      </c>
      <c r="H4" s="21" t="s">
        <v>36</v>
      </c>
      <c r="I4" s="25" t="s">
        <v>62</v>
      </c>
      <c r="J4" s="21" t="s">
        <v>36</v>
      </c>
      <c r="K4" s="26" t="s">
        <v>37</v>
      </c>
    </row>
    <row r="5" spans="1:11" ht="16.5" customHeight="1">
      <c r="A5" s="60" t="s">
        <v>58</v>
      </c>
      <c r="B5" s="27"/>
      <c r="C5" s="28"/>
      <c r="D5" s="27" t="s">
        <v>60</v>
      </c>
      <c r="E5" s="28" t="s">
        <v>30</v>
      </c>
      <c r="F5" s="27"/>
      <c r="G5" s="29"/>
      <c r="H5" s="30" t="s">
        <v>64</v>
      </c>
      <c r="I5" s="27"/>
      <c r="J5" s="27" t="s">
        <v>61</v>
      </c>
      <c r="K5" s="31" t="s">
        <v>38</v>
      </c>
    </row>
    <row r="6" spans="1:11" ht="16.5" customHeight="1">
      <c r="A6" s="60"/>
      <c r="B6" s="27"/>
      <c r="C6" s="28"/>
      <c r="D6" s="27"/>
      <c r="E6" s="28" t="s">
        <v>31</v>
      </c>
      <c r="F6" s="27"/>
      <c r="G6" s="29"/>
      <c r="H6" s="27"/>
      <c r="I6" s="27"/>
      <c r="J6" s="30" t="s">
        <v>64</v>
      </c>
      <c r="K6" s="32"/>
    </row>
    <row r="7" spans="1:11" ht="16.5" customHeight="1" thickBot="1">
      <c r="A7" s="33"/>
      <c r="B7" s="34" t="s">
        <v>43</v>
      </c>
      <c r="C7" s="35" t="s">
        <v>44</v>
      </c>
      <c r="D7" s="34" t="s">
        <v>45</v>
      </c>
      <c r="E7" s="35" t="s">
        <v>46</v>
      </c>
      <c r="F7" s="34" t="s">
        <v>47</v>
      </c>
      <c r="G7" s="36" t="s">
        <v>48</v>
      </c>
      <c r="H7" s="34" t="s">
        <v>49</v>
      </c>
      <c r="I7" s="34" t="s">
        <v>50</v>
      </c>
      <c r="J7" s="34" t="s">
        <v>51</v>
      </c>
      <c r="K7" s="37" t="s">
        <v>52</v>
      </c>
    </row>
    <row r="8" spans="1:11" ht="34.5" customHeight="1">
      <c r="A8" s="57" t="s">
        <v>65</v>
      </c>
      <c r="B8" s="5">
        <f>+B9+B10</f>
        <v>1365067856</v>
      </c>
      <c r="C8" s="5">
        <f aca="true" t="shared" si="0" ref="C8:K8">+C9+C10</f>
        <v>1309681800</v>
      </c>
      <c r="D8" s="5">
        <f t="shared" si="0"/>
        <v>55386056</v>
      </c>
      <c r="E8" s="5">
        <f t="shared" si="0"/>
        <v>14447440</v>
      </c>
      <c r="F8" s="5">
        <f t="shared" si="0"/>
        <v>40938616</v>
      </c>
      <c r="G8" s="6">
        <f t="shared" si="0"/>
        <v>480274</v>
      </c>
      <c r="H8" s="7">
        <f t="shared" si="0"/>
        <v>14954493</v>
      </c>
      <c r="I8" s="7">
        <f t="shared" si="0"/>
        <v>3558773</v>
      </c>
      <c r="J8" s="7">
        <f t="shared" si="0"/>
        <v>17580894</v>
      </c>
      <c r="K8" s="8">
        <f t="shared" si="0"/>
        <v>1412646</v>
      </c>
    </row>
    <row r="9" spans="1:11" ht="34.5" customHeight="1">
      <c r="A9" s="58" t="s">
        <v>66</v>
      </c>
      <c r="B9" s="38">
        <f>+SUM(B11:B33)</f>
        <v>1268636005</v>
      </c>
      <c r="C9" s="38">
        <f aca="true" t="shared" si="1" ref="C9:K9">+SUM(C11:C33)</f>
        <v>1218845474</v>
      </c>
      <c r="D9" s="38">
        <f t="shared" si="1"/>
        <v>49790531</v>
      </c>
      <c r="E9" s="38">
        <f t="shared" si="1"/>
        <v>13196985</v>
      </c>
      <c r="F9" s="38">
        <f t="shared" si="1"/>
        <v>36593546</v>
      </c>
      <c r="G9" s="39">
        <f t="shared" si="1"/>
        <v>930018</v>
      </c>
      <c r="H9" s="38">
        <f t="shared" si="1"/>
        <v>12359964</v>
      </c>
      <c r="I9" s="38">
        <f t="shared" si="1"/>
        <v>3535754</v>
      </c>
      <c r="J9" s="38">
        <f t="shared" si="1"/>
        <v>15183814</v>
      </c>
      <c r="K9" s="40">
        <f t="shared" si="1"/>
        <v>1641922</v>
      </c>
    </row>
    <row r="10" spans="1:11" ht="34.5" customHeight="1" thickBot="1">
      <c r="A10" s="59" t="s">
        <v>67</v>
      </c>
      <c r="B10" s="9">
        <f>+SUM(B34:B47)</f>
        <v>96431851</v>
      </c>
      <c r="C10" s="9">
        <f>+SUM(C34:C47)</f>
        <v>90836326</v>
      </c>
      <c r="D10" s="9">
        <f>+SUM(D34:D47)</f>
        <v>5595525</v>
      </c>
      <c r="E10" s="9">
        <f aca="true" t="shared" si="2" ref="E10:K10">+SUM(E34:E47)</f>
        <v>1250455</v>
      </c>
      <c r="F10" s="9">
        <f t="shared" si="2"/>
        <v>4345070</v>
      </c>
      <c r="G10" s="10">
        <f>+SUM(G34:G47)</f>
        <v>-449744</v>
      </c>
      <c r="H10" s="9">
        <f t="shared" si="2"/>
        <v>2594529</v>
      </c>
      <c r="I10" s="9">
        <f t="shared" si="2"/>
        <v>23019</v>
      </c>
      <c r="J10" s="9">
        <f t="shared" si="2"/>
        <v>2397080</v>
      </c>
      <c r="K10" s="11">
        <f t="shared" si="2"/>
        <v>-229276</v>
      </c>
    </row>
    <row r="11" spans="1:11" ht="34.5" customHeight="1" thickTop="1">
      <c r="A11" s="41" t="s">
        <v>42</v>
      </c>
      <c r="B11" s="42">
        <v>287022610</v>
      </c>
      <c r="C11" s="42">
        <v>277714625</v>
      </c>
      <c r="D11" s="42">
        <v>9307985</v>
      </c>
      <c r="E11" s="42">
        <v>4152415</v>
      </c>
      <c r="F11" s="42">
        <v>5155570</v>
      </c>
      <c r="G11" s="43">
        <v>-329256</v>
      </c>
      <c r="H11" s="42">
        <v>3577231</v>
      </c>
      <c r="I11" s="42">
        <v>132567</v>
      </c>
      <c r="J11" s="42">
        <v>3534436</v>
      </c>
      <c r="K11" s="44">
        <v>-153894</v>
      </c>
    </row>
    <row r="12" spans="1:11" ht="34.5" customHeight="1">
      <c r="A12" s="12" t="s">
        <v>0</v>
      </c>
      <c r="B12" s="13">
        <v>285387766</v>
      </c>
      <c r="C12" s="13">
        <v>275829931</v>
      </c>
      <c r="D12" s="13">
        <v>9557835</v>
      </c>
      <c r="E12" s="13">
        <v>2160075</v>
      </c>
      <c r="F12" s="13">
        <v>7397760</v>
      </c>
      <c r="G12" s="14">
        <v>1285150</v>
      </c>
      <c r="H12" s="13">
        <v>2665106</v>
      </c>
      <c r="I12" s="13">
        <v>1588677</v>
      </c>
      <c r="J12" s="13">
        <v>2570833</v>
      </c>
      <c r="K12" s="15">
        <v>2968100</v>
      </c>
    </row>
    <row r="13" spans="1:11" ht="34.5" customHeight="1">
      <c r="A13" s="45" t="s">
        <v>1</v>
      </c>
      <c r="B13" s="46">
        <v>70570944</v>
      </c>
      <c r="C13" s="46">
        <v>68253502</v>
      </c>
      <c r="D13" s="46">
        <v>2317442</v>
      </c>
      <c r="E13" s="46">
        <v>318712</v>
      </c>
      <c r="F13" s="46">
        <v>1998730</v>
      </c>
      <c r="G13" s="47">
        <v>80323</v>
      </c>
      <c r="H13" s="46">
        <v>985663</v>
      </c>
      <c r="I13" s="46">
        <v>0</v>
      </c>
      <c r="J13" s="46">
        <v>1555000</v>
      </c>
      <c r="K13" s="48">
        <v>-489014</v>
      </c>
    </row>
    <row r="14" spans="1:11" ht="34.5" customHeight="1">
      <c r="A14" s="12" t="s">
        <v>2</v>
      </c>
      <c r="B14" s="13">
        <v>17396581</v>
      </c>
      <c r="C14" s="13">
        <v>16942655</v>
      </c>
      <c r="D14" s="13">
        <v>453926</v>
      </c>
      <c r="E14" s="13">
        <v>9317</v>
      </c>
      <c r="F14" s="13">
        <v>444609</v>
      </c>
      <c r="G14" s="14">
        <v>53350</v>
      </c>
      <c r="H14" s="13">
        <v>508384</v>
      </c>
      <c r="I14" s="13">
        <v>0</v>
      </c>
      <c r="J14" s="13">
        <v>42665</v>
      </c>
      <c r="K14" s="15">
        <v>519069</v>
      </c>
    </row>
    <row r="15" spans="1:11" ht="34.5" customHeight="1">
      <c r="A15" s="45" t="s">
        <v>3</v>
      </c>
      <c r="B15" s="46">
        <v>31833003</v>
      </c>
      <c r="C15" s="46">
        <v>31081647</v>
      </c>
      <c r="D15" s="46">
        <v>751356</v>
      </c>
      <c r="E15" s="46">
        <v>72044</v>
      </c>
      <c r="F15" s="46">
        <v>679312</v>
      </c>
      <c r="G15" s="47">
        <v>482776</v>
      </c>
      <c r="H15" s="46">
        <v>977</v>
      </c>
      <c r="I15" s="46">
        <v>0</v>
      </c>
      <c r="J15" s="46">
        <v>0</v>
      </c>
      <c r="K15" s="48">
        <v>483753</v>
      </c>
    </row>
    <row r="16" spans="1:11" ht="34.5" customHeight="1">
      <c r="A16" s="12" t="s">
        <v>4</v>
      </c>
      <c r="B16" s="13">
        <v>32774062</v>
      </c>
      <c r="C16" s="13">
        <v>31065920</v>
      </c>
      <c r="D16" s="13">
        <v>1708142</v>
      </c>
      <c r="E16" s="13">
        <v>16038</v>
      </c>
      <c r="F16" s="13">
        <v>1692104</v>
      </c>
      <c r="G16" s="14">
        <v>348247</v>
      </c>
      <c r="H16" s="13">
        <v>103887</v>
      </c>
      <c r="I16" s="13">
        <v>104777</v>
      </c>
      <c r="J16" s="13">
        <v>0</v>
      </c>
      <c r="K16" s="15">
        <v>556911</v>
      </c>
    </row>
    <row r="17" spans="1:11" ht="34.5" customHeight="1">
      <c r="A17" s="45" t="s">
        <v>5</v>
      </c>
      <c r="B17" s="46">
        <v>22480071</v>
      </c>
      <c r="C17" s="46">
        <v>21859069</v>
      </c>
      <c r="D17" s="46">
        <v>621002</v>
      </c>
      <c r="E17" s="46">
        <v>104142</v>
      </c>
      <c r="F17" s="46">
        <v>516860</v>
      </c>
      <c r="G17" s="47">
        <v>268854</v>
      </c>
      <c r="H17" s="46">
        <v>273344</v>
      </c>
      <c r="I17" s="46">
        <v>0</v>
      </c>
      <c r="J17" s="46">
        <v>0</v>
      </c>
      <c r="K17" s="48">
        <v>542198</v>
      </c>
    </row>
    <row r="18" spans="1:11" ht="34.5" customHeight="1">
      <c r="A18" s="12" t="s">
        <v>6</v>
      </c>
      <c r="B18" s="13">
        <v>35816085</v>
      </c>
      <c r="C18" s="13">
        <v>34897744</v>
      </c>
      <c r="D18" s="13">
        <v>918341</v>
      </c>
      <c r="E18" s="13">
        <v>62843</v>
      </c>
      <c r="F18" s="13">
        <v>855498</v>
      </c>
      <c r="G18" s="14">
        <v>-150094</v>
      </c>
      <c r="H18" s="13">
        <v>4719</v>
      </c>
      <c r="I18" s="13">
        <v>386683</v>
      </c>
      <c r="J18" s="13">
        <v>9862</v>
      </c>
      <c r="K18" s="15">
        <v>231446</v>
      </c>
    </row>
    <row r="19" spans="1:11" ht="34.5" customHeight="1">
      <c r="A19" s="45" t="s">
        <v>7</v>
      </c>
      <c r="B19" s="46">
        <v>85083693</v>
      </c>
      <c r="C19" s="46">
        <v>81075396</v>
      </c>
      <c r="D19" s="46">
        <v>4008297</v>
      </c>
      <c r="E19" s="46">
        <v>1211060</v>
      </c>
      <c r="F19" s="46">
        <v>2797237</v>
      </c>
      <c r="G19" s="47">
        <v>-274124</v>
      </c>
      <c r="H19" s="46">
        <v>582705</v>
      </c>
      <c r="I19" s="46">
        <v>58169</v>
      </c>
      <c r="J19" s="46">
        <v>319391</v>
      </c>
      <c r="K19" s="48">
        <v>47359</v>
      </c>
    </row>
    <row r="20" spans="1:11" ht="34.5" customHeight="1">
      <c r="A20" s="12" t="s">
        <v>8</v>
      </c>
      <c r="B20" s="13">
        <v>65471537</v>
      </c>
      <c r="C20" s="13">
        <v>62064188</v>
      </c>
      <c r="D20" s="13">
        <v>3407349</v>
      </c>
      <c r="E20" s="13">
        <v>1636688</v>
      </c>
      <c r="F20" s="13">
        <v>1770661</v>
      </c>
      <c r="G20" s="14">
        <v>-1139039</v>
      </c>
      <c r="H20" s="13">
        <v>61021</v>
      </c>
      <c r="I20" s="13">
        <v>0</v>
      </c>
      <c r="J20" s="13">
        <v>2089000</v>
      </c>
      <c r="K20" s="15">
        <v>-3167018</v>
      </c>
    </row>
    <row r="21" spans="1:11" ht="34.5" customHeight="1">
      <c r="A21" s="45" t="s">
        <v>9</v>
      </c>
      <c r="B21" s="46">
        <v>44991279</v>
      </c>
      <c r="C21" s="46">
        <v>43068498</v>
      </c>
      <c r="D21" s="46">
        <v>1922781</v>
      </c>
      <c r="E21" s="46">
        <v>471042</v>
      </c>
      <c r="F21" s="46">
        <v>1451739</v>
      </c>
      <c r="G21" s="47">
        <v>-117128</v>
      </c>
      <c r="H21" s="46">
        <v>21662</v>
      </c>
      <c r="I21" s="46">
        <v>157589</v>
      </c>
      <c r="J21" s="46">
        <v>1705298</v>
      </c>
      <c r="K21" s="48">
        <v>-1643175</v>
      </c>
    </row>
    <row r="22" spans="1:11" ht="34.5" customHeight="1">
      <c r="A22" s="12" t="s">
        <v>10</v>
      </c>
      <c r="B22" s="13">
        <v>42358833</v>
      </c>
      <c r="C22" s="13">
        <v>41086001</v>
      </c>
      <c r="D22" s="13">
        <v>1272832</v>
      </c>
      <c r="E22" s="13">
        <v>233163</v>
      </c>
      <c r="F22" s="13">
        <v>1039669</v>
      </c>
      <c r="G22" s="14">
        <v>-504015</v>
      </c>
      <c r="H22" s="13">
        <v>17939</v>
      </c>
      <c r="I22" s="13">
        <v>20346</v>
      </c>
      <c r="J22" s="13">
        <v>605000</v>
      </c>
      <c r="K22" s="15">
        <v>-1070730</v>
      </c>
    </row>
    <row r="23" spans="1:11" ht="34.5" customHeight="1">
      <c r="A23" s="45" t="s">
        <v>11</v>
      </c>
      <c r="B23" s="46">
        <v>44766377</v>
      </c>
      <c r="C23" s="46">
        <v>43146779</v>
      </c>
      <c r="D23" s="46">
        <v>1619598</v>
      </c>
      <c r="E23" s="46">
        <v>492946</v>
      </c>
      <c r="F23" s="46">
        <v>1126652</v>
      </c>
      <c r="G23" s="47">
        <v>-597865</v>
      </c>
      <c r="H23" s="46">
        <v>24565</v>
      </c>
      <c r="I23" s="46">
        <v>508286</v>
      </c>
      <c r="J23" s="46">
        <v>110000</v>
      </c>
      <c r="K23" s="48">
        <v>-175014</v>
      </c>
    </row>
    <row r="24" spans="1:11" ht="34.5" customHeight="1">
      <c r="A24" s="12" t="s">
        <v>12</v>
      </c>
      <c r="B24" s="13">
        <v>34047436</v>
      </c>
      <c r="C24" s="13">
        <v>32105784</v>
      </c>
      <c r="D24" s="13">
        <v>1941652</v>
      </c>
      <c r="E24" s="13">
        <v>304052</v>
      </c>
      <c r="F24" s="13">
        <v>1637600</v>
      </c>
      <c r="G24" s="14">
        <v>273615</v>
      </c>
      <c r="H24" s="13">
        <v>433009</v>
      </c>
      <c r="I24" s="13">
        <v>0</v>
      </c>
      <c r="J24" s="13">
        <v>0</v>
      </c>
      <c r="K24" s="15">
        <v>706624</v>
      </c>
    </row>
    <row r="25" spans="1:11" ht="34.5" customHeight="1">
      <c r="A25" s="45" t="s">
        <v>13</v>
      </c>
      <c r="B25" s="46">
        <v>30400655</v>
      </c>
      <c r="C25" s="46">
        <v>29124623</v>
      </c>
      <c r="D25" s="46">
        <v>1276032</v>
      </c>
      <c r="E25" s="46">
        <v>644328</v>
      </c>
      <c r="F25" s="46">
        <v>631704</v>
      </c>
      <c r="G25" s="47">
        <v>240786</v>
      </c>
      <c r="H25" s="46">
        <v>9697</v>
      </c>
      <c r="I25" s="46">
        <v>175829</v>
      </c>
      <c r="J25" s="46">
        <v>362000</v>
      </c>
      <c r="K25" s="48">
        <v>64312</v>
      </c>
    </row>
    <row r="26" spans="1:11" ht="34.5" customHeight="1">
      <c r="A26" s="12" t="s">
        <v>14</v>
      </c>
      <c r="B26" s="13">
        <v>9068550</v>
      </c>
      <c r="C26" s="13">
        <v>8794620</v>
      </c>
      <c r="D26" s="13">
        <v>273930</v>
      </c>
      <c r="E26" s="13">
        <v>11065</v>
      </c>
      <c r="F26" s="13">
        <v>262865</v>
      </c>
      <c r="G26" s="14">
        <v>-11440</v>
      </c>
      <c r="H26" s="13">
        <v>200000</v>
      </c>
      <c r="I26" s="13">
        <v>18863</v>
      </c>
      <c r="J26" s="13">
        <v>87573</v>
      </c>
      <c r="K26" s="15">
        <v>119850</v>
      </c>
    </row>
    <row r="27" spans="1:11" ht="34.5" customHeight="1">
      <c r="A27" s="45" t="s">
        <v>15</v>
      </c>
      <c r="B27" s="46">
        <v>20801078</v>
      </c>
      <c r="C27" s="46">
        <v>18585458</v>
      </c>
      <c r="D27" s="46">
        <v>2215620</v>
      </c>
      <c r="E27" s="46">
        <v>547933</v>
      </c>
      <c r="F27" s="46">
        <v>1667687</v>
      </c>
      <c r="G27" s="47">
        <v>758968</v>
      </c>
      <c r="H27" s="46">
        <v>20572</v>
      </c>
      <c r="I27" s="46">
        <v>0</v>
      </c>
      <c r="J27" s="46">
        <v>0</v>
      </c>
      <c r="K27" s="48">
        <v>779540</v>
      </c>
    </row>
    <row r="28" spans="1:11" ht="34.5" customHeight="1">
      <c r="A28" s="12" t="s">
        <v>16</v>
      </c>
      <c r="B28" s="13">
        <v>17526807</v>
      </c>
      <c r="C28" s="13">
        <v>15852130</v>
      </c>
      <c r="D28" s="13">
        <v>1674677</v>
      </c>
      <c r="E28" s="13">
        <v>111900</v>
      </c>
      <c r="F28" s="13">
        <v>1562777</v>
      </c>
      <c r="G28" s="14">
        <v>178272</v>
      </c>
      <c r="H28" s="13">
        <v>5270</v>
      </c>
      <c r="I28" s="13">
        <v>0</v>
      </c>
      <c r="J28" s="13">
        <v>720968</v>
      </c>
      <c r="K28" s="15">
        <v>-537426</v>
      </c>
    </row>
    <row r="29" spans="1:11" ht="34.5" customHeight="1">
      <c r="A29" s="45" t="s">
        <v>35</v>
      </c>
      <c r="B29" s="46">
        <v>15046104</v>
      </c>
      <c r="C29" s="46">
        <v>14101244</v>
      </c>
      <c r="D29" s="46">
        <v>944860</v>
      </c>
      <c r="E29" s="46">
        <v>66729</v>
      </c>
      <c r="F29" s="46">
        <v>878131</v>
      </c>
      <c r="G29" s="47">
        <v>214844</v>
      </c>
      <c r="H29" s="46">
        <v>31372</v>
      </c>
      <c r="I29" s="46">
        <v>30582</v>
      </c>
      <c r="J29" s="46">
        <v>100500</v>
      </c>
      <c r="K29" s="48">
        <v>176298</v>
      </c>
    </row>
    <row r="30" spans="1:11" ht="34.5" customHeight="1">
      <c r="A30" s="12" t="s">
        <v>34</v>
      </c>
      <c r="B30" s="13">
        <v>19518185</v>
      </c>
      <c r="C30" s="13">
        <v>18071367</v>
      </c>
      <c r="D30" s="13">
        <v>1446818</v>
      </c>
      <c r="E30" s="13">
        <v>359483</v>
      </c>
      <c r="F30" s="13">
        <v>1087335</v>
      </c>
      <c r="G30" s="14">
        <v>209979</v>
      </c>
      <c r="H30" s="13">
        <v>1027102</v>
      </c>
      <c r="I30" s="13">
        <v>0</v>
      </c>
      <c r="J30" s="13">
        <v>0</v>
      </c>
      <c r="K30" s="15">
        <v>1237081</v>
      </c>
    </row>
    <row r="31" spans="1:11" ht="34.5" customHeight="1">
      <c r="A31" s="45" t="s">
        <v>33</v>
      </c>
      <c r="B31" s="46">
        <v>17909612</v>
      </c>
      <c r="C31" s="46">
        <v>17338426</v>
      </c>
      <c r="D31" s="46">
        <v>571186</v>
      </c>
      <c r="E31" s="46">
        <v>62933</v>
      </c>
      <c r="F31" s="46">
        <v>508253</v>
      </c>
      <c r="G31" s="47">
        <v>-169878</v>
      </c>
      <c r="H31" s="46">
        <v>342663</v>
      </c>
      <c r="I31" s="46">
        <v>353386</v>
      </c>
      <c r="J31" s="46">
        <v>307800</v>
      </c>
      <c r="K31" s="48">
        <v>218371</v>
      </c>
    </row>
    <row r="32" spans="1:11" ht="34.5" customHeight="1">
      <c r="A32" s="12" t="s">
        <v>39</v>
      </c>
      <c r="B32" s="13">
        <v>17221260</v>
      </c>
      <c r="C32" s="13">
        <v>16476146</v>
      </c>
      <c r="D32" s="13">
        <v>745114</v>
      </c>
      <c r="E32" s="13">
        <v>89322</v>
      </c>
      <c r="F32" s="13">
        <v>655792</v>
      </c>
      <c r="G32" s="14">
        <v>-32666</v>
      </c>
      <c r="H32" s="13">
        <v>398320</v>
      </c>
      <c r="I32" s="13">
        <v>0</v>
      </c>
      <c r="J32" s="13">
        <v>563488</v>
      </c>
      <c r="K32" s="15">
        <v>-197834</v>
      </c>
    </row>
    <row r="33" spans="1:11" ht="34.5" customHeight="1" thickBot="1">
      <c r="A33" s="53" t="s">
        <v>40</v>
      </c>
      <c r="B33" s="54">
        <v>21143477</v>
      </c>
      <c r="C33" s="54">
        <v>20309721</v>
      </c>
      <c r="D33" s="54">
        <v>833756</v>
      </c>
      <c r="E33" s="54">
        <v>58755</v>
      </c>
      <c r="F33" s="54">
        <v>775001</v>
      </c>
      <c r="G33" s="55">
        <v>-139641</v>
      </c>
      <c r="H33" s="54">
        <v>1064756</v>
      </c>
      <c r="I33" s="54">
        <v>0</v>
      </c>
      <c r="J33" s="54">
        <v>500000</v>
      </c>
      <c r="K33" s="56">
        <v>425115</v>
      </c>
    </row>
    <row r="34" spans="1:11" ht="34.5" customHeight="1" thickTop="1">
      <c r="A34" s="16" t="s">
        <v>17</v>
      </c>
      <c r="B34" s="17">
        <v>4488855</v>
      </c>
      <c r="C34" s="17">
        <v>4338550</v>
      </c>
      <c r="D34" s="17">
        <v>150305</v>
      </c>
      <c r="E34" s="17">
        <v>21940</v>
      </c>
      <c r="F34" s="17">
        <v>128365</v>
      </c>
      <c r="G34" s="18">
        <v>27620</v>
      </c>
      <c r="H34" s="17">
        <v>0</v>
      </c>
      <c r="I34" s="17">
        <v>0</v>
      </c>
      <c r="J34" s="17">
        <v>65500</v>
      </c>
      <c r="K34" s="19">
        <v>-37880</v>
      </c>
    </row>
    <row r="35" spans="1:11" ht="34.5" customHeight="1">
      <c r="A35" s="45" t="s">
        <v>18</v>
      </c>
      <c r="B35" s="46">
        <v>4225736</v>
      </c>
      <c r="C35" s="46">
        <v>3997027</v>
      </c>
      <c r="D35" s="46">
        <v>228709</v>
      </c>
      <c r="E35" s="46">
        <v>29950</v>
      </c>
      <c r="F35" s="46">
        <v>198759</v>
      </c>
      <c r="G35" s="47">
        <v>-28792</v>
      </c>
      <c r="H35" s="46">
        <v>3617</v>
      </c>
      <c r="I35" s="46">
        <v>0</v>
      </c>
      <c r="J35" s="46">
        <v>100644</v>
      </c>
      <c r="K35" s="48">
        <v>-125819</v>
      </c>
    </row>
    <row r="36" spans="1:11" ht="34.5" customHeight="1">
      <c r="A36" s="12" t="s">
        <v>19</v>
      </c>
      <c r="B36" s="13">
        <v>4651752</v>
      </c>
      <c r="C36" s="13">
        <v>4222938</v>
      </c>
      <c r="D36" s="13">
        <v>428814</v>
      </c>
      <c r="E36" s="13">
        <v>60487</v>
      </c>
      <c r="F36" s="13">
        <v>368327</v>
      </c>
      <c r="G36" s="14">
        <v>73657</v>
      </c>
      <c r="H36" s="13">
        <v>100084</v>
      </c>
      <c r="I36" s="13">
        <v>0</v>
      </c>
      <c r="J36" s="13">
        <v>0</v>
      </c>
      <c r="K36" s="15">
        <v>173741</v>
      </c>
    </row>
    <row r="37" spans="1:11" ht="34.5" customHeight="1">
      <c r="A37" s="45" t="s">
        <v>20</v>
      </c>
      <c r="B37" s="46">
        <v>3472845</v>
      </c>
      <c r="C37" s="46">
        <v>3216453</v>
      </c>
      <c r="D37" s="46">
        <v>256392</v>
      </c>
      <c r="E37" s="46">
        <v>33092</v>
      </c>
      <c r="F37" s="46">
        <v>223300</v>
      </c>
      <c r="G37" s="47">
        <v>103552</v>
      </c>
      <c r="H37" s="46">
        <v>118838</v>
      </c>
      <c r="I37" s="46">
        <v>0</v>
      </c>
      <c r="J37" s="46">
        <v>0</v>
      </c>
      <c r="K37" s="48">
        <v>222390</v>
      </c>
    </row>
    <row r="38" spans="1:11" ht="34.5" customHeight="1">
      <c r="A38" s="12" t="s">
        <v>21</v>
      </c>
      <c r="B38" s="13">
        <v>4835699</v>
      </c>
      <c r="C38" s="13">
        <v>4606413</v>
      </c>
      <c r="D38" s="13">
        <v>229286</v>
      </c>
      <c r="E38" s="13">
        <v>26493</v>
      </c>
      <c r="F38" s="13">
        <v>202793</v>
      </c>
      <c r="G38" s="14">
        <v>4874</v>
      </c>
      <c r="H38" s="13">
        <v>155337</v>
      </c>
      <c r="I38" s="13">
        <v>14531</v>
      </c>
      <c r="J38" s="13">
        <v>116000</v>
      </c>
      <c r="K38" s="15">
        <v>58742</v>
      </c>
    </row>
    <row r="39" spans="1:11" ht="34.5" customHeight="1">
      <c r="A39" s="45" t="s">
        <v>22</v>
      </c>
      <c r="B39" s="46">
        <v>11411453</v>
      </c>
      <c r="C39" s="46">
        <v>11072607</v>
      </c>
      <c r="D39" s="46">
        <v>338846</v>
      </c>
      <c r="E39" s="46">
        <v>16506</v>
      </c>
      <c r="F39" s="46">
        <v>322340</v>
      </c>
      <c r="G39" s="47">
        <v>-103181</v>
      </c>
      <c r="H39" s="46">
        <v>441232</v>
      </c>
      <c r="I39" s="46">
        <v>0</v>
      </c>
      <c r="J39" s="46">
        <v>719400</v>
      </c>
      <c r="K39" s="48">
        <v>-381349</v>
      </c>
    </row>
    <row r="40" spans="1:11" ht="34.5" customHeight="1">
      <c r="A40" s="12" t="s">
        <v>23</v>
      </c>
      <c r="B40" s="13">
        <v>9305375</v>
      </c>
      <c r="C40" s="13">
        <v>8423839</v>
      </c>
      <c r="D40" s="13">
        <v>881536</v>
      </c>
      <c r="E40" s="13">
        <v>573373</v>
      </c>
      <c r="F40" s="13">
        <v>308163</v>
      </c>
      <c r="G40" s="14">
        <v>-197878</v>
      </c>
      <c r="H40" s="13">
        <v>265595</v>
      </c>
      <c r="I40" s="13">
        <v>0</v>
      </c>
      <c r="J40" s="13">
        <v>215536</v>
      </c>
      <c r="K40" s="15">
        <v>-147819</v>
      </c>
    </row>
    <row r="41" spans="1:11" ht="34.5" customHeight="1">
      <c r="A41" s="45" t="s">
        <v>24</v>
      </c>
      <c r="B41" s="46">
        <v>13896109</v>
      </c>
      <c r="C41" s="46">
        <v>13060898</v>
      </c>
      <c r="D41" s="46">
        <v>835211</v>
      </c>
      <c r="E41" s="46">
        <v>250678</v>
      </c>
      <c r="F41" s="46">
        <v>584533</v>
      </c>
      <c r="G41" s="47">
        <v>-187927</v>
      </c>
      <c r="H41" s="46">
        <v>813481</v>
      </c>
      <c r="I41" s="46">
        <v>0</v>
      </c>
      <c r="J41" s="46">
        <v>580000</v>
      </c>
      <c r="K41" s="48">
        <v>45554</v>
      </c>
    </row>
    <row r="42" spans="1:11" ht="34.5" customHeight="1">
      <c r="A42" s="12" t="s">
        <v>25</v>
      </c>
      <c r="B42" s="13">
        <v>8726037</v>
      </c>
      <c r="C42" s="13">
        <v>8491873</v>
      </c>
      <c r="D42" s="13">
        <v>234164</v>
      </c>
      <c r="E42" s="13">
        <v>117936</v>
      </c>
      <c r="F42" s="13">
        <v>116228</v>
      </c>
      <c r="G42" s="14">
        <v>-99254</v>
      </c>
      <c r="H42" s="13">
        <v>1101</v>
      </c>
      <c r="I42" s="13">
        <v>0</v>
      </c>
      <c r="J42" s="13">
        <v>100000</v>
      </c>
      <c r="K42" s="15">
        <v>-198153</v>
      </c>
    </row>
    <row r="43" spans="1:11" ht="34.5" customHeight="1">
      <c r="A43" s="45" t="s">
        <v>26</v>
      </c>
      <c r="B43" s="46">
        <v>3500962</v>
      </c>
      <c r="C43" s="46">
        <v>3249394</v>
      </c>
      <c r="D43" s="46">
        <v>251568</v>
      </c>
      <c r="E43" s="46">
        <v>30986</v>
      </c>
      <c r="F43" s="46">
        <v>220582</v>
      </c>
      <c r="G43" s="47">
        <v>9888</v>
      </c>
      <c r="H43" s="46">
        <v>106703</v>
      </c>
      <c r="I43" s="46">
        <v>0</v>
      </c>
      <c r="J43" s="46">
        <v>130000</v>
      </c>
      <c r="K43" s="48">
        <v>-13409</v>
      </c>
    </row>
    <row r="44" spans="1:11" ht="34.5" customHeight="1">
      <c r="A44" s="12" t="s">
        <v>27</v>
      </c>
      <c r="B44" s="13">
        <v>9818503</v>
      </c>
      <c r="C44" s="13">
        <v>9425855</v>
      </c>
      <c r="D44" s="13">
        <v>392648</v>
      </c>
      <c r="E44" s="13">
        <v>16285</v>
      </c>
      <c r="F44" s="13">
        <v>376363</v>
      </c>
      <c r="G44" s="14">
        <v>-187707</v>
      </c>
      <c r="H44" s="13">
        <v>347238</v>
      </c>
      <c r="I44" s="13">
        <v>0</v>
      </c>
      <c r="J44" s="13">
        <v>170000</v>
      </c>
      <c r="K44" s="15">
        <v>-10469</v>
      </c>
    </row>
    <row r="45" spans="1:11" ht="34.5" customHeight="1">
      <c r="A45" s="45" t="s">
        <v>41</v>
      </c>
      <c r="B45" s="46">
        <v>5940404</v>
      </c>
      <c r="C45" s="46">
        <v>5619411</v>
      </c>
      <c r="D45" s="46">
        <v>320993</v>
      </c>
      <c r="E45" s="46">
        <v>37665</v>
      </c>
      <c r="F45" s="46">
        <v>283328</v>
      </c>
      <c r="G45" s="47">
        <v>146813</v>
      </c>
      <c r="H45" s="46">
        <v>1846</v>
      </c>
      <c r="I45" s="46">
        <v>8488</v>
      </c>
      <c r="J45" s="46">
        <v>0</v>
      </c>
      <c r="K45" s="48">
        <v>157147</v>
      </c>
    </row>
    <row r="46" spans="1:11" ht="34.5" customHeight="1">
      <c r="A46" s="12" t="s">
        <v>28</v>
      </c>
      <c r="B46" s="13">
        <v>6673379</v>
      </c>
      <c r="C46" s="13">
        <v>5964274</v>
      </c>
      <c r="D46" s="13">
        <v>709105</v>
      </c>
      <c r="E46" s="13">
        <v>22062</v>
      </c>
      <c r="F46" s="13">
        <v>687043</v>
      </c>
      <c r="G46" s="14">
        <v>33086</v>
      </c>
      <c r="H46" s="13">
        <v>4457</v>
      </c>
      <c r="I46" s="13">
        <v>0</v>
      </c>
      <c r="J46" s="13">
        <v>0</v>
      </c>
      <c r="K46" s="15">
        <v>37543</v>
      </c>
    </row>
    <row r="47" spans="1:11" ht="34.5" customHeight="1" thickBot="1">
      <c r="A47" s="49" t="s">
        <v>29</v>
      </c>
      <c r="B47" s="50">
        <v>5484742</v>
      </c>
      <c r="C47" s="50">
        <v>5146794</v>
      </c>
      <c r="D47" s="50">
        <v>337948</v>
      </c>
      <c r="E47" s="50">
        <v>13002</v>
      </c>
      <c r="F47" s="50">
        <v>324946</v>
      </c>
      <c r="G47" s="51">
        <v>-44495</v>
      </c>
      <c r="H47" s="50">
        <v>235000</v>
      </c>
      <c r="I47" s="50">
        <v>0</v>
      </c>
      <c r="J47" s="50">
        <v>200000</v>
      </c>
      <c r="K47" s="52">
        <v>-9495</v>
      </c>
    </row>
    <row r="48" ht="31.5" customHeight="1">
      <c r="A48" s="2" t="s">
        <v>63</v>
      </c>
    </row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</sheetData>
  <mergeCells count="1">
    <mergeCell ref="A5:A6"/>
  </mergeCells>
  <printOptions/>
  <pageMargins left="0.5905511811023623" right="0.5905511811023623" top="0.5905511811023623" bottom="0.5905511811023623" header="0.5118110236220472" footer="0.5118110236220472"/>
  <pageSetup firstPageNumber="19" useFirstPageNumber="1" horizontalDpi="300" verticalDpi="3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2009-09-30T04:21:03Z</cp:lastPrinted>
  <dcterms:created xsi:type="dcterms:W3CDTF">2000-05-17T05:11:52Z</dcterms:created>
  <dcterms:modified xsi:type="dcterms:W3CDTF">2009-09-30T04:21:04Z</dcterms:modified>
  <cp:category/>
  <cp:version/>
  <cp:contentType/>
  <cp:contentStatus/>
</cp:coreProperties>
</file>