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894" activeTab="0"/>
  </bookViews>
  <sheets>
    <sheet name="目的別歳出の状況" sheetId="1" r:id="rId1"/>
  </sheets>
  <definedNames>
    <definedName name="_xlnm.Print_Area" localSheetId="0">'目的別歳出の状況'!$A$1:$BN$52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<sst xmlns="http://schemas.openxmlformats.org/spreadsheetml/2006/main" count="360" uniqueCount="126">
  <si>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</si>
  <si>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県      計</t>
  </si>
  <si>
    <t>市      計</t>
  </si>
  <si>
    <t>歳出総額</t>
  </si>
  <si>
    <t>議会費</t>
  </si>
  <si>
    <t>総務費</t>
  </si>
  <si>
    <t>総務管理費</t>
  </si>
  <si>
    <t>徴税費</t>
  </si>
  <si>
    <t>戸籍・住民</t>
  </si>
  <si>
    <t>基本台帳費</t>
  </si>
  <si>
    <t>選挙費</t>
  </si>
  <si>
    <t>統計調査費</t>
  </si>
  <si>
    <t>監査委員費</t>
  </si>
  <si>
    <t>民生費</t>
  </si>
  <si>
    <t>社会福祉費</t>
  </si>
  <si>
    <t>老人福祉費</t>
  </si>
  <si>
    <t>児童福祉費</t>
  </si>
  <si>
    <t>生活保護費</t>
  </si>
  <si>
    <t>災害救助費</t>
  </si>
  <si>
    <t>衛生費</t>
  </si>
  <si>
    <t>保健衛生費</t>
  </si>
  <si>
    <t>結核対策費</t>
  </si>
  <si>
    <t>保健所費</t>
  </si>
  <si>
    <t>清掃費</t>
  </si>
  <si>
    <t>労働費</t>
  </si>
  <si>
    <t>失業対策費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</si>
  <si>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</si>
  <si>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</si>
  <si>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</si>
  <si>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</si>
  <si>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</si>
  <si>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</si>
  <si>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</si>
  <si>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下水道費</t>
  </si>
  <si>
    <t>教育費</t>
  </si>
  <si>
    <t>小学校費</t>
  </si>
  <si>
    <t>中学校費</t>
  </si>
  <si>
    <t>普通財産</t>
  </si>
  <si>
    <t>（単位：千円）</t>
  </si>
  <si>
    <t>充用金</t>
  </si>
  <si>
    <t>（単位：千円）</t>
  </si>
  <si>
    <t>土木費</t>
  </si>
  <si>
    <t>消防費</t>
  </si>
  <si>
    <t>災害復旧費</t>
  </si>
  <si>
    <t>公債費</t>
  </si>
  <si>
    <t>諸支出金</t>
  </si>
  <si>
    <t>前年度</t>
  </si>
  <si>
    <t>土木管理費</t>
  </si>
  <si>
    <t>道路橋りょう費</t>
  </si>
  <si>
    <t>河川費</t>
  </si>
  <si>
    <t>港湾費</t>
  </si>
  <si>
    <t>都市計画費</t>
  </si>
  <si>
    <t>住宅費</t>
  </si>
  <si>
    <t>教育総務費</t>
  </si>
  <si>
    <t>高等学校費</t>
  </si>
  <si>
    <t>特殊学校費</t>
  </si>
  <si>
    <t>幼稚園費</t>
  </si>
  <si>
    <t>社会教育費</t>
  </si>
  <si>
    <t>保健体育費</t>
  </si>
  <si>
    <t>農林水産</t>
  </si>
  <si>
    <t>公共土木</t>
  </si>
  <si>
    <t>その他</t>
  </si>
  <si>
    <t>公営</t>
  </si>
  <si>
    <t>繰上</t>
  </si>
  <si>
    <t>街路費</t>
  </si>
  <si>
    <t>公園費</t>
  </si>
  <si>
    <t>区画整理費等</t>
  </si>
  <si>
    <t>体育施設費等</t>
  </si>
  <si>
    <t>施設</t>
  </si>
  <si>
    <t>取得費</t>
  </si>
  <si>
    <t>企業費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</si>
  <si>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</si>
  <si>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</si>
  <si>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</si>
  <si>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</si>
  <si>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</si>
  <si>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</si>
  <si>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</si>
  <si>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</si>
  <si>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</si>
  <si>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</si>
  <si>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</si>
  <si>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</si>
  <si>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</si>
  <si>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</si>
  <si>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</si>
  <si>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</si>
  <si>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</si>
  <si>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</si>
  <si>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</si>
  <si>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</si>
  <si>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</si>
  <si>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</si>
  <si>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</si>
  <si>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</si>
  <si>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</si>
  <si>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</si>
  <si>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</si>
  <si>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</si>
  <si>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</si>
  <si>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</si>
  <si>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</si>
  <si>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</si>
  <si>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</si>
  <si>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</si>
  <si>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</si>
  <si>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</si>
  <si>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</si>
  <si>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</si>
  <si>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</si>
  <si>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町      計</t>
  </si>
  <si>
    <t>市町名</t>
  </si>
  <si>
    <t>町      計</t>
  </si>
  <si>
    <t>伊豆の国市</t>
  </si>
  <si>
    <t>牧之原市</t>
  </si>
  <si>
    <t>川根本町</t>
  </si>
  <si>
    <t>市      計</t>
  </si>
  <si>
    <t>労働諸費</t>
  </si>
  <si>
    <t>学校給食費</t>
  </si>
  <si>
    <t>+</t>
  </si>
  <si>
    <t>平成18年度 目的別歳出の内訳（その１）</t>
  </si>
  <si>
    <t>平成18年度 目的別歳出の内訳（その２）</t>
  </si>
  <si>
    <t>平成18年度 目的別歳出の内訳（その３）</t>
  </si>
  <si>
    <t>平成18年度 目的別歳出の内訳（その４）</t>
  </si>
  <si>
    <t>平成18年度 目的別歳出の内訳（その５）</t>
  </si>
  <si>
    <t>平成18年度 目的別歳出の内訳（その６）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</si>
</sst>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8" fontId="2" fillId="2" borderId="0" xfId="17" applyFont="1" applyFill="1" applyAlignment="1">
      <alignment vertical="center"/>
    </xf>
    <xf numFmtId="38" fontId="0" fillId="2" borderId="0" xfId="17" applyFill="1" applyAlignment="1">
      <alignment vertical="center"/>
    </xf>
    <xf numFmtId="38" fontId="0" fillId="2" borderId="0" xfId="17" applyFill="1" applyAlignment="1">
      <alignment horizontal="right" vertical="center"/>
    </xf>
    <xf numFmtId="38" fontId="0" fillId="2" borderId="1" xfId="17" applyFill="1" applyBorder="1" applyAlignment="1">
      <alignment horizontal="center" vertical="center"/>
    </xf>
    <xf numFmtId="38" fontId="0" fillId="2" borderId="2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0" fillId="2" borderId="6" xfId="17" applyFill="1" applyBorder="1" applyAlignment="1">
      <alignment horizontal="center" vertical="center"/>
    </xf>
    <xf numFmtId="38" fontId="0" fillId="2" borderId="7" xfId="17" applyFill="1" applyBorder="1" applyAlignment="1">
      <alignment horizontal="center" vertical="center"/>
    </xf>
    <xf numFmtId="38" fontId="0" fillId="2" borderId="0" xfId="17" applyFill="1" applyAlignment="1">
      <alignment horizontal="center" vertical="center"/>
    </xf>
    <xf numFmtId="38" fontId="0" fillId="2" borderId="8" xfId="17" applyFill="1" applyBorder="1" applyAlignment="1">
      <alignment horizontal="center" vertical="center"/>
    </xf>
    <xf numFmtId="38" fontId="0" fillId="2" borderId="9" xfId="17" applyFill="1" applyBorder="1" applyAlignment="1">
      <alignment horizontal="center" vertical="center"/>
    </xf>
    <xf numFmtId="38" fontId="0" fillId="2" borderId="10" xfId="17" applyFill="1" applyBorder="1" applyAlignment="1">
      <alignment horizontal="center" vertical="center"/>
    </xf>
    <xf numFmtId="38" fontId="0" fillId="2" borderId="11" xfId="17" applyFill="1" applyBorder="1" applyAlignment="1">
      <alignment horizontal="center" vertical="center"/>
    </xf>
    <xf numFmtId="38" fontId="0" fillId="2" borderId="12" xfId="17" applyFill="1" applyBorder="1" applyAlignment="1">
      <alignment horizontal="center" vertical="center" shrinkToFit="1"/>
    </xf>
    <xf numFmtId="38" fontId="0" fillId="2" borderId="12" xfId="17" applyFill="1" applyBorder="1" applyAlignment="1">
      <alignment horizontal="center" vertical="center"/>
    </xf>
    <xf numFmtId="38" fontId="0" fillId="2" borderId="13" xfId="17" applyFill="1" applyBorder="1" applyAlignment="1">
      <alignment horizontal="center" vertical="center"/>
    </xf>
    <xf numFmtId="38" fontId="0" fillId="2" borderId="14" xfId="17" applyFill="1" applyBorder="1" applyAlignment="1">
      <alignment horizontal="center" vertical="center" shrinkToFit="1"/>
    </xf>
    <xf numFmtId="38" fontId="0" fillId="2" borderId="11" xfId="17" applyFill="1" applyBorder="1" applyAlignment="1">
      <alignment horizontal="center" vertical="center" shrinkToFit="1"/>
    </xf>
    <xf numFmtId="38" fontId="0" fillId="2" borderId="14" xfId="17" applyFill="1" applyBorder="1" applyAlignment="1">
      <alignment horizontal="center" vertical="center"/>
    </xf>
    <xf numFmtId="38" fontId="0" fillId="2" borderId="15" xfId="17" applyFill="1" applyBorder="1" applyAlignment="1">
      <alignment horizontal="center" vertical="center"/>
    </xf>
    <xf numFmtId="38" fontId="0" fillId="2" borderId="0" xfId="17" applyFill="1" applyBorder="1" applyAlignment="1">
      <alignment horizontal="center" vertical="center"/>
    </xf>
    <xf numFmtId="38" fontId="0" fillId="2" borderId="12" xfId="17" applyFill="1" applyBorder="1" applyAlignment="1">
      <alignment horizontal="centerContinuous" vertical="center"/>
    </xf>
    <xf numFmtId="38" fontId="0" fillId="2" borderId="10" xfId="17" applyFill="1" applyBorder="1" applyAlignment="1">
      <alignment horizontal="centerContinuous" vertical="center" shrinkToFit="1"/>
    </xf>
    <xf numFmtId="38" fontId="0" fillId="2" borderId="16" xfId="17" applyFill="1" applyBorder="1" applyAlignment="1">
      <alignment horizontal="centerContinuous" vertical="center" shrinkToFit="1"/>
    </xf>
    <xf numFmtId="38" fontId="0" fillId="2" borderId="10" xfId="17" applyFill="1" applyBorder="1" applyAlignment="1">
      <alignment horizontal="center" vertical="center" shrinkToFit="1"/>
    </xf>
    <xf numFmtId="38" fontId="0" fillId="2" borderId="17" xfId="17" applyFill="1" applyBorder="1" applyAlignment="1">
      <alignment horizontal="center" vertical="center" shrinkToFit="1"/>
    </xf>
    <xf numFmtId="38" fontId="0" fillId="2" borderId="18" xfId="17" applyFill="1" applyBorder="1" applyAlignment="1">
      <alignment horizontal="center" vertical="center"/>
    </xf>
    <xf numFmtId="38" fontId="0" fillId="2" borderId="19" xfId="17" applyFill="1" applyBorder="1" applyAlignment="1">
      <alignment horizontal="center" vertical="center"/>
    </xf>
    <xf numFmtId="38" fontId="0" fillId="2" borderId="20" xfId="17" applyFill="1" applyBorder="1" applyAlignment="1">
      <alignment horizontal="center" vertical="center"/>
    </xf>
    <xf numFmtId="38" fontId="0" fillId="2" borderId="21" xfId="17" applyFill="1" applyBorder="1" applyAlignment="1">
      <alignment horizontal="center" vertical="center" shrinkToFit="1"/>
    </xf>
    <xf numFmtId="38" fontId="0" fillId="2" borderId="21" xfId="17" applyFill="1" applyBorder="1" applyAlignment="1">
      <alignment horizontal="center" vertical="center"/>
    </xf>
    <xf numFmtId="38" fontId="0" fillId="2" borderId="22" xfId="17" applyFill="1" applyBorder="1" applyAlignment="1">
      <alignment horizontal="center" vertical="center"/>
    </xf>
    <xf numFmtId="38" fontId="0" fillId="2" borderId="23" xfId="17" applyFill="1" applyBorder="1" applyAlignment="1">
      <alignment horizontal="center" vertical="center"/>
    </xf>
    <xf numFmtId="38" fontId="0" fillId="2" borderId="24" xfId="17" applyFill="1" applyBorder="1" applyAlignment="1">
      <alignment horizontal="center" vertical="center"/>
    </xf>
    <xf numFmtId="38" fontId="0" fillId="2" borderId="25" xfId="17" applyFill="1" applyBorder="1" applyAlignment="1">
      <alignment horizontal="center" vertical="center"/>
    </xf>
    <xf numFmtId="38" fontId="0" fillId="2" borderId="25" xfId="17" applyFill="1" applyBorder="1" applyAlignment="1">
      <alignment horizontal="center" vertical="center" shrinkToFit="1"/>
    </xf>
    <xf numFmtId="38" fontId="0" fillId="2" borderId="19" xfId="17" applyFill="1" applyBorder="1" applyAlignment="1">
      <alignment horizontal="center" vertical="center" shrinkToFit="1"/>
    </xf>
    <xf numFmtId="38" fontId="0" fillId="2" borderId="26" xfId="17" applyFill="1" applyBorder="1" applyAlignment="1">
      <alignment/>
    </xf>
    <xf numFmtId="38" fontId="0" fillId="2" borderId="27" xfId="17" applyFill="1" applyBorder="1" applyAlignment="1">
      <alignment horizontal="right"/>
    </xf>
    <xf numFmtId="38" fontId="0" fillId="2" borderId="0" xfId="17" applyFill="1" applyAlignment="1">
      <alignment/>
    </xf>
    <xf numFmtId="38" fontId="0" fillId="2" borderId="28" xfId="17" applyFill="1" applyBorder="1" applyAlignment="1">
      <alignment/>
    </xf>
    <xf numFmtId="38" fontId="0" fillId="2" borderId="29" xfId="17" applyFill="1" applyBorder="1" applyAlignment="1">
      <alignment horizontal="right"/>
    </xf>
    <xf numFmtId="38" fontId="0" fillId="2" borderId="30" xfId="17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0" fillId="2" borderId="31" xfId="17" applyFill="1" applyBorder="1" applyAlignment="1">
      <alignment horizontal="right"/>
    </xf>
    <xf numFmtId="38" fontId="0" fillId="2" borderId="32" xfId="17" applyFill="1" applyBorder="1" applyAlignment="1">
      <alignment horizontal="right"/>
    </xf>
    <xf numFmtId="38" fontId="0" fillId="2" borderId="33" xfId="17" applyFill="1" applyBorder="1" applyAlignment="1">
      <alignment horizontal="right"/>
    </xf>
    <xf numFmtId="177" fontId="0" fillId="0" borderId="27" xfId="17" applyNumberFormat="1" applyBorder="1" applyAlignment="1">
      <alignment/>
    </xf>
    <xf numFmtId="38" fontId="0" fillId="0" borderId="27" xfId="17" applyBorder="1" applyAlignment="1">
      <alignment/>
    </xf>
    <xf numFmtId="38" fontId="0" fillId="0" borderId="31" xfId="17" applyBorder="1" applyAlignment="1">
      <alignment/>
    </xf>
    <xf numFmtId="177" fontId="0" fillId="0" borderId="29" xfId="17" applyNumberFormat="1" applyBorder="1" applyAlignment="1">
      <alignment/>
    </xf>
    <xf numFmtId="38" fontId="0" fillId="0" borderId="29" xfId="17" applyBorder="1" applyAlignment="1">
      <alignment/>
    </xf>
    <xf numFmtId="38" fontId="0" fillId="0" borderId="32" xfId="17" applyBorder="1" applyAlignment="1">
      <alignment/>
    </xf>
    <xf numFmtId="177" fontId="0" fillId="0" borderId="30" xfId="17" applyNumberFormat="1" applyBorder="1" applyAlignment="1">
      <alignment/>
    </xf>
    <xf numFmtId="38" fontId="0" fillId="0" borderId="30" xfId="17" applyBorder="1" applyAlignment="1">
      <alignment/>
    </xf>
    <xf numFmtId="38" fontId="0" fillId="0" borderId="33" xfId="17" applyBorder="1" applyAlignment="1">
      <alignment/>
    </xf>
    <xf numFmtId="177" fontId="0" fillId="0" borderId="25" xfId="17" applyNumberFormat="1" applyBorder="1" applyAlignment="1">
      <alignment/>
    </xf>
    <xf numFmtId="38" fontId="0" fillId="0" borderId="25" xfId="17" applyBorder="1" applyAlignment="1">
      <alignment/>
    </xf>
    <xf numFmtId="38" fontId="0" fillId="0" borderId="34" xfId="17" applyBorder="1" applyAlignment="1">
      <alignment/>
    </xf>
    <xf numFmtId="177" fontId="0" fillId="0" borderId="11" xfId="17" applyNumberFormat="1" applyBorder="1" applyAlignment="1">
      <alignment/>
    </xf>
    <xf numFmtId="38" fontId="0" fillId="0" borderId="11" xfId="17" applyBorder="1" applyAlignment="1">
      <alignment/>
    </xf>
    <xf numFmtId="38" fontId="0" fillId="0" borderId="13" xfId="17" applyBorder="1" applyAlignment="1">
      <alignment/>
    </xf>
    <xf numFmtId="38" fontId="0" fillId="2" borderId="35" xfId="17" applyFont="1" applyFill="1" applyBorder="1" applyAlignment="1">
      <alignment/>
    </xf>
    <xf numFmtId="38" fontId="0" fillId="2" borderId="36" xfId="17" applyFont="1" applyFill="1" applyBorder="1" applyAlignment="1">
      <alignment horizontal="center" vertical="center"/>
    </xf>
    <xf numFmtId="38" fontId="0" fillId="2" borderId="37" xfId="17" applyFont="1" applyFill="1" applyBorder="1" applyAlignment="1">
      <alignment/>
    </xf>
    <xf numFmtId="38" fontId="0" fillId="2" borderId="28" xfId="17" applyFont="1" applyFill="1" applyBorder="1" applyAlignment="1">
      <alignment/>
    </xf>
    <xf numFmtId="38" fontId="0" fillId="2" borderId="11" xfId="17" applyFont="1" applyFill="1" applyBorder="1" applyAlignment="1">
      <alignment horizontal="center" vertical="center"/>
    </xf>
    <xf numFmtId="38" fontId="0" fillId="2" borderId="34" xfId="17" applyFont="1" applyFill="1" applyBorder="1" applyAlignment="1">
      <alignment horizontal="center" vertical="center" shrinkToFit="1"/>
    </xf>
    <xf numFmtId="38" fontId="0" fillId="2" borderId="38" xfId="17" applyFill="1" applyBorder="1" applyAlignment="1">
      <alignment horizontal="distributed"/>
    </xf>
    <xf numFmtId="38" fontId="0" fillId="2" borderId="28" xfId="17" applyFill="1" applyBorder="1" applyAlignment="1">
      <alignment horizontal="distributed"/>
    </xf>
    <xf numFmtId="38" fontId="0" fillId="2" borderId="35" xfId="17" applyFill="1" applyBorder="1" applyAlignment="1">
      <alignment horizontal="distributed"/>
    </xf>
    <xf numFmtId="38" fontId="0" fillId="2" borderId="37" xfId="17" applyFill="1" applyBorder="1" applyAlignment="1">
      <alignment horizontal="distributed"/>
    </xf>
    <xf numFmtId="38" fontId="0" fillId="2" borderId="26" xfId="17" applyFill="1" applyBorder="1" applyAlignment="1">
      <alignment horizontal="distributed"/>
    </xf>
    <xf numFmtId="38" fontId="0" fillId="2" borderId="39" xfId="17" applyFill="1" applyBorder="1" applyAlignment="1">
      <alignment horizontal="distributed"/>
    </xf>
    <xf numFmtId="38" fontId="0" fillId="2" borderId="40" xfId="17" applyFill="1" applyBorder="1" applyAlignment="1">
      <alignment horizontal="center" vertical="center"/>
    </xf>
    <xf numFmtId="38" fontId="0" fillId="2" borderId="4" xfId="17" applyFill="1" applyBorder="1" applyAlignment="1">
      <alignment horizontal="left" vertical="center"/>
    </xf>
    <xf numFmtId="38" fontId="0" fillId="0" borderId="29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N133"/>
  <sheetViews>
    <sheetView showZeros="0" tabSelected="1" view="pageBreakPreview" zoomScale="75" zoomScaleSheetLayoutView="75" workbookViewId="0" topLeftCell="A1">
      <selection activeCell="A3" sqref="A3"/>
    </sheetView>
  </sheetViews>
  <sheetFormatPr defaultColWidth="8.796875" defaultRowHeight="14.25"/>
  <cols>
    <col min="1" max="1" width="12.3984375" style="2" customWidth="1"/>
    <col min="2" max="2" width="15.09765625" style="2" customWidth="1"/>
    <col min="3" max="3" width="12.09765625" style="2" customWidth="1"/>
    <col min="4" max="5" width="13.09765625" style="2" customWidth="1"/>
    <col min="6" max="10" width="12.09765625" style="2" customWidth="1"/>
    <col min="11" max="11" width="12.3984375" style="2" customWidth="1"/>
    <col min="12" max="12" width="13.09765625" style="2" customWidth="1"/>
    <col min="13" max="13" width="12.09765625" style="2" customWidth="1"/>
    <col min="14" max="14" width="13.09765625" style="2" customWidth="1"/>
    <col min="15" max="16" width="12.09765625" style="2" customWidth="1"/>
    <col min="17" max="17" width="9.09765625" style="2" customWidth="1"/>
    <col min="18" max="18" width="13.09765625" style="2" customWidth="1"/>
    <col min="19" max="19" width="12.09765625" style="2" customWidth="1"/>
    <col min="20" max="20" width="9.09765625" style="2" customWidth="1"/>
    <col min="21" max="21" width="11.09765625" style="2" customWidth="1"/>
    <col min="22" max="22" width="12.09765625" style="2" customWidth="1"/>
    <col min="23" max="23" width="12.3984375" style="2" customWidth="1"/>
    <col min="24" max="33" width="12.09765625" style="2" customWidth="1"/>
    <col min="34" max="34" width="12.3984375" style="2" customWidth="1"/>
    <col min="35" max="35" width="13.09765625" style="2" customWidth="1"/>
    <col min="36" max="38" width="12.09765625" style="2" customWidth="1"/>
    <col min="39" max="39" width="11.09765625" style="2" customWidth="1"/>
    <col min="40" max="44" width="12.09765625" style="2" customWidth="1"/>
    <col min="45" max="45" width="12.3984375" style="2" customWidth="1"/>
    <col min="46" max="46" width="12.09765625" style="2" customWidth="1"/>
    <col min="47" max="47" width="13.09765625" style="2" customWidth="1"/>
    <col min="48" max="50" width="12.09765625" style="2" customWidth="1"/>
    <col min="51" max="51" width="11.09765625" style="2" customWidth="1"/>
    <col min="52" max="52" width="10.09765625" style="2" customWidth="1"/>
    <col min="53" max="56" width="12.09765625" style="2" customWidth="1"/>
    <col min="57" max="57" width="12.3984375" style="2" customWidth="1"/>
    <col min="58" max="61" width="11.09765625" style="2" customWidth="1"/>
    <col min="62" max="62" width="13.09765625" style="2" customWidth="1"/>
    <col min="63" max="66" width="10.59765625" style="2" customWidth="1"/>
    <col min="67" max="16384" width="9" style="2" customWidth="1"/>
  </cols>
  <sheetData>
    <row r="1" ht="30" customHeight="1">
      <c r="A1" s="47"/>
    </row>
    <row r="2" ht="17.25">
      <c r="A2" s="46"/>
    </row>
    <row r="3" spans="1:57" s="1" customFormat="1" ht="17.25">
      <c r="A3" s="1" t="s">
        <v>120</v>
      </c>
      <c r="K3" s="1" t="s">
        <v>121</v>
      </c>
      <c r="W3" s="1" t="s">
        <v>122</v>
      </c>
      <c r="AH3" s="1" t="s">
        <v>123</v>
      </c>
      <c r="AS3" s="1" t="s">
        <v>124</v>
      </c>
      <c r="BE3" s="1" t="s">
        <v>125</v>
      </c>
    </row>
    <row r="4" spans="10:66" ht="14.25" customHeight="1" thickBot="1">
      <c r="J4" s="3" t="s">
        <v>38</v>
      </c>
      <c r="V4" s="3" t="s">
        <v>38</v>
      </c>
      <c r="AG4" s="3" t="s">
        <v>38</v>
      </c>
      <c r="AR4" s="3" t="s">
        <v>40</v>
      </c>
      <c r="BD4" s="3" t="s">
        <v>40</v>
      </c>
      <c r="BN4" s="3" t="s">
        <v>40</v>
      </c>
    </row>
    <row r="5" spans="1:66" s="11" customFormat="1" ht="22.5" customHeight="1">
      <c r="A5" s="4"/>
      <c r="B5" s="5" t="s">
        <v>3</v>
      </c>
      <c r="C5" s="5" t="s">
        <v>4</v>
      </c>
      <c r="D5" s="6" t="s">
        <v>5</v>
      </c>
      <c r="E5" s="7"/>
      <c r="F5" s="7"/>
      <c r="G5" s="7"/>
      <c r="H5" s="7"/>
      <c r="I5" s="7"/>
      <c r="J5" s="8"/>
      <c r="K5" s="4"/>
      <c r="L5" s="6" t="s">
        <v>13</v>
      </c>
      <c r="M5" s="7"/>
      <c r="N5" s="7"/>
      <c r="O5" s="7"/>
      <c r="P5" s="7"/>
      <c r="Q5" s="9"/>
      <c r="R5" s="6" t="s">
        <v>19</v>
      </c>
      <c r="S5" s="7"/>
      <c r="T5" s="7"/>
      <c r="U5" s="7"/>
      <c r="V5" s="8"/>
      <c r="W5" s="4"/>
      <c r="X5" s="6" t="s">
        <v>24</v>
      </c>
      <c r="Y5" s="7"/>
      <c r="Z5" s="78"/>
      <c r="AA5" s="79" t="s">
        <v>26</v>
      </c>
      <c r="AB5" s="7"/>
      <c r="AC5" s="7"/>
      <c r="AD5" s="7"/>
      <c r="AE5" s="7"/>
      <c r="AF5" s="9"/>
      <c r="AG5" s="8" t="s">
        <v>32</v>
      </c>
      <c r="AH5" s="4"/>
      <c r="AI5" s="7" t="s">
        <v>41</v>
      </c>
      <c r="AJ5" s="7"/>
      <c r="AK5" s="7"/>
      <c r="AL5" s="7"/>
      <c r="AM5" s="7"/>
      <c r="AN5" s="7"/>
      <c r="AO5" s="7"/>
      <c r="AP5" s="7"/>
      <c r="AQ5" s="7"/>
      <c r="AR5" s="8"/>
      <c r="AS5" s="4"/>
      <c r="AT5" s="5" t="s">
        <v>42</v>
      </c>
      <c r="AU5" s="6" t="s">
        <v>34</v>
      </c>
      <c r="AV5" s="7"/>
      <c r="AW5" s="7"/>
      <c r="AX5" s="7"/>
      <c r="AY5" s="7"/>
      <c r="AZ5" s="7"/>
      <c r="BA5" s="7"/>
      <c r="BB5" s="7"/>
      <c r="BC5" s="7"/>
      <c r="BD5" s="8"/>
      <c r="BE5" s="4"/>
      <c r="BF5" s="6" t="s">
        <v>43</v>
      </c>
      <c r="BG5" s="7"/>
      <c r="BH5" s="7"/>
      <c r="BI5" s="9"/>
      <c r="BJ5" s="5" t="s">
        <v>44</v>
      </c>
      <c r="BK5" s="6" t="s">
        <v>45</v>
      </c>
      <c r="BL5" s="7"/>
      <c r="BM5" s="9"/>
      <c r="BN5" s="10" t="s">
        <v>46</v>
      </c>
    </row>
    <row r="6" spans="1:66" s="11" customFormat="1" ht="22.5" customHeight="1">
      <c r="A6" s="67" t="s">
        <v>111</v>
      </c>
      <c r="B6" s="12"/>
      <c r="C6" s="12"/>
      <c r="D6" s="13"/>
      <c r="E6" s="14" t="s">
        <v>6</v>
      </c>
      <c r="F6" s="15" t="s">
        <v>7</v>
      </c>
      <c r="G6" s="16" t="s">
        <v>8</v>
      </c>
      <c r="H6" s="15" t="s">
        <v>10</v>
      </c>
      <c r="I6" s="17" t="s">
        <v>11</v>
      </c>
      <c r="J6" s="18" t="s">
        <v>12</v>
      </c>
      <c r="K6" s="67" t="s">
        <v>111</v>
      </c>
      <c r="L6" s="13"/>
      <c r="M6" s="14" t="s">
        <v>14</v>
      </c>
      <c r="N6" s="15" t="s">
        <v>15</v>
      </c>
      <c r="O6" s="17" t="s">
        <v>16</v>
      </c>
      <c r="P6" s="15" t="s">
        <v>17</v>
      </c>
      <c r="Q6" s="19" t="s">
        <v>18</v>
      </c>
      <c r="R6" s="13"/>
      <c r="S6" s="14" t="s">
        <v>20</v>
      </c>
      <c r="T6" s="20" t="s">
        <v>21</v>
      </c>
      <c r="U6" s="17" t="s">
        <v>22</v>
      </c>
      <c r="V6" s="18" t="s">
        <v>23</v>
      </c>
      <c r="W6" s="67" t="s">
        <v>111</v>
      </c>
      <c r="X6" s="13"/>
      <c r="Y6" s="20" t="s">
        <v>25</v>
      </c>
      <c r="Z6" s="70" t="s">
        <v>117</v>
      </c>
      <c r="AA6" s="13"/>
      <c r="AB6" s="14" t="s">
        <v>27</v>
      </c>
      <c r="AC6" s="15" t="s">
        <v>28</v>
      </c>
      <c r="AD6" s="17" t="s">
        <v>29</v>
      </c>
      <c r="AE6" s="15" t="s">
        <v>30</v>
      </c>
      <c r="AF6" s="21" t="s">
        <v>31</v>
      </c>
      <c r="AG6" s="22"/>
      <c r="AH6" s="67" t="s">
        <v>111</v>
      </c>
      <c r="AI6" s="23"/>
      <c r="AJ6" s="14" t="s">
        <v>47</v>
      </c>
      <c r="AK6" s="20" t="s">
        <v>48</v>
      </c>
      <c r="AL6" s="17" t="s">
        <v>49</v>
      </c>
      <c r="AM6" s="15" t="s">
        <v>50</v>
      </c>
      <c r="AN6" s="24" t="s">
        <v>51</v>
      </c>
      <c r="AO6" s="24"/>
      <c r="AP6" s="24"/>
      <c r="AQ6" s="24"/>
      <c r="AR6" s="18" t="s">
        <v>52</v>
      </c>
      <c r="AS6" s="67" t="s">
        <v>111</v>
      </c>
      <c r="AT6" s="12"/>
      <c r="AU6" s="13"/>
      <c r="AV6" s="14" t="s">
        <v>53</v>
      </c>
      <c r="AW6" s="15" t="s">
        <v>35</v>
      </c>
      <c r="AX6" s="17" t="s">
        <v>36</v>
      </c>
      <c r="AY6" s="15" t="s">
        <v>54</v>
      </c>
      <c r="AZ6" s="16" t="s">
        <v>55</v>
      </c>
      <c r="BA6" s="15" t="s">
        <v>56</v>
      </c>
      <c r="BB6" s="17" t="s">
        <v>57</v>
      </c>
      <c r="BC6" s="25" t="s">
        <v>58</v>
      </c>
      <c r="BD6" s="26"/>
      <c r="BE6" s="67" t="s">
        <v>111</v>
      </c>
      <c r="BF6" s="13"/>
      <c r="BG6" s="27" t="s">
        <v>59</v>
      </c>
      <c r="BH6" s="20" t="s">
        <v>60</v>
      </c>
      <c r="BI6" s="21" t="s">
        <v>61</v>
      </c>
      <c r="BJ6" s="12"/>
      <c r="BK6" s="13"/>
      <c r="BL6" s="20" t="s">
        <v>37</v>
      </c>
      <c r="BM6" s="15" t="s">
        <v>62</v>
      </c>
      <c r="BN6" s="28" t="s">
        <v>63</v>
      </c>
    </row>
    <row r="7" spans="1:66" s="11" customFormat="1" ht="22.5" customHeight="1" thickBot="1">
      <c r="A7" s="29"/>
      <c r="B7" s="30"/>
      <c r="C7" s="30"/>
      <c r="D7" s="31"/>
      <c r="E7" s="31"/>
      <c r="F7" s="30"/>
      <c r="G7" s="32" t="s">
        <v>9</v>
      </c>
      <c r="H7" s="30"/>
      <c r="I7" s="33"/>
      <c r="J7" s="34"/>
      <c r="K7" s="29"/>
      <c r="L7" s="31"/>
      <c r="M7" s="31"/>
      <c r="N7" s="30"/>
      <c r="O7" s="33"/>
      <c r="P7" s="30"/>
      <c r="Q7" s="35"/>
      <c r="R7" s="31"/>
      <c r="S7" s="31"/>
      <c r="T7" s="30"/>
      <c r="U7" s="33"/>
      <c r="V7" s="34"/>
      <c r="W7" s="29"/>
      <c r="X7" s="31"/>
      <c r="Y7" s="30"/>
      <c r="Z7" s="30"/>
      <c r="AA7" s="31"/>
      <c r="AB7" s="31"/>
      <c r="AC7" s="30"/>
      <c r="AD7" s="33"/>
      <c r="AE7" s="30"/>
      <c r="AF7" s="35"/>
      <c r="AG7" s="36"/>
      <c r="AH7" s="29"/>
      <c r="AI7" s="33"/>
      <c r="AJ7" s="31"/>
      <c r="AK7" s="30"/>
      <c r="AL7" s="33"/>
      <c r="AM7" s="30"/>
      <c r="AN7" s="37" t="s">
        <v>64</v>
      </c>
      <c r="AO7" s="37" t="s">
        <v>65</v>
      </c>
      <c r="AP7" s="37" t="s">
        <v>33</v>
      </c>
      <c r="AQ7" s="38" t="s">
        <v>66</v>
      </c>
      <c r="AR7" s="34"/>
      <c r="AS7" s="29"/>
      <c r="AT7" s="30"/>
      <c r="AU7" s="31"/>
      <c r="AV7" s="31"/>
      <c r="AW7" s="30"/>
      <c r="AX7" s="33"/>
      <c r="AY7" s="30"/>
      <c r="AZ7" s="33"/>
      <c r="BA7" s="30"/>
      <c r="BB7" s="33"/>
      <c r="BC7" s="38" t="s">
        <v>67</v>
      </c>
      <c r="BD7" s="71" t="s">
        <v>118</v>
      </c>
      <c r="BE7" s="29"/>
      <c r="BF7" s="31"/>
      <c r="BG7" s="31" t="s">
        <v>68</v>
      </c>
      <c r="BH7" s="30" t="s">
        <v>68</v>
      </c>
      <c r="BI7" s="35"/>
      <c r="BJ7" s="30"/>
      <c r="BK7" s="31"/>
      <c r="BL7" s="39" t="s">
        <v>69</v>
      </c>
      <c r="BM7" s="30" t="s">
        <v>70</v>
      </c>
      <c r="BN7" s="34" t="s">
        <v>39</v>
      </c>
    </row>
    <row r="8" spans="1:66" s="42" customFormat="1" ht="23.25" customHeight="1">
      <c r="A8" s="40" t="s">
        <v>1</v>
      </c>
      <c r="B8" s="41">
        <f>B9+B10</f>
        <v>1236613027</v>
      </c>
      <c r="C8" s="41">
        <f aca="true" t="shared" si="0" ref="C8:J8">C9+C10</f>
        <v>8706007</v>
      </c>
      <c r="D8" s="41">
        <f t="shared" si="0"/>
        <v>147831893</v>
      </c>
      <c r="E8" s="41">
        <f t="shared" si="0"/>
        <v>122206622</v>
      </c>
      <c r="F8" s="41">
        <f t="shared" si="0"/>
        <v>14872495</v>
      </c>
      <c r="G8" s="41">
        <f t="shared" si="0"/>
        <v>7744969</v>
      </c>
      <c r="H8" s="41">
        <f t="shared" si="0"/>
        <v>1260651</v>
      </c>
      <c r="I8" s="41">
        <f t="shared" si="0"/>
        <v>726172</v>
      </c>
      <c r="J8" s="48">
        <f t="shared" si="0"/>
        <v>1019371</v>
      </c>
      <c r="K8" s="40" t="s">
        <v>1</v>
      </c>
      <c r="L8" s="41">
        <f aca="true" t="shared" si="1" ref="L8:V8">L9+L10</f>
        <v>280815741</v>
      </c>
      <c r="M8" s="41">
        <f t="shared" si="1"/>
        <v>72673964</v>
      </c>
      <c r="N8" s="41">
        <f t="shared" si="1"/>
        <v>68711570</v>
      </c>
      <c r="O8" s="41">
        <f t="shared" si="1"/>
        <v>109460782</v>
      </c>
      <c r="P8" s="41">
        <f t="shared" si="1"/>
        <v>29946406</v>
      </c>
      <c r="Q8" s="41">
        <f t="shared" si="1"/>
        <v>23019</v>
      </c>
      <c r="R8" s="41">
        <f t="shared" si="1"/>
        <v>126337139</v>
      </c>
      <c r="S8" s="41">
        <f t="shared" si="1"/>
        <v>67483599</v>
      </c>
      <c r="T8" s="41">
        <f t="shared" si="1"/>
        <v>510031</v>
      </c>
      <c r="U8" s="41">
        <f t="shared" si="1"/>
        <v>1249224</v>
      </c>
      <c r="V8" s="48">
        <f t="shared" si="1"/>
        <v>57094285</v>
      </c>
      <c r="W8" s="40" t="s">
        <v>1</v>
      </c>
      <c r="X8" s="41">
        <f aca="true" t="shared" si="2" ref="X8:AG8">X9+X10</f>
        <v>13508781</v>
      </c>
      <c r="Y8" s="41">
        <f t="shared" si="2"/>
        <v>0</v>
      </c>
      <c r="Z8" s="41">
        <f t="shared" si="2"/>
        <v>13508781</v>
      </c>
      <c r="AA8" s="41">
        <f t="shared" si="2"/>
        <v>36002732</v>
      </c>
      <c r="AB8" s="41">
        <f t="shared" si="2"/>
        <v>9456911</v>
      </c>
      <c r="AC8" s="41">
        <f t="shared" si="2"/>
        <v>394434</v>
      </c>
      <c r="AD8" s="41">
        <f t="shared" si="2"/>
        <v>15675198</v>
      </c>
      <c r="AE8" s="41">
        <f t="shared" si="2"/>
        <v>6104692</v>
      </c>
      <c r="AF8" s="41">
        <f t="shared" si="2"/>
        <v>4371497</v>
      </c>
      <c r="AG8" s="48">
        <f t="shared" si="2"/>
        <v>24308371</v>
      </c>
      <c r="AH8" s="40" t="s">
        <v>1</v>
      </c>
      <c r="AI8" s="41">
        <f aca="true" t="shared" si="3" ref="AI8:AR8">AI9+AI10</f>
        <v>235555803</v>
      </c>
      <c r="AJ8" s="41">
        <f t="shared" si="3"/>
        <v>10211710</v>
      </c>
      <c r="AK8" s="41">
        <f t="shared" si="3"/>
        <v>72118094</v>
      </c>
      <c r="AL8" s="41">
        <f t="shared" si="3"/>
        <v>9773937</v>
      </c>
      <c r="AM8" s="41">
        <f t="shared" si="3"/>
        <v>2150908</v>
      </c>
      <c r="AN8" s="41">
        <f t="shared" si="3"/>
        <v>21787725</v>
      </c>
      <c r="AO8" s="41">
        <f t="shared" si="3"/>
        <v>14067289</v>
      </c>
      <c r="AP8" s="41">
        <f t="shared" si="3"/>
        <v>45423554</v>
      </c>
      <c r="AQ8" s="41">
        <f t="shared" si="3"/>
        <v>49909787</v>
      </c>
      <c r="AR8" s="48">
        <f t="shared" si="3"/>
        <v>10112799</v>
      </c>
      <c r="AS8" s="40" t="s">
        <v>1</v>
      </c>
      <c r="AT8" s="41">
        <f aca="true" t="shared" si="4" ref="AT8:BD8">AT9+AT10</f>
        <v>53056910</v>
      </c>
      <c r="AU8" s="41">
        <f t="shared" si="4"/>
        <v>151261037</v>
      </c>
      <c r="AV8" s="41">
        <f t="shared" si="4"/>
        <v>17710127</v>
      </c>
      <c r="AW8" s="41">
        <f t="shared" si="4"/>
        <v>30632814</v>
      </c>
      <c r="AX8" s="41">
        <f t="shared" si="4"/>
        <v>16556352</v>
      </c>
      <c r="AY8" s="41">
        <f t="shared" si="4"/>
        <v>4936772</v>
      </c>
      <c r="AZ8" s="41">
        <f t="shared" si="4"/>
        <v>19292</v>
      </c>
      <c r="BA8" s="41">
        <f t="shared" si="4"/>
        <v>13627708</v>
      </c>
      <c r="BB8" s="41">
        <f t="shared" si="4"/>
        <v>32417899</v>
      </c>
      <c r="BC8" s="41">
        <f t="shared" si="4"/>
        <v>12108470</v>
      </c>
      <c r="BD8" s="48">
        <f t="shared" si="4"/>
        <v>23251603</v>
      </c>
      <c r="BE8" s="40" t="s">
        <v>1</v>
      </c>
      <c r="BF8" s="41">
        <f aca="true" t="shared" si="5" ref="BF8:BN8">BF9+BF10</f>
        <v>1451371</v>
      </c>
      <c r="BG8" s="41">
        <f t="shared" si="5"/>
        <v>413310</v>
      </c>
      <c r="BH8" s="41">
        <f t="shared" si="5"/>
        <v>1020310</v>
      </c>
      <c r="BI8" s="41">
        <f t="shared" si="5"/>
        <v>17751</v>
      </c>
      <c r="BJ8" s="41">
        <f t="shared" si="5"/>
        <v>157102555</v>
      </c>
      <c r="BK8" s="41">
        <f t="shared" si="5"/>
        <v>674687</v>
      </c>
      <c r="BL8" s="41">
        <f t="shared" si="5"/>
        <v>674687</v>
      </c>
      <c r="BM8" s="41">
        <f t="shared" si="5"/>
        <v>0</v>
      </c>
      <c r="BN8" s="48">
        <f t="shared" si="5"/>
        <v>0</v>
      </c>
    </row>
    <row r="9" spans="1:66" s="42" customFormat="1" ht="23.25" customHeight="1">
      <c r="A9" s="43" t="s">
        <v>2</v>
      </c>
      <c r="B9" s="44">
        <f>SUM(B11:B33)</f>
        <v>1122782782</v>
      </c>
      <c r="C9" s="44">
        <f aca="true" t="shared" si="6" ref="C9:J9">SUM(C11:C33)</f>
        <v>7246874</v>
      </c>
      <c r="D9" s="44">
        <f t="shared" si="6"/>
        <v>127307211</v>
      </c>
      <c r="E9" s="44">
        <f t="shared" si="6"/>
        <v>104693915</v>
      </c>
      <c r="F9" s="44">
        <f t="shared" si="6"/>
        <v>13088013</v>
      </c>
      <c r="G9" s="44">
        <f t="shared" si="6"/>
        <v>6865308</v>
      </c>
      <c r="H9" s="44">
        <f t="shared" si="6"/>
        <v>1107652</v>
      </c>
      <c r="I9" s="44">
        <f t="shared" si="6"/>
        <v>585438</v>
      </c>
      <c r="J9" s="49">
        <f t="shared" si="6"/>
        <v>966885</v>
      </c>
      <c r="K9" s="43" t="s">
        <v>2</v>
      </c>
      <c r="L9" s="44">
        <f aca="true" t="shared" si="7" ref="L9:V9">SUM(L11:L33)</f>
        <v>258420063</v>
      </c>
      <c r="M9" s="44">
        <f t="shared" si="7"/>
        <v>65699717</v>
      </c>
      <c r="N9" s="44">
        <f t="shared" si="7"/>
        <v>61382905</v>
      </c>
      <c r="O9" s="44">
        <f t="shared" si="7"/>
        <v>101369454</v>
      </c>
      <c r="P9" s="44">
        <f t="shared" si="7"/>
        <v>29946406</v>
      </c>
      <c r="Q9" s="44">
        <f t="shared" si="7"/>
        <v>21581</v>
      </c>
      <c r="R9" s="44">
        <f t="shared" si="7"/>
        <v>112184200</v>
      </c>
      <c r="S9" s="44">
        <f t="shared" si="7"/>
        <v>60830150</v>
      </c>
      <c r="T9" s="44">
        <f t="shared" si="7"/>
        <v>485959</v>
      </c>
      <c r="U9" s="44">
        <f t="shared" si="7"/>
        <v>1249224</v>
      </c>
      <c r="V9" s="49">
        <f t="shared" si="7"/>
        <v>49618867</v>
      </c>
      <c r="W9" s="43" t="s">
        <v>2</v>
      </c>
      <c r="X9" s="44">
        <f aca="true" t="shared" si="8" ref="X9:AG9">SUM(X11:X33)</f>
        <v>13115668</v>
      </c>
      <c r="Y9" s="44">
        <f t="shared" si="8"/>
        <v>0</v>
      </c>
      <c r="Z9" s="44">
        <f t="shared" si="8"/>
        <v>13115668</v>
      </c>
      <c r="AA9" s="44">
        <f t="shared" si="8"/>
        <v>31312122</v>
      </c>
      <c r="AB9" s="44">
        <f t="shared" si="8"/>
        <v>7891361</v>
      </c>
      <c r="AC9" s="44">
        <f t="shared" si="8"/>
        <v>379203</v>
      </c>
      <c r="AD9" s="44">
        <f t="shared" si="8"/>
        <v>14658982</v>
      </c>
      <c r="AE9" s="44">
        <f t="shared" si="8"/>
        <v>5062633</v>
      </c>
      <c r="AF9" s="44">
        <f t="shared" si="8"/>
        <v>3319943</v>
      </c>
      <c r="AG9" s="49">
        <f t="shared" si="8"/>
        <v>21588168</v>
      </c>
      <c r="AH9" s="43" t="s">
        <v>2</v>
      </c>
      <c r="AI9" s="44">
        <f aca="true" t="shared" si="9" ref="AI9:AR9">SUM(AI11:AI33)</f>
        <v>221962646</v>
      </c>
      <c r="AJ9" s="44">
        <f t="shared" si="9"/>
        <v>9112940</v>
      </c>
      <c r="AK9" s="44">
        <f t="shared" si="9"/>
        <v>67550268</v>
      </c>
      <c r="AL9" s="44">
        <f t="shared" si="9"/>
        <v>9284656</v>
      </c>
      <c r="AM9" s="44">
        <f t="shared" si="9"/>
        <v>1469803</v>
      </c>
      <c r="AN9" s="44">
        <f t="shared" si="9"/>
        <v>19900116</v>
      </c>
      <c r="AO9" s="44">
        <f t="shared" si="9"/>
        <v>13536478</v>
      </c>
      <c r="AP9" s="44">
        <f t="shared" si="9"/>
        <v>42536150</v>
      </c>
      <c r="AQ9" s="44">
        <f t="shared" si="9"/>
        <v>48981862</v>
      </c>
      <c r="AR9" s="49">
        <f t="shared" si="9"/>
        <v>9590373</v>
      </c>
      <c r="AS9" s="43" t="s">
        <v>2</v>
      </c>
      <c r="AT9" s="44">
        <f aca="true" t="shared" si="10" ref="AT9:BD9">SUM(AT11:AT33)</f>
        <v>47101779</v>
      </c>
      <c r="AU9" s="44">
        <f t="shared" si="10"/>
        <v>137277967</v>
      </c>
      <c r="AV9" s="44">
        <f t="shared" si="10"/>
        <v>15977229</v>
      </c>
      <c r="AW9" s="44">
        <f t="shared" si="10"/>
        <v>27765522</v>
      </c>
      <c r="AX9" s="44">
        <f t="shared" si="10"/>
        <v>15000215</v>
      </c>
      <c r="AY9" s="44">
        <f t="shared" si="10"/>
        <v>4936772</v>
      </c>
      <c r="AZ9" s="44">
        <f t="shared" si="10"/>
        <v>19083</v>
      </c>
      <c r="BA9" s="44">
        <f t="shared" si="10"/>
        <v>11671663</v>
      </c>
      <c r="BB9" s="44">
        <f t="shared" si="10"/>
        <v>29802049</v>
      </c>
      <c r="BC9" s="44">
        <f t="shared" si="10"/>
        <v>10676661</v>
      </c>
      <c r="BD9" s="49">
        <f t="shared" si="10"/>
        <v>21428773</v>
      </c>
      <c r="BE9" s="69" t="s">
        <v>116</v>
      </c>
      <c r="BF9" s="44">
        <f aca="true" t="shared" si="11" ref="BF9:BN9">SUM(BF11:BF33)</f>
        <v>1041575</v>
      </c>
      <c r="BG9" s="44">
        <f t="shared" si="11"/>
        <v>366568</v>
      </c>
      <c r="BH9" s="44">
        <f t="shared" si="11"/>
        <v>659356</v>
      </c>
      <c r="BI9" s="44">
        <f t="shared" si="11"/>
        <v>15651</v>
      </c>
      <c r="BJ9" s="44">
        <f t="shared" si="11"/>
        <v>143781588</v>
      </c>
      <c r="BK9" s="44">
        <f t="shared" si="11"/>
        <v>442921</v>
      </c>
      <c r="BL9" s="44">
        <f t="shared" si="11"/>
        <v>442921</v>
      </c>
      <c r="BM9" s="44">
        <f t="shared" si="11"/>
        <v>0</v>
      </c>
      <c r="BN9" s="49">
        <f t="shared" si="11"/>
        <v>0</v>
      </c>
    </row>
    <row r="10" spans="1:66" s="42" customFormat="1" ht="23.25" customHeight="1" thickBot="1">
      <c r="A10" s="66" t="s">
        <v>110</v>
      </c>
      <c r="B10" s="45">
        <f aca="true" t="shared" si="12" ref="B10:J10">SUM(B34:B52)</f>
        <v>113830245</v>
      </c>
      <c r="C10" s="45">
        <f t="shared" si="12"/>
        <v>1459133</v>
      </c>
      <c r="D10" s="45">
        <f t="shared" si="12"/>
        <v>20524682</v>
      </c>
      <c r="E10" s="45">
        <f t="shared" si="12"/>
        <v>17512707</v>
      </c>
      <c r="F10" s="45">
        <f t="shared" si="12"/>
        <v>1784482</v>
      </c>
      <c r="G10" s="45">
        <f t="shared" si="12"/>
        <v>879661</v>
      </c>
      <c r="H10" s="45">
        <f t="shared" si="12"/>
        <v>152999</v>
      </c>
      <c r="I10" s="45">
        <f t="shared" si="12"/>
        <v>140734</v>
      </c>
      <c r="J10" s="50">
        <f t="shared" si="12"/>
        <v>52486</v>
      </c>
      <c r="K10" s="68" t="s">
        <v>110</v>
      </c>
      <c r="L10" s="45">
        <f aca="true" t="shared" si="13" ref="L10:V10">SUM(L34:L52)</f>
        <v>22395678</v>
      </c>
      <c r="M10" s="45">
        <f t="shared" si="13"/>
        <v>6974247</v>
      </c>
      <c r="N10" s="45">
        <f t="shared" si="13"/>
        <v>7328665</v>
      </c>
      <c r="O10" s="45">
        <f t="shared" si="13"/>
        <v>8091328</v>
      </c>
      <c r="P10" s="45">
        <f t="shared" si="13"/>
        <v>0</v>
      </c>
      <c r="Q10" s="45">
        <f t="shared" si="13"/>
        <v>1438</v>
      </c>
      <c r="R10" s="45">
        <f t="shared" si="13"/>
        <v>14152939</v>
      </c>
      <c r="S10" s="45">
        <f t="shared" si="13"/>
        <v>6653449</v>
      </c>
      <c r="T10" s="45">
        <f t="shared" si="13"/>
        <v>24072</v>
      </c>
      <c r="U10" s="45">
        <f t="shared" si="13"/>
        <v>0</v>
      </c>
      <c r="V10" s="50">
        <f t="shared" si="13"/>
        <v>7475418</v>
      </c>
      <c r="W10" s="68" t="s">
        <v>112</v>
      </c>
      <c r="X10" s="45">
        <f aca="true" t="shared" si="14" ref="X10:AG10">SUM(X34:X52)</f>
        <v>393113</v>
      </c>
      <c r="Y10" s="45">
        <f t="shared" si="14"/>
        <v>0</v>
      </c>
      <c r="Z10" s="45">
        <f t="shared" si="14"/>
        <v>393113</v>
      </c>
      <c r="AA10" s="45">
        <f t="shared" si="14"/>
        <v>4690610</v>
      </c>
      <c r="AB10" s="45">
        <f t="shared" si="14"/>
        <v>1565550</v>
      </c>
      <c r="AC10" s="45">
        <f t="shared" si="14"/>
        <v>15231</v>
      </c>
      <c r="AD10" s="45">
        <f t="shared" si="14"/>
        <v>1016216</v>
      </c>
      <c r="AE10" s="45">
        <f t="shared" si="14"/>
        <v>1042059</v>
      </c>
      <c r="AF10" s="45">
        <f t="shared" si="14"/>
        <v>1051554</v>
      </c>
      <c r="AG10" s="50">
        <f t="shared" si="14"/>
        <v>2720203</v>
      </c>
      <c r="AH10" s="68" t="s">
        <v>112</v>
      </c>
      <c r="AI10" s="45">
        <f aca="true" t="shared" si="15" ref="AI10:AR10">SUM(AI34:AI52)</f>
        <v>13593157</v>
      </c>
      <c r="AJ10" s="45">
        <f t="shared" si="15"/>
        <v>1098770</v>
      </c>
      <c r="AK10" s="45">
        <f t="shared" si="15"/>
        <v>4567826</v>
      </c>
      <c r="AL10" s="45">
        <f t="shared" si="15"/>
        <v>489281</v>
      </c>
      <c r="AM10" s="45">
        <f t="shared" si="15"/>
        <v>681105</v>
      </c>
      <c r="AN10" s="45">
        <f t="shared" si="15"/>
        <v>1887609</v>
      </c>
      <c r="AO10" s="45">
        <f t="shared" si="15"/>
        <v>530811</v>
      </c>
      <c r="AP10" s="45">
        <f t="shared" si="15"/>
        <v>2887404</v>
      </c>
      <c r="AQ10" s="45">
        <f t="shared" si="15"/>
        <v>927925</v>
      </c>
      <c r="AR10" s="50">
        <f t="shared" si="15"/>
        <v>522426</v>
      </c>
      <c r="AS10" s="68" t="s">
        <v>112</v>
      </c>
      <c r="AT10" s="45">
        <f aca="true" t="shared" si="16" ref="AT10:BD10">SUM(AT34:AT52)</f>
        <v>5955131</v>
      </c>
      <c r="AU10" s="45">
        <f t="shared" si="16"/>
        <v>13983070</v>
      </c>
      <c r="AV10" s="45">
        <f t="shared" si="16"/>
        <v>1732898</v>
      </c>
      <c r="AW10" s="45">
        <f t="shared" si="16"/>
        <v>2867292</v>
      </c>
      <c r="AX10" s="45">
        <f t="shared" si="16"/>
        <v>1556137</v>
      </c>
      <c r="AY10" s="45">
        <f t="shared" si="16"/>
        <v>0</v>
      </c>
      <c r="AZ10" s="45">
        <f t="shared" si="16"/>
        <v>209</v>
      </c>
      <c r="BA10" s="45">
        <f t="shared" si="16"/>
        <v>1956045</v>
      </c>
      <c r="BB10" s="45">
        <f t="shared" si="16"/>
        <v>2615850</v>
      </c>
      <c r="BC10" s="45">
        <f t="shared" si="16"/>
        <v>1431809</v>
      </c>
      <c r="BD10" s="50">
        <f t="shared" si="16"/>
        <v>1822830</v>
      </c>
      <c r="BE10" s="68" t="s">
        <v>112</v>
      </c>
      <c r="BF10" s="45">
        <f aca="true" t="shared" si="17" ref="BF10:BN10">SUM(BF34:BF52)</f>
        <v>409796</v>
      </c>
      <c r="BG10" s="45">
        <f t="shared" si="17"/>
        <v>46742</v>
      </c>
      <c r="BH10" s="45">
        <f t="shared" si="17"/>
        <v>360954</v>
      </c>
      <c r="BI10" s="45">
        <f t="shared" si="17"/>
        <v>2100</v>
      </c>
      <c r="BJ10" s="45">
        <f t="shared" si="17"/>
        <v>13320967</v>
      </c>
      <c r="BK10" s="45">
        <f t="shared" si="17"/>
        <v>231766</v>
      </c>
      <c r="BL10" s="45">
        <f t="shared" si="17"/>
        <v>231766</v>
      </c>
      <c r="BM10" s="45">
        <f t="shared" si="17"/>
        <v>0</v>
      </c>
      <c r="BN10" s="50">
        <f t="shared" si="17"/>
        <v>0</v>
      </c>
    </row>
    <row r="11" spans="1:66" s="42" customFormat="1" ht="23.25" customHeight="1" thickTop="1">
      <c r="A11" s="72" t="s">
        <v>71</v>
      </c>
      <c r="B11" s="51">
        <v>251291371</v>
      </c>
      <c r="C11" s="52">
        <v>1034917</v>
      </c>
      <c r="D11" s="52">
        <v>20223952</v>
      </c>
      <c r="E11" s="52">
        <v>16071513</v>
      </c>
      <c r="F11" s="52">
        <v>2466248</v>
      </c>
      <c r="G11" s="52">
        <v>1338082</v>
      </c>
      <c r="H11" s="52">
        <v>148073</v>
      </c>
      <c r="I11" s="52">
        <v>41625</v>
      </c>
      <c r="J11" s="53">
        <v>158411</v>
      </c>
      <c r="K11" s="76" t="s">
        <v>71</v>
      </c>
      <c r="L11" s="52">
        <v>60686902</v>
      </c>
      <c r="M11" s="52">
        <v>15346921</v>
      </c>
      <c r="N11" s="52">
        <v>12660699</v>
      </c>
      <c r="O11" s="52">
        <v>23433190</v>
      </c>
      <c r="P11" s="52">
        <v>9242585</v>
      </c>
      <c r="Q11" s="52">
        <v>3507</v>
      </c>
      <c r="R11" s="52">
        <v>21169905</v>
      </c>
      <c r="S11" s="52">
        <v>11360794</v>
      </c>
      <c r="T11" s="52">
        <v>216150</v>
      </c>
      <c r="U11" s="52">
        <v>632661</v>
      </c>
      <c r="V11" s="53">
        <v>8960300</v>
      </c>
      <c r="W11" s="76" t="s">
        <v>71</v>
      </c>
      <c r="X11" s="52">
        <v>695603</v>
      </c>
      <c r="Y11" s="52">
        <v>0</v>
      </c>
      <c r="Z11" s="52">
        <v>695603</v>
      </c>
      <c r="AA11" s="52">
        <v>5079627</v>
      </c>
      <c r="AB11" s="52">
        <v>1262982</v>
      </c>
      <c r="AC11" s="52">
        <v>26795</v>
      </c>
      <c r="AD11" s="52">
        <v>1320310</v>
      </c>
      <c r="AE11" s="52">
        <v>1581011</v>
      </c>
      <c r="AF11" s="52">
        <v>888529</v>
      </c>
      <c r="AG11" s="53">
        <v>3537992</v>
      </c>
      <c r="AH11" s="76" t="s">
        <v>71</v>
      </c>
      <c r="AI11" s="52">
        <v>67221555</v>
      </c>
      <c r="AJ11" s="52">
        <v>931285</v>
      </c>
      <c r="AK11" s="52">
        <v>28269324</v>
      </c>
      <c r="AL11" s="52">
        <v>1761941</v>
      </c>
      <c r="AM11" s="52">
        <v>429418</v>
      </c>
      <c r="AN11" s="52">
        <v>8159139</v>
      </c>
      <c r="AO11" s="52">
        <v>2841890</v>
      </c>
      <c r="AP11" s="52">
        <v>10712479</v>
      </c>
      <c r="AQ11" s="52">
        <v>10389111</v>
      </c>
      <c r="AR11" s="53">
        <v>3726968</v>
      </c>
      <c r="AS11" s="76" t="s">
        <v>71</v>
      </c>
      <c r="AT11" s="52">
        <v>8883627</v>
      </c>
      <c r="AU11" s="52">
        <v>28757317</v>
      </c>
      <c r="AV11" s="52">
        <v>2820708</v>
      </c>
      <c r="AW11" s="52">
        <v>6378233</v>
      </c>
      <c r="AX11" s="52">
        <v>2899680</v>
      </c>
      <c r="AY11" s="52">
        <v>2243022</v>
      </c>
      <c r="AZ11" s="52">
        <v>0</v>
      </c>
      <c r="BA11" s="52">
        <v>596355</v>
      </c>
      <c r="BB11" s="52">
        <v>5319926</v>
      </c>
      <c r="BC11" s="52">
        <v>3356381</v>
      </c>
      <c r="BD11" s="53">
        <v>5143012</v>
      </c>
      <c r="BE11" s="76" t="s">
        <v>71</v>
      </c>
      <c r="BF11" s="52">
        <v>299455</v>
      </c>
      <c r="BG11" s="52">
        <v>115207</v>
      </c>
      <c r="BH11" s="52">
        <v>184248</v>
      </c>
      <c r="BI11" s="52">
        <v>0</v>
      </c>
      <c r="BJ11" s="52">
        <v>33700519</v>
      </c>
      <c r="BK11" s="52">
        <v>0</v>
      </c>
      <c r="BL11" s="52">
        <v>0</v>
      </c>
      <c r="BM11" s="52">
        <v>0</v>
      </c>
      <c r="BN11" s="53">
        <v>0</v>
      </c>
    </row>
    <row r="12" spans="1:66" s="42" customFormat="1" ht="23.25" customHeight="1">
      <c r="A12" s="73" t="s">
        <v>72</v>
      </c>
      <c r="B12" s="54">
        <v>245393701</v>
      </c>
      <c r="C12" s="55">
        <v>1113908</v>
      </c>
      <c r="D12" s="55">
        <v>28165103</v>
      </c>
      <c r="E12" s="55">
        <v>22909159</v>
      </c>
      <c r="F12" s="55">
        <v>2809212</v>
      </c>
      <c r="G12" s="55">
        <v>1839116</v>
      </c>
      <c r="H12" s="55">
        <v>294416</v>
      </c>
      <c r="I12" s="55">
        <v>134573</v>
      </c>
      <c r="J12" s="56">
        <v>178627</v>
      </c>
      <c r="K12" s="73" t="s">
        <v>72</v>
      </c>
      <c r="L12" s="55">
        <v>57810184</v>
      </c>
      <c r="M12" s="55">
        <v>13495806</v>
      </c>
      <c r="N12" s="55">
        <v>15045111</v>
      </c>
      <c r="O12" s="55">
        <v>21804122</v>
      </c>
      <c r="P12" s="55">
        <v>7453193</v>
      </c>
      <c r="Q12" s="55">
        <v>11952</v>
      </c>
      <c r="R12" s="55">
        <v>22351340</v>
      </c>
      <c r="S12" s="55">
        <v>11014965</v>
      </c>
      <c r="T12" s="55">
        <v>98332</v>
      </c>
      <c r="U12" s="55">
        <v>616563</v>
      </c>
      <c r="V12" s="56">
        <v>10621480</v>
      </c>
      <c r="W12" s="73" t="s">
        <v>72</v>
      </c>
      <c r="X12" s="55">
        <v>391860</v>
      </c>
      <c r="Y12" s="55">
        <v>0</v>
      </c>
      <c r="Z12" s="55">
        <v>391860</v>
      </c>
      <c r="AA12" s="55">
        <v>8542270</v>
      </c>
      <c r="AB12" s="55">
        <v>2280637</v>
      </c>
      <c r="AC12" s="55">
        <v>29365</v>
      </c>
      <c r="AD12" s="55">
        <v>4413260</v>
      </c>
      <c r="AE12" s="55">
        <v>1746501</v>
      </c>
      <c r="AF12" s="55">
        <v>72507</v>
      </c>
      <c r="AG12" s="56">
        <v>5160555</v>
      </c>
      <c r="AH12" s="73" t="s">
        <v>72</v>
      </c>
      <c r="AI12" s="55">
        <v>42830961</v>
      </c>
      <c r="AJ12" s="55">
        <v>4098468</v>
      </c>
      <c r="AK12" s="55">
        <v>11198338</v>
      </c>
      <c r="AL12" s="55">
        <v>1966476</v>
      </c>
      <c r="AM12" s="55">
        <v>42586</v>
      </c>
      <c r="AN12" s="55">
        <v>2500529</v>
      </c>
      <c r="AO12" s="55">
        <v>3193175</v>
      </c>
      <c r="AP12" s="55">
        <v>7613274</v>
      </c>
      <c r="AQ12" s="55">
        <v>11133367</v>
      </c>
      <c r="AR12" s="56">
        <v>1084748</v>
      </c>
      <c r="AS12" s="73" t="s">
        <v>72</v>
      </c>
      <c r="AT12" s="55">
        <v>9396302</v>
      </c>
      <c r="AU12" s="55">
        <v>33112902</v>
      </c>
      <c r="AV12" s="55">
        <v>4167036</v>
      </c>
      <c r="AW12" s="55">
        <v>7123695</v>
      </c>
      <c r="AX12" s="55">
        <v>3374325</v>
      </c>
      <c r="AY12" s="55">
        <v>869617</v>
      </c>
      <c r="AZ12" s="55">
        <v>19083</v>
      </c>
      <c r="BA12" s="55">
        <v>3122039</v>
      </c>
      <c r="BB12" s="55">
        <v>6927563</v>
      </c>
      <c r="BC12" s="55">
        <v>2258077</v>
      </c>
      <c r="BD12" s="56">
        <v>5251467</v>
      </c>
      <c r="BE12" s="73" t="s">
        <v>72</v>
      </c>
      <c r="BF12" s="55">
        <v>263947</v>
      </c>
      <c r="BG12" s="55">
        <v>114474</v>
      </c>
      <c r="BH12" s="55">
        <v>149473</v>
      </c>
      <c r="BI12" s="55">
        <v>0</v>
      </c>
      <c r="BJ12" s="55">
        <v>36254369</v>
      </c>
      <c r="BK12" s="55">
        <v>0</v>
      </c>
      <c r="BL12" s="55">
        <v>0</v>
      </c>
      <c r="BM12" s="55">
        <v>0</v>
      </c>
      <c r="BN12" s="56">
        <v>0</v>
      </c>
    </row>
    <row r="13" spans="1:66" s="42" customFormat="1" ht="23.25" customHeight="1">
      <c r="A13" s="73" t="s">
        <v>73</v>
      </c>
      <c r="B13" s="54">
        <v>71024324</v>
      </c>
      <c r="C13" s="55">
        <v>477226</v>
      </c>
      <c r="D13" s="55">
        <v>7618394</v>
      </c>
      <c r="E13" s="55">
        <v>5966915</v>
      </c>
      <c r="F13" s="55">
        <v>958634</v>
      </c>
      <c r="G13" s="55">
        <v>529440</v>
      </c>
      <c r="H13" s="55">
        <v>80486</v>
      </c>
      <c r="I13" s="55">
        <v>35837</v>
      </c>
      <c r="J13" s="56">
        <v>47082</v>
      </c>
      <c r="K13" s="73" t="s">
        <v>73</v>
      </c>
      <c r="L13" s="55">
        <v>17435548</v>
      </c>
      <c r="M13" s="55">
        <v>4737608</v>
      </c>
      <c r="N13" s="55">
        <v>3472188</v>
      </c>
      <c r="O13" s="55">
        <v>6151859</v>
      </c>
      <c r="P13" s="55">
        <v>3073893</v>
      </c>
      <c r="Q13" s="55">
        <v>0</v>
      </c>
      <c r="R13" s="55">
        <v>7008875</v>
      </c>
      <c r="S13" s="55">
        <v>4216666</v>
      </c>
      <c r="T13" s="55">
        <v>18679</v>
      </c>
      <c r="U13" s="55">
        <v>0</v>
      </c>
      <c r="V13" s="56">
        <v>2773530</v>
      </c>
      <c r="W13" s="73" t="s">
        <v>73</v>
      </c>
      <c r="X13" s="55">
        <v>92824</v>
      </c>
      <c r="Y13" s="55">
        <v>0</v>
      </c>
      <c r="Z13" s="55">
        <v>92824</v>
      </c>
      <c r="AA13" s="55">
        <v>894353</v>
      </c>
      <c r="AB13" s="55">
        <v>176621</v>
      </c>
      <c r="AC13" s="55">
        <v>5166</v>
      </c>
      <c r="AD13" s="55">
        <v>313147</v>
      </c>
      <c r="AE13" s="55">
        <v>137995</v>
      </c>
      <c r="AF13" s="55">
        <v>261424</v>
      </c>
      <c r="AG13" s="56">
        <v>858360</v>
      </c>
      <c r="AH13" s="73" t="s">
        <v>73</v>
      </c>
      <c r="AI13" s="55">
        <v>17351023</v>
      </c>
      <c r="AJ13" s="55">
        <v>419708</v>
      </c>
      <c r="AK13" s="55">
        <v>3250667</v>
      </c>
      <c r="AL13" s="55">
        <v>801370</v>
      </c>
      <c r="AM13" s="55">
        <v>205232</v>
      </c>
      <c r="AN13" s="55">
        <v>1593889</v>
      </c>
      <c r="AO13" s="55">
        <v>572894</v>
      </c>
      <c r="AP13" s="55">
        <v>3050809</v>
      </c>
      <c r="AQ13" s="55">
        <v>7022099</v>
      </c>
      <c r="AR13" s="56">
        <v>434355</v>
      </c>
      <c r="AS13" s="73" t="s">
        <v>73</v>
      </c>
      <c r="AT13" s="55">
        <v>3435503</v>
      </c>
      <c r="AU13" s="55">
        <v>8065789</v>
      </c>
      <c r="AV13" s="55">
        <v>1033485</v>
      </c>
      <c r="AW13" s="55">
        <v>1968151</v>
      </c>
      <c r="AX13" s="55">
        <v>1199460</v>
      </c>
      <c r="AY13" s="55">
        <v>639958</v>
      </c>
      <c r="AZ13" s="55">
        <v>0</v>
      </c>
      <c r="BA13" s="55">
        <v>306630</v>
      </c>
      <c r="BB13" s="55">
        <v>1888950</v>
      </c>
      <c r="BC13" s="55">
        <v>365766</v>
      </c>
      <c r="BD13" s="56">
        <v>663389</v>
      </c>
      <c r="BE13" s="73" t="s">
        <v>73</v>
      </c>
      <c r="BF13" s="55">
        <v>28504</v>
      </c>
      <c r="BG13" s="55">
        <v>8956</v>
      </c>
      <c r="BH13" s="55">
        <v>19548</v>
      </c>
      <c r="BI13" s="55">
        <v>0</v>
      </c>
      <c r="BJ13" s="55">
        <v>7757925</v>
      </c>
      <c r="BK13" s="55">
        <v>0</v>
      </c>
      <c r="BL13" s="55">
        <v>0</v>
      </c>
      <c r="BM13" s="55">
        <v>0</v>
      </c>
      <c r="BN13" s="56">
        <v>0</v>
      </c>
    </row>
    <row r="14" spans="1:66" s="42" customFormat="1" ht="23.25" customHeight="1">
      <c r="A14" s="73" t="s">
        <v>74</v>
      </c>
      <c r="B14" s="54">
        <v>18755773</v>
      </c>
      <c r="C14" s="55">
        <v>212922</v>
      </c>
      <c r="D14" s="55">
        <v>2931956</v>
      </c>
      <c r="E14" s="55">
        <v>2484514</v>
      </c>
      <c r="F14" s="55">
        <v>262527</v>
      </c>
      <c r="G14" s="55">
        <v>95152</v>
      </c>
      <c r="H14" s="55">
        <v>47929</v>
      </c>
      <c r="I14" s="55">
        <v>16146</v>
      </c>
      <c r="J14" s="56">
        <v>25688</v>
      </c>
      <c r="K14" s="73" t="s">
        <v>74</v>
      </c>
      <c r="L14" s="55">
        <v>5082271</v>
      </c>
      <c r="M14" s="55">
        <v>1426732</v>
      </c>
      <c r="N14" s="55">
        <v>1202146</v>
      </c>
      <c r="O14" s="55">
        <v>1072735</v>
      </c>
      <c r="P14" s="55">
        <v>1380521</v>
      </c>
      <c r="Q14" s="55">
        <v>137</v>
      </c>
      <c r="R14" s="55">
        <v>1551725</v>
      </c>
      <c r="S14" s="55">
        <v>609658</v>
      </c>
      <c r="T14" s="55">
        <v>29063</v>
      </c>
      <c r="U14" s="55">
        <v>0</v>
      </c>
      <c r="V14" s="56">
        <v>913004</v>
      </c>
      <c r="W14" s="73" t="s">
        <v>74</v>
      </c>
      <c r="X14" s="55">
        <v>0</v>
      </c>
      <c r="Y14" s="55">
        <v>0</v>
      </c>
      <c r="Z14" s="55">
        <v>0</v>
      </c>
      <c r="AA14" s="55">
        <v>243676</v>
      </c>
      <c r="AB14" s="55">
        <v>39317</v>
      </c>
      <c r="AC14" s="55">
        <v>0</v>
      </c>
      <c r="AD14" s="55">
        <v>61223</v>
      </c>
      <c r="AE14" s="55">
        <v>39685</v>
      </c>
      <c r="AF14" s="55">
        <v>103451</v>
      </c>
      <c r="AG14" s="56">
        <v>1120455</v>
      </c>
      <c r="AH14" s="73" t="s">
        <v>74</v>
      </c>
      <c r="AI14" s="55">
        <v>2243636</v>
      </c>
      <c r="AJ14" s="55">
        <v>96381</v>
      </c>
      <c r="AK14" s="55">
        <v>458879</v>
      </c>
      <c r="AL14" s="55">
        <v>11933</v>
      </c>
      <c r="AM14" s="55">
        <v>149120</v>
      </c>
      <c r="AN14" s="55">
        <v>285262</v>
      </c>
      <c r="AO14" s="55">
        <v>489976</v>
      </c>
      <c r="AP14" s="55">
        <v>426271</v>
      </c>
      <c r="AQ14" s="55">
        <v>108887</v>
      </c>
      <c r="AR14" s="56">
        <v>216927</v>
      </c>
      <c r="AS14" s="73" t="s">
        <v>74</v>
      </c>
      <c r="AT14" s="55">
        <v>1021900</v>
      </c>
      <c r="AU14" s="55">
        <v>1937152</v>
      </c>
      <c r="AV14" s="55">
        <v>345498</v>
      </c>
      <c r="AW14" s="55">
        <v>428306</v>
      </c>
      <c r="AX14" s="55">
        <v>156268</v>
      </c>
      <c r="AY14" s="55">
        <v>0</v>
      </c>
      <c r="AZ14" s="55">
        <v>0</v>
      </c>
      <c r="BA14" s="55">
        <v>185922</v>
      </c>
      <c r="BB14" s="55">
        <v>529802</v>
      </c>
      <c r="BC14" s="55">
        <v>53225</v>
      </c>
      <c r="BD14" s="56">
        <v>238131</v>
      </c>
      <c r="BE14" s="73" t="s">
        <v>74</v>
      </c>
      <c r="BF14" s="55">
        <v>0</v>
      </c>
      <c r="BG14" s="55">
        <v>0</v>
      </c>
      <c r="BH14" s="55">
        <v>0</v>
      </c>
      <c r="BI14" s="55">
        <v>0</v>
      </c>
      <c r="BJ14" s="55">
        <v>2410080</v>
      </c>
      <c r="BK14" s="55">
        <v>0</v>
      </c>
      <c r="BL14" s="55">
        <v>0</v>
      </c>
      <c r="BM14" s="55">
        <v>0</v>
      </c>
      <c r="BN14" s="56">
        <v>0</v>
      </c>
    </row>
    <row r="15" spans="1:66" s="42" customFormat="1" ht="23.25" customHeight="1">
      <c r="A15" s="73" t="s">
        <v>75</v>
      </c>
      <c r="B15" s="54">
        <v>30175494</v>
      </c>
      <c r="C15" s="55">
        <v>273670</v>
      </c>
      <c r="D15" s="55">
        <v>3870378</v>
      </c>
      <c r="E15" s="55">
        <v>3219391</v>
      </c>
      <c r="F15" s="55">
        <v>377015</v>
      </c>
      <c r="G15" s="55">
        <v>174281</v>
      </c>
      <c r="H15" s="55">
        <v>36293</v>
      </c>
      <c r="I15" s="55">
        <v>11878</v>
      </c>
      <c r="J15" s="56">
        <v>51520</v>
      </c>
      <c r="K15" s="73" t="s">
        <v>75</v>
      </c>
      <c r="L15" s="55">
        <v>8240841</v>
      </c>
      <c r="M15" s="55">
        <v>2017530</v>
      </c>
      <c r="N15" s="55">
        <v>1953884</v>
      </c>
      <c r="O15" s="55">
        <v>3386291</v>
      </c>
      <c r="P15" s="55">
        <v>883106</v>
      </c>
      <c r="Q15" s="55">
        <v>30</v>
      </c>
      <c r="R15" s="55">
        <v>2710779</v>
      </c>
      <c r="S15" s="55">
        <v>1679960</v>
      </c>
      <c r="T15" s="55">
        <v>2859</v>
      </c>
      <c r="U15" s="55">
        <v>0</v>
      </c>
      <c r="V15" s="56">
        <v>1027960</v>
      </c>
      <c r="W15" s="73" t="s">
        <v>75</v>
      </c>
      <c r="X15" s="55">
        <v>1031595</v>
      </c>
      <c r="Y15" s="55">
        <v>0</v>
      </c>
      <c r="Z15" s="55">
        <v>1031595</v>
      </c>
      <c r="AA15" s="55">
        <v>388619</v>
      </c>
      <c r="AB15" s="55">
        <v>136484</v>
      </c>
      <c r="AC15" s="55">
        <v>5063</v>
      </c>
      <c r="AD15" s="55">
        <v>231139</v>
      </c>
      <c r="AE15" s="55">
        <v>15933</v>
      </c>
      <c r="AF15" s="55">
        <v>0</v>
      </c>
      <c r="AG15" s="56">
        <v>629950</v>
      </c>
      <c r="AH15" s="73" t="s">
        <v>75</v>
      </c>
      <c r="AI15" s="55">
        <v>3709184</v>
      </c>
      <c r="AJ15" s="55">
        <v>372087</v>
      </c>
      <c r="AK15" s="55">
        <v>1066819</v>
      </c>
      <c r="AL15" s="55">
        <v>86094</v>
      </c>
      <c r="AM15" s="55">
        <v>0</v>
      </c>
      <c r="AN15" s="55">
        <v>395136</v>
      </c>
      <c r="AO15" s="55">
        <v>182959</v>
      </c>
      <c r="AP15" s="55">
        <v>1061142</v>
      </c>
      <c r="AQ15" s="55">
        <v>298359</v>
      </c>
      <c r="AR15" s="56">
        <v>246588</v>
      </c>
      <c r="AS15" s="73" t="s">
        <v>75</v>
      </c>
      <c r="AT15" s="55">
        <v>1974476</v>
      </c>
      <c r="AU15" s="55">
        <v>3889031</v>
      </c>
      <c r="AV15" s="55">
        <v>531087</v>
      </c>
      <c r="AW15" s="55">
        <v>416077</v>
      </c>
      <c r="AX15" s="55">
        <v>281845</v>
      </c>
      <c r="AY15" s="55">
        <v>0</v>
      </c>
      <c r="AZ15" s="55">
        <v>0</v>
      </c>
      <c r="BA15" s="55">
        <v>740231</v>
      </c>
      <c r="BB15" s="55">
        <v>1182146</v>
      </c>
      <c r="BC15" s="55">
        <v>180861</v>
      </c>
      <c r="BD15" s="56">
        <v>556784</v>
      </c>
      <c r="BE15" s="73" t="s">
        <v>75</v>
      </c>
      <c r="BF15" s="55">
        <v>3508</v>
      </c>
      <c r="BG15" s="55">
        <v>0</v>
      </c>
      <c r="BH15" s="55">
        <v>0</v>
      </c>
      <c r="BI15" s="55">
        <v>3508</v>
      </c>
      <c r="BJ15" s="55">
        <v>3453463</v>
      </c>
      <c r="BK15" s="55">
        <v>0</v>
      </c>
      <c r="BL15" s="55">
        <v>0</v>
      </c>
      <c r="BM15" s="55">
        <v>0</v>
      </c>
      <c r="BN15" s="56">
        <v>0</v>
      </c>
    </row>
    <row r="16" spans="1:66" s="42" customFormat="1" ht="23.25" customHeight="1">
      <c r="A16" s="73" t="s">
        <v>76</v>
      </c>
      <c r="B16" s="54">
        <v>31165801</v>
      </c>
      <c r="C16" s="55">
        <v>265114</v>
      </c>
      <c r="D16" s="55">
        <v>4007775</v>
      </c>
      <c r="E16" s="55">
        <v>3239317</v>
      </c>
      <c r="F16" s="55">
        <v>474288</v>
      </c>
      <c r="G16" s="55">
        <v>165410</v>
      </c>
      <c r="H16" s="55">
        <v>52854</v>
      </c>
      <c r="I16" s="55">
        <v>32867</v>
      </c>
      <c r="J16" s="56">
        <v>43039</v>
      </c>
      <c r="K16" s="73" t="s">
        <v>76</v>
      </c>
      <c r="L16" s="55">
        <v>8294816</v>
      </c>
      <c r="M16" s="55">
        <v>2000805</v>
      </c>
      <c r="N16" s="55">
        <v>2079639</v>
      </c>
      <c r="O16" s="55">
        <v>3694185</v>
      </c>
      <c r="P16" s="55">
        <v>520137</v>
      </c>
      <c r="Q16" s="55">
        <v>50</v>
      </c>
      <c r="R16" s="55">
        <v>3407060</v>
      </c>
      <c r="S16" s="55">
        <v>2995256</v>
      </c>
      <c r="T16" s="55">
        <v>0</v>
      </c>
      <c r="U16" s="55">
        <v>0</v>
      </c>
      <c r="V16" s="56">
        <v>411804</v>
      </c>
      <c r="W16" s="73" t="s">
        <v>76</v>
      </c>
      <c r="X16" s="55">
        <v>411101</v>
      </c>
      <c r="Y16" s="55">
        <v>0</v>
      </c>
      <c r="Z16" s="55">
        <v>411101</v>
      </c>
      <c r="AA16" s="55">
        <v>1162799</v>
      </c>
      <c r="AB16" s="55">
        <v>199976</v>
      </c>
      <c r="AC16" s="55">
        <v>283698</v>
      </c>
      <c r="AD16" s="55">
        <v>579871</v>
      </c>
      <c r="AE16" s="55">
        <v>99254</v>
      </c>
      <c r="AF16" s="55">
        <v>0</v>
      </c>
      <c r="AG16" s="56">
        <v>734592</v>
      </c>
      <c r="AH16" s="73" t="s">
        <v>76</v>
      </c>
      <c r="AI16" s="55">
        <v>3026006</v>
      </c>
      <c r="AJ16" s="55">
        <v>180079</v>
      </c>
      <c r="AK16" s="55">
        <v>557208</v>
      </c>
      <c r="AL16" s="55">
        <v>283636</v>
      </c>
      <c r="AM16" s="55">
        <v>0</v>
      </c>
      <c r="AN16" s="55">
        <v>206123</v>
      </c>
      <c r="AO16" s="55">
        <v>81931</v>
      </c>
      <c r="AP16" s="55">
        <v>1312318</v>
      </c>
      <c r="AQ16" s="55">
        <v>162462</v>
      </c>
      <c r="AR16" s="56">
        <v>242249</v>
      </c>
      <c r="AS16" s="73" t="s">
        <v>76</v>
      </c>
      <c r="AT16" s="55">
        <v>1604726</v>
      </c>
      <c r="AU16" s="55">
        <v>3381765</v>
      </c>
      <c r="AV16" s="55">
        <v>484769</v>
      </c>
      <c r="AW16" s="55">
        <v>512075</v>
      </c>
      <c r="AX16" s="55">
        <v>526749</v>
      </c>
      <c r="AY16" s="55">
        <v>0</v>
      </c>
      <c r="AZ16" s="55">
        <v>0</v>
      </c>
      <c r="BA16" s="55">
        <v>108199</v>
      </c>
      <c r="BB16" s="55">
        <v>633057</v>
      </c>
      <c r="BC16" s="55">
        <v>259734</v>
      </c>
      <c r="BD16" s="56">
        <v>857182</v>
      </c>
      <c r="BE16" s="73" t="s">
        <v>76</v>
      </c>
      <c r="BF16" s="55">
        <v>813</v>
      </c>
      <c r="BG16" s="55">
        <v>813</v>
      </c>
      <c r="BH16" s="55">
        <v>0</v>
      </c>
      <c r="BI16" s="55">
        <v>0</v>
      </c>
      <c r="BJ16" s="55">
        <v>4597013</v>
      </c>
      <c r="BK16" s="55">
        <v>272221</v>
      </c>
      <c r="BL16" s="55">
        <v>272221</v>
      </c>
      <c r="BM16" s="55">
        <v>0</v>
      </c>
      <c r="BN16" s="56">
        <v>0</v>
      </c>
    </row>
    <row r="17" spans="1:66" s="42" customFormat="1" ht="23.25" customHeight="1">
      <c r="A17" s="73" t="s">
        <v>77</v>
      </c>
      <c r="B17" s="54">
        <v>22380424</v>
      </c>
      <c r="C17" s="55">
        <v>236827</v>
      </c>
      <c r="D17" s="55">
        <v>2850433</v>
      </c>
      <c r="E17" s="55">
        <v>2163918</v>
      </c>
      <c r="F17" s="55">
        <v>393868</v>
      </c>
      <c r="G17" s="55">
        <v>225576</v>
      </c>
      <c r="H17" s="55">
        <v>29019</v>
      </c>
      <c r="I17" s="55">
        <v>11897</v>
      </c>
      <c r="J17" s="56">
        <v>26155</v>
      </c>
      <c r="K17" s="73" t="s">
        <v>77</v>
      </c>
      <c r="L17" s="55">
        <v>7643544</v>
      </c>
      <c r="M17" s="55">
        <v>1834681</v>
      </c>
      <c r="N17" s="55">
        <v>1569636</v>
      </c>
      <c r="O17" s="55">
        <v>2160069</v>
      </c>
      <c r="P17" s="55">
        <v>2078769</v>
      </c>
      <c r="Q17" s="55">
        <v>389</v>
      </c>
      <c r="R17" s="55">
        <v>2325070</v>
      </c>
      <c r="S17" s="55">
        <v>975073</v>
      </c>
      <c r="T17" s="55">
        <v>958</v>
      </c>
      <c r="U17" s="55">
        <v>0</v>
      </c>
      <c r="V17" s="56">
        <v>1349039</v>
      </c>
      <c r="W17" s="73" t="s">
        <v>77</v>
      </c>
      <c r="X17" s="55">
        <v>81130</v>
      </c>
      <c r="Y17" s="55">
        <v>0</v>
      </c>
      <c r="Z17" s="55">
        <v>81130</v>
      </c>
      <c r="AA17" s="55">
        <v>136711</v>
      </c>
      <c r="AB17" s="55">
        <v>44574</v>
      </c>
      <c r="AC17" s="55">
        <v>25</v>
      </c>
      <c r="AD17" s="55">
        <v>22348</v>
      </c>
      <c r="AE17" s="55">
        <v>49523</v>
      </c>
      <c r="AF17" s="55">
        <v>20241</v>
      </c>
      <c r="AG17" s="56">
        <v>687315</v>
      </c>
      <c r="AH17" s="73" t="s">
        <v>77</v>
      </c>
      <c r="AI17" s="55">
        <v>2636885</v>
      </c>
      <c r="AJ17" s="55">
        <v>226073</v>
      </c>
      <c r="AK17" s="55">
        <v>566893</v>
      </c>
      <c r="AL17" s="55">
        <v>95493</v>
      </c>
      <c r="AM17" s="55">
        <v>57229</v>
      </c>
      <c r="AN17" s="55">
        <v>224795</v>
      </c>
      <c r="AO17" s="55">
        <v>95609</v>
      </c>
      <c r="AP17" s="55">
        <v>958723</v>
      </c>
      <c r="AQ17" s="55">
        <v>276449</v>
      </c>
      <c r="AR17" s="56">
        <v>135621</v>
      </c>
      <c r="AS17" s="73" t="s">
        <v>77</v>
      </c>
      <c r="AT17" s="55">
        <v>1183765</v>
      </c>
      <c r="AU17" s="55">
        <v>1969456</v>
      </c>
      <c r="AV17" s="55">
        <v>367733</v>
      </c>
      <c r="AW17" s="55">
        <v>281331</v>
      </c>
      <c r="AX17" s="55">
        <v>164061</v>
      </c>
      <c r="AY17" s="55">
        <v>0</v>
      </c>
      <c r="AZ17" s="55">
        <v>0</v>
      </c>
      <c r="BA17" s="55">
        <v>512173</v>
      </c>
      <c r="BB17" s="55">
        <v>277708</v>
      </c>
      <c r="BC17" s="55">
        <v>92348</v>
      </c>
      <c r="BD17" s="56">
        <v>274102</v>
      </c>
      <c r="BE17" s="73" t="s">
        <v>77</v>
      </c>
      <c r="BF17" s="55">
        <v>7000</v>
      </c>
      <c r="BG17" s="55">
        <v>0</v>
      </c>
      <c r="BH17" s="55">
        <v>0</v>
      </c>
      <c r="BI17" s="55">
        <v>7000</v>
      </c>
      <c r="BJ17" s="55">
        <v>2622288</v>
      </c>
      <c r="BK17" s="55">
        <v>0</v>
      </c>
      <c r="BL17" s="55">
        <v>0</v>
      </c>
      <c r="BM17" s="55">
        <v>0</v>
      </c>
      <c r="BN17" s="56">
        <v>0</v>
      </c>
    </row>
    <row r="18" spans="1:66" s="42" customFormat="1" ht="23.25" customHeight="1">
      <c r="A18" s="73" t="s">
        <v>78</v>
      </c>
      <c r="B18" s="54">
        <v>29059577</v>
      </c>
      <c r="C18" s="55">
        <v>237743</v>
      </c>
      <c r="D18" s="55">
        <v>2961256</v>
      </c>
      <c r="E18" s="55">
        <v>2387292</v>
      </c>
      <c r="F18" s="55">
        <v>384318</v>
      </c>
      <c r="G18" s="55">
        <v>122402</v>
      </c>
      <c r="H18" s="55">
        <v>19426</v>
      </c>
      <c r="I18" s="55">
        <v>10777</v>
      </c>
      <c r="J18" s="56">
        <v>37041</v>
      </c>
      <c r="K18" s="73" t="s">
        <v>78</v>
      </c>
      <c r="L18" s="55">
        <v>6836901</v>
      </c>
      <c r="M18" s="55">
        <v>1389829</v>
      </c>
      <c r="N18" s="55">
        <v>1716536</v>
      </c>
      <c r="O18" s="55">
        <v>3523159</v>
      </c>
      <c r="P18" s="55">
        <v>207306</v>
      </c>
      <c r="Q18" s="55">
        <v>71</v>
      </c>
      <c r="R18" s="55">
        <v>3258034</v>
      </c>
      <c r="S18" s="55">
        <v>2114700</v>
      </c>
      <c r="T18" s="55">
        <v>8404</v>
      </c>
      <c r="U18" s="55">
        <v>0</v>
      </c>
      <c r="V18" s="56">
        <v>1134930</v>
      </c>
      <c r="W18" s="73" t="s">
        <v>78</v>
      </c>
      <c r="X18" s="55">
        <v>47670</v>
      </c>
      <c r="Y18" s="55">
        <v>0</v>
      </c>
      <c r="Z18" s="55">
        <v>47670</v>
      </c>
      <c r="AA18" s="55">
        <v>1112254</v>
      </c>
      <c r="AB18" s="55">
        <v>238245</v>
      </c>
      <c r="AC18" s="55">
        <v>826</v>
      </c>
      <c r="AD18" s="55">
        <v>748877</v>
      </c>
      <c r="AE18" s="55">
        <v>124306</v>
      </c>
      <c r="AF18" s="55">
        <v>0</v>
      </c>
      <c r="AG18" s="56">
        <v>414443</v>
      </c>
      <c r="AH18" s="73" t="s">
        <v>78</v>
      </c>
      <c r="AI18" s="55">
        <v>5783746</v>
      </c>
      <c r="AJ18" s="55">
        <v>444052</v>
      </c>
      <c r="AK18" s="55">
        <v>932740</v>
      </c>
      <c r="AL18" s="55">
        <v>152604</v>
      </c>
      <c r="AM18" s="55">
        <v>0</v>
      </c>
      <c r="AN18" s="55">
        <v>847365</v>
      </c>
      <c r="AO18" s="55">
        <v>184510</v>
      </c>
      <c r="AP18" s="55">
        <v>567437</v>
      </c>
      <c r="AQ18" s="55">
        <v>2405433</v>
      </c>
      <c r="AR18" s="56">
        <v>249605</v>
      </c>
      <c r="AS18" s="73" t="s">
        <v>78</v>
      </c>
      <c r="AT18" s="55">
        <v>1299692</v>
      </c>
      <c r="AU18" s="55">
        <v>3540038</v>
      </c>
      <c r="AV18" s="55">
        <v>383157</v>
      </c>
      <c r="AW18" s="55">
        <v>891847</v>
      </c>
      <c r="AX18" s="55">
        <v>250077</v>
      </c>
      <c r="AY18" s="55">
        <v>0</v>
      </c>
      <c r="AZ18" s="55">
        <v>0</v>
      </c>
      <c r="BA18" s="55">
        <v>205531</v>
      </c>
      <c r="BB18" s="55">
        <v>761881</v>
      </c>
      <c r="BC18" s="55">
        <v>294448</v>
      </c>
      <c r="BD18" s="56">
        <v>753097</v>
      </c>
      <c r="BE18" s="73" t="s">
        <v>78</v>
      </c>
      <c r="BF18" s="55">
        <v>35882</v>
      </c>
      <c r="BG18" s="55">
        <v>30996</v>
      </c>
      <c r="BH18" s="55">
        <v>4886</v>
      </c>
      <c r="BI18" s="55">
        <v>0</v>
      </c>
      <c r="BJ18" s="55">
        <v>3450120</v>
      </c>
      <c r="BK18" s="55">
        <v>81798</v>
      </c>
      <c r="BL18" s="55">
        <v>81798</v>
      </c>
      <c r="BM18" s="55">
        <v>0</v>
      </c>
      <c r="BN18" s="56">
        <v>0</v>
      </c>
    </row>
    <row r="19" spans="1:66" s="42" customFormat="1" ht="23.25" customHeight="1">
      <c r="A19" s="73" t="s">
        <v>79</v>
      </c>
      <c r="B19" s="54">
        <v>72520392</v>
      </c>
      <c r="C19" s="55">
        <v>477110</v>
      </c>
      <c r="D19" s="55">
        <v>6671643</v>
      </c>
      <c r="E19" s="55">
        <v>5386348</v>
      </c>
      <c r="F19" s="55">
        <v>731188</v>
      </c>
      <c r="G19" s="55">
        <v>389041</v>
      </c>
      <c r="H19" s="55">
        <v>65750</v>
      </c>
      <c r="I19" s="55">
        <v>49924</v>
      </c>
      <c r="J19" s="56">
        <v>49392</v>
      </c>
      <c r="K19" s="73" t="s">
        <v>79</v>
      </c>
      <c r="L19" s="55">
        <v>16875445</v>
      </c>
      <c r="M19" s="55">
        <v>4730846</v>
      </c>
      <c r="N19" s="55">
        <v>3316154</v>
      </c>
      <c r="O19" s="55">
        <v>7824360</v>
      </c>
      <c r="P19" s="55">
        <v>1003585</v>
      </c>
      <c r="Q19" s="55">
        <v>500</v>
      </c>
      <c r="R19" s="55">
        <v>7717307</v>
      </c>
      <c r="S19" s="55">
        <v>5075314</v>
      </c>
      <c r="T19" s="55">
        <v>11574</v>
      </c>
      <c r="U19" s="55">
        <v>0</v>
      </c>
      <c r="V19" s="56">
        <v>2630419</v>
      </c>
      <c r="W19" s="73" t="s">
        <v>79</v>
      </c>
      <c r="X19" s="55">
        <v>2987030</v>
      </c>
      <c r="Y19" s="55">
        <v>0</v>
      </c>
      <c r="Z19" s="55">
        <v>2987030</v>
      </c>
      <c r="AA19" s="55">
        <v>1068254</v>
      </c>
      <c r="AB19" s="55">
        <v>218327</v>
      </c>
      <c r="AC19" s="55">
        <v>162</v>
      </c>
      <c r="AD19" s="55">
        <v>471581</v>
      </c>
      <c r="AE19" s="55">
        <v>376745</v>
      </c>
      <c r="AF19" s="55">
        <v>1439</v>
      </c>
      <c r="AG19" s="56">
        <v>1090779</v>
      </c>
      <c r="AH19" s="73" t="s">
        <v>79</v>
      </c>
      <c r="AI19" s="55">
        <v>14612761</v>
      </c>
      <c r="AJ19" s="55">
        <v>399728</v>
      </c>
      <c r="AK19" s="55">
        <v>3582601</v>
      </c>
      <c r="AL19" s="55">
        <v>1459120</v>
      </c>
      <c r="AM19" s="55">
        <v>402108</v>
      </c>
      <c r="AN19" s="55">
        <v>1095488</v>
      </c>
      <c r="AO19" s="55">
        <v>1081242</v>
      </c>
      <c r="AP19" s="55">
        <v>3324322</v>
      </c>
      <c r="AQ19" s="55">
        <v>2599536</v>
      </c>
      <c r="AR19" s="56">
        <v>668616</v>
      </c>
      <c r="AS19" s="73" t="s">
        <v>79</v>
      </c>
      <c r="AT19" s="55">
        <v>2895738</v>
      </c>
      <c r="AU19" s="55">
        <v>9847860</v>
      </c>
      <c r="AV19" s="55">
        <v>1385179</v>
      </c>
      <c r="AW19" s="55">
        <v>1969295</v>
      </c>
      <c r="AX19" s="55">
        <v>1306164</v>
      </c>
      <c r="AY19" s="55">
        <v>1184175</v>
      </c>
      <c r="AZ19" s="55">
        <v>0</v>
      </c>
      <c r="BA19" s="55">
        <v>445029</v>
      </c>
      <c r="BB19" s="55">
        <v>2256582</v>
      </c>
      <c r="BC19" s="55">
        <v>406996</v>
      </c>
      <c r="BD19" s="56">
        <v>894440</v>
      </c>
      <c r="BE19" s="73" t="s">
        <v>79</v>
      </c>
      <c r="BF19" s="55">
        <v>6335</v>
      </c>
      <c r="BG19" s="55">
        <v>2294</v>
      </c>
      <c r="BH19" s="55">
        <v>4041</v>
      </c>
      <c r="BI19" s="55">
        <v>0</v>
      </c>
      <c r="BJ19" s="55">
        <v>8270052</v>
      </c>
      <c r="BK19" s="55">
        <v>78</v>
      </c>
      <c r="BL19" s="55">
        <v>78</v>
      </c>
      <c r="BM19" s="55">
        <v>0</v>
      </c>
      <c r="BN19" s="56">
        <v>0</v>
      </c>
    </row>
    <row r="20" spans="1:66" s="42" customFormat="1" ht="23.25" customHeight="1">
      <c r="A20" s="73" t="s">
        <v>80</v>
      </c>
      <c r="B20" s="54">
        <v>53795050</v>
      </c>
      <c r="C20" s="55">
        <v>357019</v>
      </c>
      <c r="D20" s="55">
        <v>5687587</v>
      </c>
      <c r="E20" s="55">
        <v>4607991</v>
      </c>
      <c r="F20" s="55">
        <v>785717</v>
      </c>
      <c r="G20" s="55">
        <v>213953</v>
      </c>
      <c r="H20" s="55">
        <v>12069</v>
      </c>
      <c r="I20" s="55">
        <v>23044</v>
      </c>
      <c r="J20" s="56">
        <v>44813</v>
      </c>
      <c r="K20" s="73" t="s">
        <v>80</v>
      </c>
      <c r="L20" s="55">
        <v>10887089</v>
      </c>
      <c r="M20" s="55">
        <v>3183195</v>
      </c>
      <c r="N20" s="55">
        <v>2822908</v>
      </c>
      <c r="O20" s="55">
        <v>4449944</v>
      </c>
      <c r="P20" s="55">
        <v>430642</v>
      </c>
      <c r="Q20" s="55">
        <v>400</v>
      </c>
      <c r="R20" s="55">
        <v>5164649</v>
      </c>
      <c r="S20" s="55">
        <v>2844169</v>
      </c>
      <c r="T20" s="55">
        <v>23601</v>
      </c>
      <c r="U20" s="55">
        <v>0</v>
      </c>
      <c r="V20" s="56">
        <v>2296879</v>
      </c>
      <c r="W20" s="73" t="s">
        <v>80</v>
      </c>
      <c r="X20" s="55">
        <v>1794930</v>
      </c>
      <c r="Y20" s="55">
        <v>0</v>
      </c>
      <c r="Z20" s="55">
        <v>1794930</v>
      </c>
      <c r="AA20" s="55">
        <v>1429890</v>
      </c>
      <c r="AB20" s="55">
        <v>432284</v>
      </c>
      <c r="AC20" s="55">
        <v>1727</v>
      </c>
      <c r="AD20" s="55">
        <v>808900</v>
      </c>
      <c r="AE20" s="55">
        <v>53793</v>
      </c>
      <c r="AF20" s="55">
        <v>133186</v>
      </c>
      <c r="AG20" s="56">
        <v>451070</v>
      </c>
      <c r="AH20" s="73" t="s">
        <v>80</v>
      </c>
      <c r="AI20" s="55">
        <v>11378706</v>
      </c>
      <c r="AJ20" s="55">
        <v>81992</v>
      </c>
      <c r="AK20" s="55">
        <v>3909691</v>
      </c>
      <c r="AL20" s="55">
        <v>440022</v>
      </c>
      <c r="AM20" s="55">
        <v>0</v>
      </c>
      <c r="AN20" s="55">
        <v>431206</v>
      </c>
      <c r="AO20" s="55">
        <v>541219</v>
      </c>
      <c r="AP20" s="55">
        <v>2949936</v>
      </c>
      <c r="AQ20" s="55">
        <v>2778436</v>
      </c>
      <c r="AR20" s="56">
        <v>246204</v>
      </c>
      <c r="AS20" s="73" t="s">
        <v>80</v>
      </c>
      <c r="AT20" s="55">
        <v>2580242</v>
      </c>
      <c r="AU20" s="55">
        <v>7399176</v>
      </c>
      <c r="AV20" s="55">
        <v>891241</v>
      </c>
      <c r="AW20" s="55">
        <v>1447441</v>
      </c>
      <c r="AX20" s="55">
        <v>532460</v>
      </c>
      <c r="AY20" s="55">
        <v>0</v>
      </c>
      <c r="AZ20" s="55">
        <v>0</v>
      </c>
      <c r="BA20" s="55">
        <v>1012801</v>
      </c>
      <c r="BB20" s="55">
        <v>1596240</v>
      </c>
      <c r="BC20" s="55">
        <v>842407</v>
      </c>
      <c r="BD20" s="56">
        <v>1076586</v>
      </c>
      <c r="BE20" s="73" t="s">
        <v>80</v>
      </c>
      <c r="BF20" s="55">
        <v>0</v>
      </c>
      <c r="BG20" s="55">
        <v>0</v>
      </c>
      <c r="BH20" s="55">
        <v>0</v>
      </c>
      <c r="BI20" s="55">
        <v>0</v>
      </c>
      <c r="BJ20" s="55">
        <v>6664692</v>
      </c>
      <c r="BK20" s="55">
        <v>0</v>
      </c>
      <c r="BL20" s="55">
        <v>0</v>
      </c>
      <c r="BM20" s="55">
        <v>0</v>
      </c>
      <c r="BN20" s="56">
        <v>0</v>
      </c>
    </row>
    <row r="21" spans="1:66" s="42" customFormat="1" ht="23.25" customHeight="1">
      <c r="A21" s="73" t="s">
        <v>81</v>
      </c>
      <c r="B21" s="54">
        <v>33542615</v>
      </c>
      <c r="C21" s="55">
        <v>276458</v>
      </c>
      <c r="D21" s="55">
        <v>3175912</v>
      </c>
      <c r="E21" s="55">
        <v>2538271</v>
      </c>
      <c r="F21" s="55">
        <v>375698</v>
      </c>
      <c r="G21" s="55">
        <v>136263</v>
      </c>
      <c r="H21" s="55">
        <v>61660</v>
      </c>
      <c r="I21" s="55">
        <v>23911</v>
      </c>
      <c r="J21" s="56">
        <v>40109</v>
      </c>
      <c r="K21" s="73" t="s">
        <v>81</v>
      </c>
      <c r="L21" s="55">
        <v>6698531</v>
      </c>
      <c r="M21" s="55">
        <v>1560990</v>
      </c>
      <c r="N21" s="55">
        <v>1827292</v>
      </c>
      <c r="O21" s="55">
        <v>2848801</v>
      </c>
      <c r="P21" s="55">
        <v>461107</v>
      </c>
      <c r="Q21" s="55">
        <v>341</v>
      </c>
      <c r="R21" s="55">
        <v>4345029</v>
      </c>
      <c r="S21" s="55">
        <v>2431206</v>
      </c>
      <c r="T21" s="55">
        <v>12085</v>
      </c>
      <c r="U21" s="55">
        <v>0</v>
      </c>
      <c r="V21" s="56">
        <v>1901738</v>
      </c>
      <c r="W21" s="73" t="s">
        <v>81</v>
      </c>
      <c r="X21" s="55">
        <v>888681</v>
      </c>
      <c r="Y21" s="55">
        <v>0</v>
      </c>
      <c r="Z21" s="55">
        <v>888681</v>
      </c>
      <c r="AA21" s="55">
        <v>1872440</v>
      </c>
      <c r="AB21" s="55">
        <v>159484</v>
      </c>
      <c r="AC21" s="55">
        <v>870</v>
      </c>
      <c r="AD21" s="55">
        <v>206613</v>
      </c>
      <c r="AE21" s="55">
        <v>25290</v>
      </c>
      <c r="AF21" s="55">
        <v>1480183</v>
      </c>
      <c r="AG21" s="56">
        <v>267709</v>
      </c>
      <c r="AH21" s="73" t="s">
        <v>81</v>
      </c>
      <c r="AI21" s="55">
        <v>7956727</v>
      </c>
      <c r="AJ21" s="55">
        <v>160408</v>
      </c>
      <c r="AK21" s="55">
        <v>1110897</v>
      </c>
      <c r="AL21" s="55">
        <v>390589</v>
      </c>
      <c r="AM21" s="55">
        <v>0</v>
      </c>
      <c r="AN21" s="55">
        <v>130197</v>
      </c>
      <c r="AO21" s="55">
        <v>341331</v>
      </c>
      <c r="AP21" s="55">
        <v>1763604</v>
      </c>
      <c r="AQ21" s="55">
        <v>3847427</v>
      </c>
      <c r="AR21" s="56">
        <v>212274</v>
      </c>
      <c r="AS21" s="73" t="s">
        <v>81</v>
      </c>
      <c r="AT21" s="55">
        <v>1135221</v>
      </c>
      <c r="AU21" s="55">
        <v>2995167</v>
      </c>
      <c r="AV21" s="55">
        <v>409874</v>
      </c>
      <c r="AW21" s="55">
        <v>369236</v>
      </c>
      <c r="AX21" s="55">
        <v>633796</v>
      </c>
      <c r="AY21" s="55">
        <v>0</v>
      </c>
      <c r="AZ21" s="55">
        <v>0</v>
      </c>
      <c r="BA21" s="55">
        <v>105489</v>
      </c>
      <c r="BB21" s="55">
        <v>944832</v>
      </c>
      <c r="BC21" s="55">
        <v>234001</v>
      </c>
      <c r="BD21" s="56">
        <v>297939</v>
      </c>
      <c r="BE21" s="73" t="s">
        <v>81</v>
      </c>
      <c r="BF21" s="55">
        <v>0</v>
      </c>
      <c r="BG21" s="55">
        <v>0</v>
      </c>
      <c r="BH21" s="55">
        <v>0</v>
      </c>
      <c r="BI21" s="55">
        <v>0</v>
      </c>
      <c r="BJ21" s="55">
        <v>3841916</v>
      </c>
      <c r="BK21" s="55">
        <v>88824</v>
      </c>
      <c r="BL21" s="55">
        <v>88824</v>
      </c>
      <c r="BM21" s="55">
        <v>0</v>
      </c>
      <c r="BN21" s="56">
        <v>0</v>
      </c>
    </row>
    <row r="22" spans="1:66" s="42" customFormat="1" ht="23.25" customHeight="1">
      <c r="A22" s="73" t="s">
        <v>82</v>
      </c>
      <c r="B22" s="54">
        <v>40451604</v>
      </c>
      <c r="C22" s="55">
        <v>299259</v>
      </c>
      <c r="D22" s="55">
        <v>4248208</v>
      </c>
      <c r="E22" s="55">
        <v>3427726</v>
      </c>
      <c r="F22" s="55">
        <v>460188</v>
      </c>
      <c r="G22" s="55">
        <v>295660</v>
      </c>
      <c r="H22" s="55">
        <v>16424</v>
      </c>
      <c r="I22" s="55">
        <v>11705</v>
      </c>
      <c r="J22" s="56">
        <v>36505</v>
      </c>
      <c r="K22" s="73" t="s">
        <v>82</v>
      </c>
      <c r="L22" s="55">
        <v>8186475</v>
      </c>
      <c r="M22" s="55">
        <v>2035895</v>
      </c>
      <c r="N22" s="55">
        <v>2307919</v>
      </c>
      <c r="O22" s="55">
        <v>3563175</v>
      </c>
      <c r="P22" s="55">
        <v>279073</v>
      </c>
      <c r="Q22" s="55">
        <v>413</v>
      </c>
      <c r="R22" s="55">
        <v>3956576</v>
      </c>
      <c r="S22" s="55">
        <v>2270479</v>
      </c>
      <c r="T22" s="55">
        <v>11315</v>
      </c>
      <c r="U22" s="55">
        <v>0</v>
      </c>
      <c r="V22" s="56">
        <v>1674782</v>
      </c>
      <c r="W22" s="73" t="s">
        <v>82</v>
      </c>
      <c r="X22" s="55">
        <v>945718</v>
      </c>
      <c r="Y22" s="55">
        <v>0</v>
      </c>
      <c r="Z22" s="55">
        <v>945718</v>
      </c>
      <c r="AA22" s="55">
        <v>1715192</v>
      </c>
      <c r="AB22" s="55">
        <v>486258</v>
      </c>
      <c r="AC22" s="55">
        <v>3066</v>
      </c>
      <c r="AD22" s="55">
        <v>1128606</v>
      </c>
      <c r="AE22" s="55">
        <v>97112</v>
      </c>
      <c r="AF22" s="55">
        <v>150</v>
      </c>
      <c r="AG22" s="56">
        <v>565165</v>
      </c>
      <c r="AH22" s="73" t="s">
        <v>82</v>
      </c>
      <c r="AI22" s="55">
        <v>6685810</v>
      </c>
      <c r="AJ22" s="55">
        <v>165885</v>
      </c>
      <c r="AK22" s="55">
        <v>1453800</v>
      </c>
      <c r="AL22" s="55">
        <v>124089</v>
      </c>
      <c r="AM22" s="55">
        <v>0</v>
      </c>
      <c r="AN22" s="55">
        <v>170473</v>
      </c>
      <c r="AO22" s="55">
        <v>1836644</v>
      </c>
      <c r="AP22" s="55">
        <v>787809</v>
      </c>
      <c r="AQ22" s="55">
        <v>1286507</v>
      </c>
      <c r="AR22" s="56">
        <v>860603</v>
      </c>
      <c r="AS22" s="73" t="s">
        <v>82</v>
      </c>
      <c r="AT22" s="55">
        <v>1522946</v>
      </c>
      <c r="AU22" s="55">
        <v>6570052</v>
      </c>
      <c r="AV22" s="55">
        <v>475551</v>
      </c>
      <c r="AW22" s="55">
        <v>809745</v>
      </c>
      <c r="AX22" s="55">
        <v>477139</v>
      </c>
      <c r="AY22" s="55">
        <v>0</v>
      </c>
      <c r="AZ22" s="55">
        <v>0</v>
      </c>
      <c r="BA22" s="55">
        <v>1177284</v>
      </c>
      <c r="BB22" s="55">
        <v>2078968</v>
      </c>
      <c r="BC22" s="55">
        <v>509981</v>
      </c>
      <c r="BD22" s="56">
        <v>1041384</v>
      </c>
      <c r="BE22" s="73" t="s">
        <v>82</v>
      </c>
      <c r="BF22" s="55">
        <v>40944</v>
      </c>
      <c r="BG22" s="55">
        <v>9743</v>
      </c>
      <c r="BH22" s="55">
        <v>26948</v>
      </c>
      <c r="BI22" s="55">
        <v>4253</v>
      </c>
      <c r="BJ22" s="55">
        <v>5715259</v>
      </c>
      <c r="BK22" s="55">
        <v>0</v>
      </c>
      <c r="BL22" s="55">
        <v>0</v>
      </c>
      <c r="BM22" s="55">
        <v>0</v>
      </c>
      <c r="BN22" s="56">
        <v>0</v>
      </c>
    </row>
    <row r="23" spans="1:66" s="42" customFormat="1" ht="23.25" customHeight="1">
      <c r="A23" s="73" t="s">
        <v>83</v>
      </c>
      <c r="B23" s="54">
        <v>37148881</v>
      </c>
      <c r="C23" s="55">
        <v>268451</v>
      </c>
      <c r="D23" s="55">
        <v>4166908</v>
      </c>
      <c r="E23" s="55">
        <v>3483140</v>
      </c>
      <c r="F23" s="55">
        <v>396720</v>
      </c>
      <c r="G23" s="55">
        <v>152887</v>
      </c>
      <c r="H23" s="55">
        <v>65579</v>
      </c>
      <c r="I23" s="55">
        <v>20762</v>
      </c>
      <c r="J23" s="56">
        <v>47820</v>
      </c>
      <c r="K23" s="73" t="s">
        <v>83</v>
      </c>
      <c r="L23" s="55">
        <v>7077137</v>
      </c>
      <c r="M23" s="55">
        <v>1781888</v>
      </c>
      <c r="N23" s="55">
        <v>2085816</v>
      </c>
      <c r="O23" s="55">
        <v>2871910</v>
      </c>
      <c r="P23" s="55">
        <v>337273</v>
      </c>
      <c r="Q23" s="55">
        <v>250</v>
      </c>
      <c r="R23" s="55">
        <v>4471995</v>
      </c>
      <c r="S23" s="55">
        <v>2435978</v>
      </c>
      <c r="T23" s="55">
        <v>15497</v>
      </c>
      <c r="U23" s="55">
        <v>0</v>
      </c>
      <c r="V23" s="56">
        <v>2020520</v>
      </c>
      <c r="W23" s="73" t="s">
        <v>83</v>
      </c>
      <c r="X23" s="55">
        <v>1677474</v>
      </c>
      <c r="Y23" s="55">
        <v>0</v>
      </c>
      <c r="Z23" s="55">
        <v>1677474</v>
      </c>
      <c r="AA23" s="55">
        <v>819165</v>
      </c>
      <c r="AB23" s="55">
        <v>291853</v>
      </c>
      <c r="AC23" s="55">
        <v>3369</v>
      </c>
      <c r="AD23" s="55">
        <v>387674</v>
      </c>
      <c r="AE23" s="55">
        <v>136269</v>
      </c>
      <c r="AF23" s="55">
        <v>0</v>
      </c>
      <c r="AG23" s="56">
        <v>928705</v>
      </c>
      <c r="AH23" s="73" t="s">
        <v>83</v>
      </c>
      <c r="AI23" s="55">
        <v>7715335</v>
      </c>
      <c r="AJ23" s="55">
        <v>147003</v>
      </c>
      <c r="AK23" s="55">
        <v>1737367</v>
      </c>
      <c r="AL23" s="55">
        <v>356321</v>
      </c>
      <c r="AM23" s="55">
        <v>0</v>
      </c>
      <c r="AN23" s="55">
        <v>1158371</v>
      </c>
      <c r="AO23" s="55">
        <v>898861</v>
      </c>
      <c r="AP23" s="55">
        <v>1822000</v>
      </c>
      <c r="AQ23" s="55">
        <v>1460209</v>
      </c>
      <c r="AR23" s="56">
        <v>135203</v>
      </c>
      <c r="AS23" s="73" t="s">
        <v>83</v>
      </c>
      <c r="AT23" s="55">
        <v>1265308</v>
      </c>
      <c r="AU23" s="55">
        <v>3536148</v>
      </c>
      <c r="AV23" s="55">
        <v>294287</v>
      </c>
      <c r="AW23" s="55">
        <v>549634</v>
      </c>
      <c r="AX23" s="55">
        <v>633659</v>
      </c>
      <c r="AY23" s="55">
        <v>0</v>
      </c>
      <c r="AZ23" s="55">
        <v>0</v>
      </c>
      <c r="BA23" s="55">
        <v>166582</v>
      </c>
      <c r="BB23" s="55">
        <v>1335872</v>
      </c>
      <c r="BC23" s="55">
        <v>206365</v>
      </c>
      <c r="BD23" s="56">
        <v>349749</v>
      </c>
      <c r="BE23" s="73" t="s">
        <v>83</v>
      </c>
      <c r="BF23" s="55">
        <v>23302</v>
      </c>
      <c r="BG23" s="55">
        <v>21612</v>
      </c>
      <c r="BH23" s="55">
        <v>1690</v>
      </c>
      <c r="BI23" s="55">
        <v>0</v>
      </c>
      <c r="BJ23" s="55">
        <v>5198953</v>
      </c>
      <c r="BK23" s="55">
        <v>0</v>
      </c>
      <c r="BL23" s="55">
        <v>0</v>
      </c>
      <c r="BM23" s="55">
        <v>0</v>
      </c>
      <c r="BN23" s="56">
        <v>0</v>
      </c>
    </row>
    <row r="24" spans="1:66" s="42" customFormat="1" ht="23.25" customHeight="1">
      <c r="A24" s="73" t="s">
        <v>84</v>
      </c>
      <c r="B24" s="54">
        <v>31382230</v>
      </c>
      <c r="C24" s="55">
        <v>229548</v>
      </c>
      <c r="D24" s="55">
        <v>5806664</v>
      </c>
      <c r="E24" s="55">
        <v>5186237</v>
      </c>
      <c r="F24" s="55">
        <v>322023</v>
      </c>
      <c r="G24" s="55">
        <v>212604</v>
      </c>
      <c r="H24" s="55">
        <v>29243</v>
      </c>
      <c r="I24" s="55">
        <v>24205</v>
      </c>
      <c r="J24" s="56">
        <v>32352</v>
      </c>
      <c r="K24" s="73" t="s">
        <v>84</v>
      </c>
      <c r="L24" s="55">
        <v>5837290</v>
      </c>
      <c r="M24" s="55">
        <v>1272440</v>
      </c>
      <c r="N24" s="55">
        <v>1034734</v>
      </c>
      <c r="O24" s="55">
        <v>3033022</v>
      </c>
      <c r="P24" s="55">
        <v>497094</v>
      </c>
      <c r="Q24" s="55">
        <v>0</v>
      </c>
      <c r="R24" s="55">
        <v>4254469</v>
      </c>
      <c r="S24" s="55">
        <v>1428348</v>
      </c>
      <c r="T24" s="55">
        <v>4874</v>
      </c>
      <c r="U24" s="55">
        <v>0</v>
      </c>
      <c r="V24" s="56">
        <v>2821247</v>
      </c>
      <c r="W24" s="73" t="s">
        <v>84</v>
      </c>
      <c r="X24" s="55">
        <v>1086038</v>
      </c>
      <c r="Y24" s="55">
        <v>0</v>
      </c>
      <c r="Z24" s="55">
        <v>1086038</v>
      </c>
      <c r="AA24" s="55">
        <v>833170</v>
      </c>
      <c r="AB24" s="55">
        <v>250057</v>
      </c>
      <c r="AC24" s="55">
        <v>2548</v>
      </c>
      <c r="AD24" s="55">
        <v>405932</v>
      </c>
      <c r="AE24" s="55">
        <v>174633</v>
      </c>
      <c r="AF24" s="55">
        <v>0</v>
      </c>
      <c r="AG24" s="56">
        <v>283479</v>
      </c>
      <c r="AH24" s="73" t="s">
        <v>84</v>
      </c>
      <c r="AI24" s="55">
        <v>5790766</v>
      </c>
      <c r="AJ24" s="55">
        <v>126321</v>
      </c>
      <c r="AK24" s="55">
        <v>2471266</v>
      </c>
      <c r="AL24" s="55">
        <v>135838</v>
      </c>
      <c r="AM24" s="55">
        <v>0</v>
      </c>
      <c r="AN24" s="55">
        <v>22667</v>
      </c>
      <c r="AO24" s="55">
        <v>302017</v>
      </c>
      <c r="AP24" s="55">
        <v>846434</v>
      </c>
      <c r="AQ24" s="55">
        <v>1125468</v>
      </c>
      <c r="AR24" s="56">
        <v>760755</v>
      </c>
      <c r="AS24" s="73" t="s">
        <v>84</v>
      </c>
      <c r="AT24" s="55">
        <v>1341371</v>
      </c>
      <c r="AU24" s="55">
        <v>3443513</v>
      </c>
      <c r="AV24" s="55">
        <v>595999</v>
      </c>
      <c r="AW24" s="55">
        <v>780162</v>
      </c>
      <c r="AX24" s="55">
        <v>235984</v>
      </c>
      <c r="AY24" s="55">
        <v>0</v>
      </c>
      <c r="AZ24" s="55">
        <v>0</v>
      </c>
      <c r="BA24" s="55">
        <v>417745</v>
      </c>
      <c r="BB24" s="55">
        <v>318816</v>
      </c>
      <c r="BC24" s="55">
        <v>232662</v>
      </c>
      <c r="BD24" s="56">
        <v>862145</v>
      </c>
      <c r="BE24" s="73" t="s">
        <v>84</v>
      </c>
      <c r="BF24" s="55">
        <v>95</v>
      </c>
      <c r="BG24" s="55">
        <v>51</v>
      </c>
      <c r="BH24" s="55">
        <v>44</v>
      </c>
      <c r="BI24" s="55">
        <v>0</v>
      </c>
      <c r="BJ24" s="55">
        <v>2475827</v>
      </c>
      <c r="BK24" s="55">
        <v>0</v>
      </c>
      <c r="BL24" s="55">
        <v>0</v>
      </c>
      <c r="BM24" s="55">
        <v>0</v>
      </c>
      <c r="BN24" s="56">
        <v>0</v>
      </c>
    </row>
    <row r="25" spans="1:66" s="42" customFormat="1" ht="23.25" customHeight="1">
      <c r="A25" s="73" t="s">
        <v>85</v>
      </c>
      <c r="B25" s="54">
        <v>25161156</v>
      </c>
      <c r="C25" s="55">
        <v>241923</v>
      </c>
      <c r="D25" s="55">
        <v>2978646</v>
      </c>
      <c r="E25" s="55">
        <v>2481871</v>
      </c>
      <c r="F25" s="55">
        <v>304137</v>
      </c>
      <c r="G25" s="55">
        <v>148700</v>
      </c>
      <c r="H25" s="55">
        <v>9148</v>
      </c>
      <c r="I25" s="55">
        <v>4481</v>
      </c>
      <c r="J25" s="56">
        <v>30309</v>
      </c>
      <c r="K25" s="73" t="s">
        <v>85</v>
      </c>
      <c r="L25" s="55">
        <v>4515063</v>
      </c>
      <c r="M25" s="55">
        <v>1335174</v>
      </c>
      <c r="N25" s="55">
        <v>1232629</v>
      </c>
      <c r="O25" s="55">
        <v>1735897</v>
      </c>
      <c r="P25" s="55">
        <v>210323</v>
      </c>
      <c r="Q25" s="55">
        <v>1040</v>
      </c>
      <c r="R25" s="55">
        <v>3236453</v>
      </c>
      <c r="S25" s="55">
        <v>1591564</v>
      </c>
      <c r="T25" s="55">
        <v>0</v>
      </c>
      <c r="U25" s="55">
        <v>0</v>
      </c>
      <c r="V25" s="56">
        <v>1644889</v>
      </c>
      <c r="W25" s="73" t="s">
        <v>85</v>
      </c>
      <c r="X25" s="55">
        <v>58878</v>
      </c>
      <c r="Y25" s="55">
        <v>0</v>
      </c>
      <c r="Z25" s="55">
        <v>58878</v>
      </c>
      <c r="AA25" s="55">
        <v>753513</v>
      </c>
      <c r="AB25" s="55">
        <v>240750</v>
      </c>
      <c r="AC25" s="55">
        <v>953</v>
      </c>
      <c r="AD25" s="55">
        <v>511810</v>
      </c>
      <c r="AE25" s="55">
        <v>0</v>
      </c>
      <c r="AF25" s="55">
        <v>0</v>
      </c>
      <c r="AG25" s="56">
        <v>232436</v>
      </c>
      <c r="AH25" s="73" t="s">
        <v>85</v>
      </c>
      <c r="AI25" s="55">
        <v>5070386</v>
      </c>
      <c r="AJ25" s="55">
        <v>138496</v>
      </c>
      <c r="AK25" s="55">
        <v>1521649</v>
      </c>
      <c r="AL25" s="55">
        <v>306865</v>
      </c>
      <c r="AM25" s="55">
        <v>0</v>
      </c>
      <c r="AN25" s="55">
        <v>628784</v>
      </c>
      <c r="AO25" s="55">
        <v>148313</v>
      </c>
      <c r="AP25" s="55">
        <v>955059</v>
      </c>
      <c r="AQ25" s="55">
        <v>1285426</v>
      </c>
      <c r="AR25" s="56">
        <v>85794</v>
      </c>
      <c r="AS25" s="73" t="s">
        <v>85</v>
      </c>
      <c r="AT25" s="55">
        <v>1335514</v>
      </c>
      <c r="AU25" s="55">
        <v>3610683</v>
      </c>
      <c r="AV25" s="55">
        <v>139739</v>
      </c>
      <c r="AW25" s="55">
        <v>508271</v>
      </c>
      <c r="AX25" s="55">
        <v>626266</v>
      </c>
      <c r="AY25" s="55">
        <v>0</v>
      </c>
      <c r="AZ25" s="55">
        <v>0</v>
      </c>
      <c r="BA25" s="55">
        <v>657731</v>
      </c>
      <c r="BB25" s="55">
        <v>614593</v>
      </c>
      <c r="BC25" s="55">
        <v>420380</v>
      </c>
      <c r="BD25" s="56">
        <v>643703</v>
      </c>
      <c r="BE25" s="73" t="s">
        <v>85</v>
      </c>
      <c r="BF25" s="55">
        <v>460</v>
      </c>
      <c r="BG25" s="55">
        <v>0</v>
      </c>
      <c r="BH25" s="55">
        <v>460</v>
      </c>
      <c r="BI25" s="55">
        <v>0</v>
      </c>
      <c r="BJ25" s="55">
        <v>3127201</v>
      </c>
      <c r="BK25" s="55">
        <v>0</v>
      </c>
      <c r="BL25" s="55">
        <v>0</v>
      </c>
      <c r="BM25" s="55">
        <v>0</v>
      </c>
      <c r="BN25" s="56">
        <v>0</v>
      </c>
    </row>
    <row r="26" spans="1:66" s="42" customFormat="1" ht="23.25" customHeight="1">
      <c r="A26" s="73" t="s">
        <v>86</v>
      </c>
      <c r="B26" s="54">
        <v>8701760</v>
      </c>
      <c r="C26" s="55">
        <v>118170</v>
      </c>
      <c r="D26" s="55">
        <v>1259721</v>
      </c>
      <c r="E26" s="55">
        <v>1027715</v>
      </c>
      <c r="F26" s="55">
        <v>148153</v>
      </c>
      <c r="G26" s="55">
        <v>45873</v>
      </c>
      <c r="H26" s="55">
        <v>10961</v>
      </c>
      <c r="I26" s="55">
        <v>7861</v>
      </c>
      <c r="J26" s="56">
        <v>19158</v>
      </c>
      <c r="K26" s="73" t="s">
        <v>86</v>
      </c>
      <c r="L26" s="55">
        <v>2461166</v>
      </c>
      <c r="M26" s="55">
        <v>535687</v>
      </c>
      <c r="N26" s="55">
        <v>599123</v>
      </c>
      <c r="O26" s="55">
        <v>842188</v>
      </c>
      <c r="P26" s="55">
        <v>482552</v>
      </c>
      <c r="Q26" s="55">
        <v>1616</v>
      </c>
      <c r="R26" s="55">
        <v>761292</v>
      </c>
      <c r="S26" s="55">
        <v>253940</v>
      </c>
      <c r="T26" s="55">
        <v>623</v>
      </c>
      <c r="U26" s="55">
        <v>0</v>
      </c>
      <c r="V26" s="56">
        <v>506729</v>
      </c>
      <c r="W26" s="73" t="s">
        <v>86</v>
      </c>
      <c r="X26" s="55">
        <v>319</v>
      </c>
      <c r="Y26" s="55">
        <v>0</v>
      </c>
      <c r="Z26" s="55">
        <v>319</v>
      </c>
      <c r="AA26" s="55">
        <v>263485</v>
      </c>
      <c r="AB26" s="55">
        <v>54435</v>
      </c>
      <c r="AC26" s="55">
        <v>29</v>
      </c>
      <c r="AD26" s="55">
        <v>19958</v>
      </c>
      <c r="AE26" s="55">
        <v>24689</v>
      </c>
      <c r="AF26" s="55">
        <v>164374</v>
      </c>
      <c r="AG26" s="56">
        <v>176656</v>
      </c>
      <c r="AH26" s="73" t="s">
        <v>86</v>
      </c>
      <c r="AI26" s="55">
        <v>887069</v>
      </c>
      <c r="AJ26" s="55">
        <v>30440</v>
      </c>
      <c r="AK26" s="55">
        <v>67465</v>
      </c>
      <c r="AL26" s="55">
        <v>12551</v>
      </c>
      <c r="AM26" s="55">
        <v>17404</v>
      </c>
      <c r="AN26" s="55">
        <v>12300</v>
      </c>
      <c r="AO26" s="55">
        <v>68733</v>
      </c>
      <c r="AP26" s="55">
        <v>577400</v>
      </c>
      <c r="AQ26" s="55">
        <v>72706</v>
      </c>
      <c r="AR26" s="56">
        <v>28070</v>
      </c>
      <c r="AS26" s="73" t="s">
        <v>86</v>
      </c>
      <c r="AT26" s="55">
        <v>459939</v>
      </c>
      <c r="AU26" s="55">
        <v>525549</v>
      </c>
      <c r="AV26" s="55">
        <v>68328</v>
      </c>
      <c r="AW26" s="55">
        <v>90439</v>
      </c>
      <c r="AX26" s="55">
        <v>76046</v>
      </c>
      <c r="AY26" s="55">
        <v>0</v>
      </c>
      <c r="AZ26" s="55">
        <v>0</v>
      </c>
      <c r="BA26" s="55">
        <v>85146</v>
      </c>
      <c r="BB26" s="55">
        <v>84015</v>
      </c>
      <c r="BC26" s="55">
        <v>23277</v>
      </c>
      <c r="BD26" s="56">
        <v>98298</v>
      </c>
      <c r="BE26" s="73" t="s">
        <v>86</v>
      </c>
      <c r="BF26" s="55">
        <v>154446</v>
      </c>
      <c r="BG26" s="55">
        <v>19813</v>
      </c>
      <c r="BH26" s="55">
        <v>133743</v>
      </c>
      <c r="BI26" s="55">
        <v>890</v>
      </c>
      <c r="BJ26" s="55">
        <v>1633948</v>
      </c>
      <c r="BK26" s="55">
        <v>0</v>
      </c>
      <c r="BL26" s="55">
        <v>0</v>
      </c>
      <c r="BM26" s="55">
        <v>0</v>
      </c>
      <c r="BN26" s="56">
        <v>0</v>
      </c>
    </row>
    <row r="27" spans="1:66" s="42" customFormat="1" ht="23.25" customHeight="1">
      <c r="A27" s="73" t="s">
        <v>87</v>
      </c>
      <c r="B27" s="54">
        <v>20203245</v>
      </c>
      <c r="C27" s="55">
        <v>209535</v>
      </c>
      <c r="D27" s="55">
        <v>3525721</v>
      </c>
      <c r="E27" s="55">
        <v>3027454</v>
      </c>
      <c r="F27" s="55">
        <v>240358</v>
      </c>
      <c r="G27" s="55">
        <v>108285</v>
      </c>
      <c r="H27" s="55">
        <v>46755</v>
      </c>
      <c r="I27" s="55">
        <v>80380</v>
      </c>
      <c r="J27" s="56">
        <v>22489</v>
      </c>
      <c r="K27" s="73" t="s">
        <v>87</v>
      </c>
      <c r="L27" s="55">
        <v>3660545</v>
      </c>
      <c r="M27" s="55">
        <v>771526</v>
      </c>
      <c r="N27" s="55">
        <v>893419</v>
      </c>
      <c r="O27" s="55">
        <v>1891490</v>
      </c>
      <c r="P27" s="55">
        <v>104012</v>
      </c>
      <c r="Q27" s="55">
        <v>98</v>
      </c>
      <c r="R27" s="55">
        <v>1397752</v>
      </c>
      <c r="S27" s="55">
        <v>528459</v>
      </c>
      <c r="T27" s="55">
        <v>3311</v>
      </c>
      <c r="U27" s="55">
        <v>0</v>
      </c>
      <c r="V27" s="56">
        <v>865982</v>
      </c>
      <c r="W27" s="73" t="s">
        <v>87</v>
      </c>
      <c r="X27" s="55">
        <v>493128</v>
      </c>
      <c r="Y27" s="55">
        <v>0</v>
      </c>
      <c r="Z27" s="55">
        <v>493128</v>
      </c>
      <c r="AA27" s="55">
        <v>487391</v>
      </c>
      <c r="AB27" s="55">
        <v>142169</v>
      </c>
      <c r="AC27" s="55">
        <v>154</v>
      </c>
      <c r="AD27" s="55">
        <v>215758</v>
      </c>
      <c r="AE27" s="55">
        <v>129310</v>
      </c>
      <c r="AF27" s="55">
        <v>0</v>
      </c>
      <c r="AG27" s="56">
        <v>1598927</v>
      </c>
      <c r="AH27" s="73" t="s">
        <v>87</v>
      </c>
      <c r="AI27" s="55">
        <v>3288031</v>
      </c>
      <c r="AJ27" s="55">
        <v>159785</v>
      </c>
      <c r="AK27" s="55">
        <v>1403403</v>
      </c>
      <c r="AL27" s="55">
        <v>133757</v>
      </c>
      <c r="AM27" s="55">
        <v>0</v>
      </c>
      <c r="AN27" s="55">
        <v>380825</v>
      </c>
      <c r="AO27" s="55">
        <v>32562</v>
      </c>
      <c r="AP27" s="55">
        <v>465090</v>
      </c>
      <c r="AQ27" s="55">
        <v>676458</v>
      </c>
      <c r="AR27" s="56">
        <v>36151</v>
      </c>
      <c r="AS27" s="73" t="s">
        <v>87</v>
      </c>
      <c r="AT27" s="55">
        <v>824324</v>
      </c>
      <c r="AU27" s="55">
        <v>3023917</v>
      </c>
      <c r="AV27" s="55">
        <v>423711</v>
      </c>
      <c r="AW27" s="55">
        <v>644379</v>
      </c>
      <c r="AX27" s="55">
        <v>187562</v>
      </c>
      <c r="AY27" s="55">
        <v>0</v>
      </c>
      <c r="AZ27" s="55">
        <v>0</v>
      </c>
      <c r="BA27" s="55">
        <v>453111</v>
      </c>
      <c r="BB27" s="55">
        <v>619378</v>
      </c>
      <c r="BC27" s="55">
        <v>284521</v>
      </c>
      <c r="BD27" s="56">
        <v>411255</v>
      </c>
      <c r="BE27" s="73" t="s">
        <v>87</v>
      </c>
      <c r="BF27" s="55">
        <v>0</v>
      </c>
      <c r="BG27" s="55">
        <v>0</v>
      </c>
      <c r="BH27" s="55">
        <v>0</v>
      </c>
      <c r="BI27" s="55">
        <v>0</v>
      </c>
      <c r="BJ27" s="55">
        <v>1693974</v>
      </c>
      <c r="BK27" s="55">
        <v>0</v>
      </c>
      <c r="BL27" s="55">
        <v>0</v>
      </c>
      <c r="BM27" s="55">
        <v>0</v>
      </c>
      <c r="BN27" s="56">
        <v>0</v>
      </c>
    </row>
    <row r="28" spans="1:66" s="42" customFormat="1" ht="23.25" customHeight="1">
      <c r="A28" s="73" t="s">
        <v>88</v>
      </c>
      <c r="B28" s="54">
        <v>15400493</v>
      </c>
      <c r="C28" s="55">
        <v>180086</v>
      </c>
      <c r="D28" s="55">
        <v>1644739</v>
      </c>
      <c r="E28" s="55">
        <v>1337819</v>
      </c>
      <c r="F28" s="55">
        <v>159263</v>
      </c>
      <c r="G28" s="55">
        <v>85739</v>
      </c>
      <c r="H28" s="55">
        <v>22656</v>
      </c>
      <c r="I28" s="55">
        <v>10331</v>
      </c>
      <c r="J28" s="56">
        <v>28931</v>
      </c>
      <c r="K28" s="73" t="s">
        <v>88</v>
      </c>
      <c r="L28" s="55">
        <v>2398319</v>
      </c>
      <c r="M28" s="55">
        <v>666198</v>
      </c>
      <c r="N28" s="55">
        <v>580112</v>
      </c>
      <c r="O28" s="55">
        <v>1049773</v>
      </c>
      <c r="P28" s="55">
        <v>102173</v>
      </c>
      <c r="Q28" s="55">
        <v>63</v>
      </c>
      <c r="R28" s="55">
        <v>2930650</v>
      </c>
      <c r="S28" s="55">
        <v>1295145</v>
      </c>
      <c r="T28" s="55">
        <v>5679</v>
      </c>
      <c r="U28" s="55">
        <v>0</v>
      </c>
      <c r="V28" s="56">
        <v>1629826</v>
      </c>
      <c r="W28" s="73" t="s">
        <v>88</v>
      </c>
      <c r="X28" s="55">
        <v>62690</v>
      </c>
      <c r="Y28" s="55">
        <v>0</v>
      </c>
      <c r="Z28" s="55">
        <v>62690</v>
      </c>
      <c r="AA28" s="55">
        <v>163904</v>
      </c>
      <c r="AB28" s="55">
        <v>45601</v>
      </c>
      <c r="AC28" s="55">
        <v>5864</v>
      </c>
      <c r="AD28" s="55">
        <v>110403</v>
      </c>
      <c r="AE28" s="55">
        <v>489</v>
      </c>
      <c r="AF28" s="55">
        <v>1547</v>
      </c>
      <c r="AG28" s="56">
        <v>927591</v>
      </c>
      <c r="AH28" s="73" t="s">
        <v>88</v>
      </c>
      <c r="AI28" s="55">
        <v>2365539</v>
      </c>
      <c r="AJ28" s="55">
        <v>101758</v>
      </c>
      <c r="AK28" s="55">
        <v>548243</v>
      </c>
      <c r="AL28" s="55">
        <v>62816</v>
      </c>
      <c r="AM28" s="55">
        <v>0</v>
      </c>
      <c r="AN28" s="55">
        <v>116239</v>
      </c>
      <c r="AO28" s="55">
        <v>16537</v>
      </c>
      <c r="AP28" s="55">
        <v>608141</v>
      </c>
      <c r="AQ28" s="55">
        <v>886600</v>
      </c>
      <c r="AR28" s="56">
        <v>25205</v>
      </c>
      <c r="AS28" s="73" t="s">
        <v>88</v>
      </c>
      <c r="AT28" s="55">
        <v>669114</v>
      </c>
      <c r="AU28" s="55">
        <v>2105237</v>
      </c>
      <c r="AV28" s="55">
        <v>265018</v>
      </c>
      <c r="AW28" s="55">
        <v>484910</v>
      </c>
      <c r="AX28" s="55">
        <v>612716</v>
      </c>
      <c r="AY28" s="55">
        <v>0</v>
      </c>
      <c r="AZ28" s="55">
        <v>0</v>
      </c>
      <c r="BA28" s="55">
        <v>284466</v>
      </c>
      <c r="BB28" s="55">
        <v>250263</v>
      </c>
      <c r="BC28" s="55">
        <v>80173</v>
      </c>
      <c r="BD28" s="56">
        <v>127691</v>
      </c>
      <c r="BE28" s="73" t="s">
        <v>88</v>
      </c>
      <c r="BF28" s="55">
        <v>0</v>
      </c>
      <c r="BG28" s="55">
        <v>0</v>
      </c>
      <c r="BH28" s="55">
        <v>0</v>
      </c>
      <c r="BI28" s="55">
        <v>0</v>
      </c>
      <c r="BJ28" s="55">
        <v>1952624</v>
      </c>
      <c r="BK28" s="55">
        <v>0</v>
      </c>
      <c r="BL28" s="55">
        <v>0</v>
      </c>
      <c r="BM28" s="55">
        <v>0</v>
      </c>
      <c r="BN28" s="56">
        <v>0</v>
      </c>
    </row>
    <row r="29" spans="1:66" s="42" customFormat="1" ht="23.25" customHeight="1">
      <c r="A29" s="73" t="s">
        <v>89</v>
      </c>
      <c r="B29" s="54">
        <v>15208807</v>
      </c>
      <c r="C29" s="55">
        <v>158167</v>
      </c>
      <c r="D29" s="55">
        <v>2259745</v>
      </c>
      <c r="E29" s="55">
        <v>1965628</v>
      </c>
      <c r="F29" s="55">
        <v>209166</v>
      </c>
      <c r="G29" s="55">
        <v>65223</v>
      </c>
      <c r="H29" s="55">
        <v>11059</v>
      </c>
      <c r="I29" s="55">
        <v>7741</v>
      </c>
      <c r="J29" s="56">
        <v>928</v>
      </c>
      <c r="K29" s="73" t="s">
        <v>89</v>
      </c>
      <c r="L29" s="55">
        <v>2944171</v>
      </c>
      <c r="M29" s="55">
        <v>882473</v>
      </c>
      <c r="N29" s="55">
        <v>898790</v>
      </c>
      <c r="O29" s="55">
        <v>898483</v>
      </c>
      <c r="P29" s="55">
        <v>264363</v>
      </c>
      <c r="Q29" s="55">
        <v>62</v>
      </c>
      <c r="R29" s="55">
        <v>1401648</v>
      </c>
      <c r="S29" s="55">
        <v>702379</v>
      </c>
      <c r="T29" s="55">
        <v>1175</v>
      </c>
      <c r="U29" s="55">
        <v>0</v>
      </c>
      <c r="V29" s="56">
        <v>698094</v>
      </c>
      <c r="W29" s="73" t="s">
        <v>89</v>
      </c>
      <c r="X29" s="55">
        <v>32765</v>
      </c>
      <c r="Y29" s="55">
        <v>0</v>
      </c>
      <c r="Z29" s="55">
        <v>32765</v>
      </c>
      <c r="AA29" s="55">
        <v>801859</v>
      </c>
      <c r="AB29" s="55">
        <v>289645</v>
      </c>
      <c r="AC29" s="55">
        <v>789</v>
      </c>
      <c r="AD29" s="55">
        <v>200809</v>
      </c>
      <c r="AE29" s="55">
        <v>163434</v>
      </c>
      <c r="AF29" s="55">
        <v>147182</v>
      </c>
      <c r="AG29" s="56">
        <v>506230</v>
      </c>
      <c r="AH29" s="73" t="s">
        <v>89</v>
      </c>
      <c r="AI29" s="55">
        <v>2156112</v>
      </c>
      <c r="AJ29" s="55">
        <v>282943</v>
      </c>
      <c r="AK29" s="55">
        <v>651642</v>
      </c>
      <c r="AL29" s="55">
        <v>106871</v>
      </c>
      <c r="AM29" s="55">
        <v>30488</v>
      </c>
      <c r="AN29" s="55">
        <v>19824</v>
      </c>
      <c r="AO29" s="55">
        <v>8265</v>
      </c>
      <c r="AP29" s="55">
        <v>947215</v>
      </c>
      <c r="AQ29" s="55">
        <v>72847</v>
      </c>
      <c r="AR29" s="56">
        <v>36017</v>
      </c>
      <c r="AS29" s="73" t="s">
        <v>89</v>
      </c>
      <c r="AT29" s="55">
        <v>756439</v>
      </c>
      <c r="AU29" s="55">
        <v>1719042</v>
      </c>
      <c r="AV29" s="55">
        <v>139144</v>
      </c>
      <c r="AW29" s="55">
        <v>484795</v>
      </c>
      <c r="AX29" s="55">
        <v>161346</v>
      </c>
      <c r="AY29" s="55">
        <v>0</v>
      </c>
      <c r="AZ29" s="55">
        <v>0</v>
      </c>
      <c r="BA29" s="55">
        <v>142182</v>
      </c>
      <c r="BB29" s="55">
        <v>236372</v>
      </c>
      <c r="BC29" s="55">
        <v>178632</v>
      </c>
      <c r="BD29" s="56">
        <v>376571</v>
      </c>
      <c r="BE29" s="73" t="s">
        <v>89</v>
      </c>
      <c r="BF29" s="55">
        <v>136764</v>
      </c>
      <c r="BG29" s="55">
        <v>34722</v>
      </c>
      <c r="BH29" s="55">
        <v>102042</v>
      </c>
      <c r="BI29" s="55">
        <v>0</v>
      </c>
      <c r="BJ29" s="55">
        <v>2335865</v>
      </c>
      <c r="BK29" s="55">
        <v>0</v>
      </c>
      <c r="BL29" s="55">
        <v>0</v>
      </c>
      <c r="BM29" s="55">
        <v>0</v>
      </c>
      <c r="BN29" s="56">
        <v>0</v>
      </c>
    </row>
    <row r="30" spans="1:66" s="42" customFormat="1" ht="23.25" customHeight="1">
      <c r="A30" s="74" t="s">
        <v>90</v>
      </c>
      <c r="B30" s="63">
        <v>18317387</v>
      </c>
      <c r="C30" s="64">
        <v>129069</v>
      </c>
      <c r="D30" s="64">
        <v>4645772</v>
      </c>
      <c r="E30" s="64">
        <v>4360087</v>
      </c>
      <c r="F30" s="64">
        <v>181452</v>
      </c>
      <c r="G30" s="64">
        <v>78320</v>
      </c>
      <c r="H30" s="64">
        <v>14434</v>
      </c>
      <c r="I30" s="64">
        <v>2229</v>
      </c>
      <c r="J30" s="65">
        <v>9250</v>
      </c>
      <c r="K30" s="74" t="s">
        <v>90</v>
      </c>
      <c r="L30" s="64">
        <v>2741694</v>
      </c>
      <c r="M30" s="64">
        <v>851179</v>
      </c>
      <c r="N30" s="64">
        <v>856229</v>
      </c>
      <c r="O30" s="64">
        <v>936472</v>
      </c>
      <c r="P30" s="64">
        <v>97646</v>
      </c>
      <c r="Q30" s="64">
        <v>168</v>
      </c>
      <c r="R30" s="64">
        <v>2913760</v>
      </c>
      <c r="S30" s="64">
        <v>2027836</v>
      </c>
      <c r="T30" s="64">
        <v>5647</v>
      </c>
      <c r="U30" s="64">
        <v>0</v>
      </c>
      <c r="V30" s="65">
        <v>880277</v>
      </c>
      <c r="W30" s="74" t="s">
        <v>90</v>
      </c>
      <c r="X30" s="64">
        <v>5916</v>
      </c>
      <c r="Y30" s="64">
        <v>0</v>
      </c>
      <c r="Z30" s="64">
        <v>5916</v>
      </c>
      <c r="AA30" s="64">
        <v>1010848</v>
      </c>
      <c r="AB30" s="64">
        <v>488755</v>
      </c>
      <c r="AC30" s="64">
        <v>5685</v>
      </c>
      <c r="AD30" s="64">
        <v>437109</v>
      </c>
      <c r="AE30" s="64">
        <v>52407</v>
      </c>
      <c r="AF30" s="64">
        <v>26892</v>
      </c>
      <c r="AG30" s="65">
        <v>359480</v>
      </c>
      <c r="AH30" s="74" t="s">
        <v>90</v>
      </c>
      <c r="AI30" s="64">
        <v>2535559</v>
      </c>
      <c r="AJ30" s="64">
        <v>225257</v>
      </c>
      <c r="AK30" s="64">
        <v>803135</v>
      </c>
      <c r="AL30" s="64">
        <v>146542</v>
      </c>
      <c r="AM30" s="64">
        <v>109918</v>
      </c>
      <c r="AN30" s="64">
        <v>538001</v>
      </c>
      <c r="AO30" s="64">
        <v>73124</v>
      </c>
      <c r="AP30" s="64">
        <v>494070</v>
      </c>
      <c r="AQ30" s="64">
        <v>98515</v>
      </c>
      <c r="AR30" s="65">
        <v>46997</v>
      </c>
      <c r="AS30" s="74" t="s">
        <v>90</v>
      </c>
      <c r="AT30" s="64">
        <v>1058917</v>
      </c>
      <c r="AU30" s="64">
        <v>2366161</v>
      </c>
      <c r="AV30" s="64">
        <v>300329</v>
      </c>
      <c r="AW30" s="64">
        <v>260635</v>
      </c>
      <c r="AX30" s="64">
        <v>129187</v>
      </c>
      <c r="AY30" s="64">
        <v>0</v>
      </c>
      <c r="AZ30" s="64">
        <v>0</v>
      </c>
      <c r="BA30" s="64">
        <v>339302</v>
      </c>
      <c r="BB30" s="64">
        <v>962654</v>
      </c>
      <c r="BC30" s="64">
        <v>49059</v>
      </c>
      <c r="BD30" s="65">
        <v>324995</v>
      </c>
      <c r="BE30" s="74" t="s">
        <v>90</v>
      </c>
      <c r="BF30" s="64">
        <v>0</v>
      </c>
      <c r="BG30" s="64">
        <v>0</v>
      </c>
      <c r="BH30" s="64">
        <v>0</v>
      </c>
      <c r="BI30" s="64">
        <v>0</v>
      </c>
      <c r="BJ30" s="64">
        <v>550211</v>
      </c>
      <c r="BK30" s="64">
        <v>0</v>
      </c>
      <c r="BL30" s="64">
        <v>0</v>
      </c>
      <c r="BM30" s="64">
        <v>0</v>
      </c>
      <c r="BN30" s="65">
        <v>0</v>
      </c>
    </row>
    <row r="31" spans="1:66" s="42" customFormat="1" ht="23.25" customHeight="1">
      <c r="A31" s="73" t="s">
        <v>91</v>
      </c>
      <c r="B31" s="54">
        <v>17705900</v>
      </c>
      <c r="C31" s="55">
        <v>136555</v>
      </c>
      <c r="D31" s="55">
        <v>2378292</v>
      </c>
      <c r="E31" s="55">
        <v>2002658</v>
      </c>
      <c r="F31" s="55">
        <v>232525</v>
      </c>
      <c r="G31" s="55">
        <v>115991</v>
      </c>
      <c r="H31" s="55">
        <v>11157</v>
      </c>
      <c r="I31" s="55">
        <v>7583</v>
      </c>
      <c r="J31" s="56">
        <v>8378</v>
      </c>
      <c r="K31" s="73" t="s">
        <v>91</v>
      </c>
      <c r="L31" s="55">
        <v>3562127</v>
      </c>
      <c r="M31" s="55">
        <v>1027098</v>
      </c>
      <c r="N31" s="55">
        <v>1016095</v>
      </c>
      <c r="O31" s="55">
        <v>1415250</v>
      </c>
      <c r="P31" s="55">
        <v>103554</v>
      </c>
      <c r="Q31" s="55">
        <v>130</v>
      </c>
      <c r="R31" s="55">
        <v>1997762</v>
      </c>
      <c r="S31" s="55">
        <v>1348430</v>
      </c>
      <c r="T31" s="55">
        <v>1701</v>
      </c>
      <c r="U31" s="55">
        <v>0</v>
      </c>
      <c r="V31" s="56">
        <v>647631</v>
      </c>
      <c r="W31" s="73" t="s">
        <v>91</v>
      </c>
      <c r="X31" s="55">
        <v>312887</v>
      </c>
      <c r="Y31" s="55">
        <v>0</v>
      </c>
      <c r="Z31" s="55">
        <v>312887</v>
      </c>
      <c r="AA31" s="55">
        <v>1096152</v>
      </c>
      <c r="AB31" s="55">
        <v>138214</v>
      </c>
      <c r="AC31" s="55">
        <v>1438</v>
      </c>
      <c r="AD31" s="55">
        <v>953776</v>
      </c>
      <c r="AE31" s="55">
        <v>2724</v>
      </c>
      <c r="AF31" s="55">
        <v>0</v>
      </c>
      <c r="AG31" s="56">
        <v>190092</v>
      </c>
      <c r="AH31" s="73" t="s">
        <v>91</v>
      </c>
      <c r="AI31" s="55">
        <v>2869508</v>
      </c>
      <c r="AJ31" s="55">
        <v>70179</v>
      </c>
      <c r="AK31" s="55">
        <v>995580</v>
      </c>
      <c r="AL31" s="55">
        <v>62595</v>
      </c>
      <c r="AM31" s="55">
        <v>0</v>
      </c>
      <c r="AN31" s="55">
        <v>470149</v>
      </c>
      <c r="AO31" s="55">
        <v>72463</v>
      </c>
      <c r="AP31" s="55">
        <v>290461</v>
      </c>
      <c r="AQ31" s="55">
        <v>882393</v>
      </c>
      <c r="AR31" s="56">
        <v>25688</v>
      </c>
      <c r="AS31" s="73" t="s">
        <v>91</v>
      </c>
      <c r="AT31" s="55">
        <v>972727</v>
      </c>
      <c r="AU31" s="55">
        <v>2150207</v>
      </c>
      <c r="AV31" s="55">
        <v>133563</v>
      </c>
      <c r="AW31" s="55">
        <v>722296</v>
      </c>
      <c r="AX31" s="55">
        <v>142398</v>
      </c>
      <c r="AY31" s="55">
        <v>0</v>
      </c>
      <c r="AZ31" s="55">
        <v>0</v>
      </c>
      <c r="BA31" s="55">
        <v>236239</v>
      </c>
      <c r="BB31" s="55">
        <v>473667</v>
      </c>
      <c r="BC31" s="55">
        <v>60369</v>
      </c>
      <c r="BD31" s="56">
        <v>381675</v>
      </c>
      <c r="BE31" s="73" t="s">
        <v>91</v>
      </c>
      <c r="BF31" s="55">
        <v>2590</v>
      </c>
      <c r="BG31" s="55">
        <v>12</v>
      </c>
      <c r="BH31" s="55">
        <v>2578</v>
      </c>
      <c r="BI31" s="55">
        <v>0</v>
      </c>
      <c r="BJ31" s="55">
        <v>2037001</v>
      </c>
      <c r="BK31" s="55">
        <v>0</v>
      </c>
      <c r="BL31" s="55">
        <v>0</v>
      </c>
      <c r="BM31" s="55">
        <v>0</v>
      </c>
      <c r="BN31" s="56">
        <v>0</v>
      </c>
    </row>
    <row r="32" spans="1:66" s="42" customFormat="1" ht="23.25" customHeight="1">
      <c r="A32" s="73" t="s">
        <v>113</v>
      </c>
      <c r="B32" s="54">
        <v>15744434</v>
      </c>
      <c r="C32" s="55">
        <v>167458</v>
      </c>
      <c r="D32" s="55">
        <v>2443374</v>
      </c>
      <c r="E32" s="55">
        <v>2037152</v>
      </c>
      <c r="F32" s="55">
        <v>175788</v>
      </c>
      <c r="G32" s="55">
        <v>209816</v>
      </c>
      <c r="H32" s="55">
        <v>5037</v>
      </c>
      <c r="I32" s="55">
        <v>3144</v>
      </c>
      <c r="J32" s="56">
        <v>12437</v>
      </c>
      <c r="K32" s="73" t="s">
        <v>113</v>
      </c>
      <c r="L32" s="55">
        <v>4204966</v>
      </c>
      <c r="M32" s="55">
        <v>1052253</v>
      </c>
      <c r="N32" s="55">
        <v>1091215</v>
      </c>
      <c r="O32" s="55">
        <v>1430346</v>
      </c>
      <c r="P32" s="55">
        <v>631120</v>
      </c>
      <c r="Q32" s="55">
        <v>32</v>
      </c>
      <c r="R32" s="55">
        <v>1210375</v>
      </c>
      <c r="S32" s="55">
        <v>435241</v>
      </c>
      <c r="T32" s="55">
        <v>6237</v>
      </c>
      <c r="U32" s="55">
        <v>0</v>
      </c>
      <c r="V32" s="56">
        <v>768897</v>
      </c>
      <c r="W32" s="73" t="s">
        <v>113</v>
      </c>
      <c r="X32" s="55">
        <v>17431</v>
      </c>
      <c r="Y32" s="55">
        <v>0</v>
      </c>
      <c r="Z32" s="55">
        <v>17431</v>
      </c>
      <c r="AA32" s="55">
        <v>242486</v>
      </c>
      <c r="AB32" s="55">
        <v>75397</v>
      </c>
      <c r="AC32" s="55">
        <v>1151</v>
      </c>
      <c r="AD32" s="55">
        <v>156570</v>
      </c>
      <c r="AE32" s="55">
        <v>9368</v>
      </c>
      <c r="AF32" s="55">
        <v>0</v>
      </c>
      <c r="AG32" s="56">
        <v>361734</v>
      </c>
      <c r="AH32" s="73" t="s">
        <v>113</v>
      </c>
      <c r="AI32" s="55">
        <v>2589958</v>
      </c>
      <c r="AJ32" s="55">
        <v>182843</v>
      </c>
      <c r="AK32" s="55">
        <v>507962</v>
      </c>
      <c r="AL32" s="55">
        <v>305994</v>
      </c>
      <c r="AM32" s="55">
        <v>0</v>
      </c>
      <c r="AN32" s="55">
        <v>157826</v>
      </c>
      <c r="AO32" s="55">
        <v>395321</v>
      </c>
      <c r="AP32" s="55">
        <v>989292</v>
      </c>
      <c r="AQ32" s="55">
        <v>36545</v>
      </c>
      <c r="AR32" s="56">
        <v>14175</v>
      </c>
      <c r="AS32" s="73" t="s">
        <v>113</v>
      </c>
      <c r="AT32" s="55">
        <v>751917</v>
      </c>
      <c r="AU32" s="55">
        <v>1801457</v>
      </c>
      <c r="AV32" s="55">
        <v>137942</v>
      </c>
      <c r="AW32" s="55">
        <v>275890</v>
      </c>
      <c r="AX32" s="55">
        <v>177453</v>
      </c>
      <c r="AY32" s="55">
        <v>0</v>
      </c>
      <c r="AZ32" s="55">
        <v>0</v>
      </c>
      <c r="BA32" s="55">
        <v>277656</v>
      </c>
      <c r="BB32" s="55">
        <v>289295</v>
      </c>
      <c r="BC32" s="55">
        <v>181975</v>
      </c>
      <c r="BD32" s="56">
        <v>461246</v>
      </c>
      <c r="BE32" s="73" t="s">
        <v>113</v>
      </c>
      <c r="BF32" s="55">
        <v>0</v>
      </c>
      <c r="BG32" s="55">
        <v>0</v>
      </c>
      <c r="BH32" s="55">
        <v>0</v>
      </c>
      <c r="BI32" s="55">
        <v>0</v>
      </c>
      <c r="BJ32" s="55">
        <v>1953278</v>
      </c>
      <c r="BK32" s="55">
        <v>0</v>
      </c>
      <c r="BL32" s="55">
        <v>0</v>
      </c>
      <c r="BM32" s="55">
        <v>0</v>
      </c>
      <c r="BN32" s="56">
        <v>0</v>
      </c>
    </row>
    <row r="33" spans="1:66" s="42" customFormat="1" ht="23.25" customHeight="1" thickBot="1">
      <c r="A33" s="75" t="s">
        <v>114</v>
      </c>
      <c r="B33" s="57">
        <v>18252363</v>
      </c>
      <c r="C33" s="58">
        <v>145739</v>
      </c>
      <c r="D33" s="58">
        <v>3785032</v>
      </c>
      <c r="E33" s="58">
        <v>3381799</v>
      </c>
      <c r="F33" s="58">
        <v>239527</v>
      </c>
      <c r="G33" s="58">
        <v>117494</v>
      </c>
      <c r="H33" s="58">
        <v>17224</v>
      </c>
      <c r="I33" s="58">
        <v>12537</v>
      </c>
      <c r="J33" s="59">
        <v>16451</v>
      </c>
      <c r="K33" s="75" t="s">
        <v>114</v>
      </c>
      <c r="L33" s="58">
        <v>4339038</v>
      </c>
      <c r="M33" s="58">
        <v>1762963</v>
      </c>
      <c r="N33" s="58">
        <v>1120631</v>
      </c>
      <c r="O33" s="58">
        <v>1352733</v>
      </c>
      <c r="P33" s="58">
        <v>102379</v>
      </c>
      <c r="Q33" s="58">
        <v>332</v>
      </c>
      <c r="R33" s="58">
        <v>2641695</v>
      </c>
      <c r="S33" s="58">
        <v>1194590</v>
      </c>
      <c r="T33" s="58">
        <v>8195</v>
      </c>
      <c r="U33" s="58">
        <v>0</v>
      </c>
      <c r="V33" s="59">
        <v>1438910</v>
      </c>
      <c r="W33" s="75" t="s">
        <v>114</v>
      </c>
      <c r="X33" s="58">
        <v>0</v>
      </c>
      <c r="Y33" s="58">
        <v>0</v>
      </c>
      <c r="Z33" s="58">
        <v>0</v>
      </c>
      <c r="AA33" s="58">
        <v>1194064</v>
      </c>
      <c r="AB33" s="58">
        <v>199296</v>
      </c>
      <c r="AC33" s="58">
        <v>460</v>
      </c>
      <c r="AD33" s="58">
        <v>953308</v>
      </c>
      <c r="AE33" s="58">
        <v>22162</v>
      </c>
      <c r="AF33" s="58">
        <v>18838</v>
      </c>
      <c r="AG33" s="59">
        <v>504453</v>
      </c>
      <c r="AH33" s="75" t="s">
        <v>114</v>
      </c>
      <c r="AI33" s="58">
        <v>1257383</v>
      </c>
      <c r="AJ33" s="58">
        <v>71769</v>
      </c>
      <c r="AK33" s="58">
        <v>484699</v>
      </c>
      <c r="AL33" s="58">
        <v>81139</v>
      </c>
      <c r="AM33" s="58">
        <v>26300</v>
      </c>
      <c r="AN33" s="58">
        <v>355528</v>
      </c>
      <c r="AO33" s="58">
        <v>76902</v>
      </c>
      <c r="AP33" s="58">
        <v>12864</v>
      </c>
      <c r="AQ33" s="58">
        <v>76622</v>
      </c>
      <c r="AR33" s="59">
        <v>71560</v>
      </c>
      <c r="AS33" s="75" t="s">
        <v>114</v>
      </c>
      <c r="AT33" s="58">
        <v>732071</v>
      </c>
      <c r="AU33" s="58">
        <v>1530348</v>
      </c>
      <c r="AV33" s="58">
        <v>183851</v>
      </c>
      <c r="AW33" s="58">
        <v>368679</v>
      </c>
      <c r="AX33" s="58">
        <v>215574</v>
      </c>
      <c r="AY33" s="58">
        <v>0</v>
      </c>
      <c r="AZ33" s="58">
        <v>0</v>
      </c>
      <c r="BA33" s="58">
        <v>93820</v>
      </c>
      <c r="BB33" s="58">
        <v>219469</v>
      </c>
      <c r="BC33" s="58">
        <v>105023</v>
      </c>
      <c r="BD33" s="59">
        <v>343932</v>
      </c>
      <c r="BE33" s="75" t="s">
        <v>114</v>
      </c>
      <c r="BF33" s="58">
        <v>37530</v>
      </c>
      <c r="BG33" s="58">
        <v>7875</v>
      </c>
      <c r="BH33" s="58">
        <v>29655</v>
      </c>
      <c r="BI33" s="58">
        <v>0</v>
      </c>
      <c r="BJ33" s="58">
        <v>2085010</v>
      </c>
      <c r="BK33" s="58">
        <v>0</v>
      </c>
      <c r="BL33" s="58">
        <v>0</v>
      </c>
      <c r="BM33" s="58">
        <v>0</v>
      </c>
      <c r="BN33" s="59">
        <v>0</v>
      </c>
    </row>
    <row r="34" spans="1:66" s="42" customFormat="1" ht="23.25" customHeight="1" thickTop="1">
      <c r="A34" s="76" t="s">
        <v>92</v>
      </c>
      <c r="B34" s="51">
        <v>4406506</v>
      </c>
      <c r="C34" s="52">
        <v>56551</v>
      </c>
      <c r="D34" s="52">
        <v>863137</v>
      </c>
      <c r="E34" s="52">
        <v>700007</v>
      </c>
      <c r="F34" s="52">
        <v>113056</v>
      </c>
      <c r="G34" s="52">
        <v>34826</v>
      </c>
      <c r="H34" s="52">
        <v>7787</v>
      </c>
      <c r="I34" s="52">
        <v>6592</v>
      </c>
      <c r="J34" s="53">
        <v>869</v>
      </c>
      <c r="K34" s="76" t="s">
        <v>92</v>
      </c>
      <c r="L34" s="52">
        <v>951633</v>
      </c>
      <c r="M34" s="52">
        <v>402359</v>
      </c>
      <c r="N34" s="52">
        <v>369489</v>
      </c>
      <c r="O34" s="52">
        <v>179185</v>
      </c>
      <c r="P34" s="52">
        <v>0</v>
      </c>
      <c r="Q34" s="52">
        <v>600</v>
      </c>
      <c r="R34" s="52">
        <v>565334</v>
      </c>
      <c r="S34" s="52">
        <v>181798</v>
      </c>
      <c r="T34" s="52">
        <v>0</v>
      </c>
      <c r="U34" s="52">
        <v>0</v>
      </c>
      <c r="V34" s="53">
        <v>383536</v>
      </c>
      <c r="W34" s="76" t="s">
        <v>92</v>
      </c>
      <c r="X34" s="52">
        <v>0</v>
      </c>
      <c r="Y34" s="52">
        <v>0</v>
      </c>
      <c r="Z34" s="52">
        <v>0</v>
      </c>
      <c r="AA34" s="52">
        <v>139453</v>
      </c>
      <c r="AB34" s="52">
        <v>49788</v>
      </c>
      <c r="AC34" s="52">
        <v>67</v>
      </c>
      <c r="AD34" s="52">
        <v>25872</v>
      </c>
      <c r="AE34" s="52">
        <v>12742</v>
      </c>
      <c r="AF34" s="52">
        <v>50984</v>
      </c>
      <c r="AG34" s="53">
        <v>213994</v>
      </c>
      <c r="AH34" s="76" t="s">
        <v>92</v>
      </c>
      <c r="AI34" s="52">
        <v>142119</v>
      </c>
      <c r="AJ34" s="52">
        <v>28182</v>
      </c>
      <c r="AK34" s="52">
        <v>95950</v>
      </c>
      <c r="AL34" s="52">
        <v>8045</v>
      </c>
      <c r="AM34" s="52">
        <v>0</v>
      </c>
      <c r="AN34" s="52">
        <v>0</v>
      </c>
      <c r="AO34" s="52">
        <v>2695</v>
      </c>
      <c r="AP34" s="52">
        <v>2658</v>
      </c>
      <c r="AQ34" s="52">
        <v>1301</v>
      </c>
      <c r="AR34" s="53">
        <v>3288</v>
      </c>
      <c r="AS34" s="76" t="s">
        <v>92</v>
      </c>
      <c r="AT34" s="52">
        <v>305000</v>
      </c>
      <c r="AU34" s="52">
        <v>494891</v>
      </c>
      <c r="AV34" s="52">
        <v>53024</v>
      </c>
      <c r="AW34" s="52">
        <v>53871</v>
      </c>
      <c r="AX34" s="52">
        <v>46327</v>
      </c>
      <c r="AY34" s="52">
        <v>0</v>
      </c>
      <c r="AZ34" s="52">
        <v>0</v>
      </c>
      <c r="BA34" s="52">
        <v>140819</v>
      </c>
      <c r="BB34" s="52">
        <v>95279</v>
      </c>
      <c r="BC34" s="52">
        <v>55999</v>
      </c>
      <c r="BD34" s="53">
        <v>49572</v>
      </c>
      <c r="BE34" s="76" t="s">
        <v>92</v>
      </c>
      <c r="BF34" s="52">
        <v>9155</v>
      </c>
      <c r="BG34" s="52">
        <v>247</v>
      </c>
      <c r="BH34" s="52">
        <v>8908</v>
      </c>
      <c r="BI34" s="52">
        <v>0</v>
      </c>
      <c r="BJ34" s="52">
        <v>665239</v>
      </c>
      <c r="BK34" s="52">
        <v>0</v>
      </c>
      <c r="BL34" s="52">
        <v>0</v>
      </c>
      <c r="BM34" s="52">
        <v>0</v>
      </c>
      <c r="BN34" s="53">
        <v>0</v>
      </c>
    </row>
    <row r="35" spans="1:66" s="42" customFormat="1" ht="23.25" customHeight="1">
      <c r="A35" s="73" t="s">
        <v>93</v>
      </c>
      <c r="B35" s="54">
        <v>3604866</v>
      </c>
      <c r="C35" s="55">
        <v>49876</v>
      </c>
      <c r="D35" s="55">
        <v>589055</v>
      </c>
      <c r="E35" s="55">
        <v>460668</v>
      </c>
      <c r="F35" s="55">
        <v>69918</v>
      </c>
      <c r="G35" s="55">
        <v>29997</v>
      </c>
      <c r="H35" s="55">
        <v>21572</v>
      </c>
      <c r="I35" s="55">
        <v>6381</v>
      </c>
      <c r="J35" s="56">
        <v>519</v>
      </c>
      <c r="K35" s="73" t="s">
        <v>93</v>
      </c>
      <c r="L35" s="55">
        <v>589869</v>
      </c>
      <c r="M35" s="55">
        <v>245079</v>
      </c>
      <c r="N35" s="55">
        <v>230544</v>
      </c>
      <c r="O35" s="55">
        <v>114046</v>
      </c>
      <c r="P35" s="55">
        <v>0</v>
      </c>
      <c r="Q35" s="55">
        <v>200</v>
      </c>
      <c r="R35" s="55">
        <v>392943</v>
      </c>
      <c r="S35" s="55">
        <v>152979</v>
      </c>
      <c r="T35" s="55">
        <v>0</v>
      </c>
      <c r="U35" s="55">
        <v>0</v>
      </c>
      <c r="V35" s="56">
        <v>239964</v>
      </c>
      <c r="W35" s="73" t="s">
        <v>93</v>
      </c>
      <c r="X35" s="55">
        <v>0</v>
      </c>
      <c r="Y35" s="55">
        <v>0</v>
      </c>
      <c r="Z35" s="55">
        <v>0</v>
      </c>
      <c r="AA35" s="55">
        <v>201174</v>
      </c>
      <c r="AB35" s="55">
        <v>64743</v>
      </c>
      <c r="AC35" s="55">
        <v>38</v>
      </c>
      <c r="AD35" s="55">
        <v>51972</v>
      </c>
      <c r="AE35" s="55">
        <v>74333</v>
      </c>
      <c r="AF35" s="55">
        <v>10088</v>
      </c>
      <c r="AG35" s="56">
        <v>409047</v>
      </c>
      <c r="AH35" s="73" t="s">
        <v>93</v>
      </c>
      <c r="AI35" s="55">
        <v>265205</v>
      </c>
      <c r="AJ35" s="55">
        <v>44774</v>
      </c>
      <c r="AK35" s="55">
        <v>201672</v>
      </c>
      <c r="AL35" s="55">
        <v>8125</v>
      </c>
      <c r="AM35" s="55">
        <v>0</v>
      </c>
      <c r="AN35" s="55">
        <v>0</v>
      </c>
      <c r="AO35" s="55">
        <v>1765</v>
      </c>
      <c r="AP35" s="55">
        <v>2052</v>
      </c>
      <c r="AQ35" s="55">
        <v>1478</v>
      </c>
      <c r="AR35" s="56">
        <v>5339</v>
      </c>
      <c r="AS35" s="73" t="s">
        <v>93</v>
      </c>
      <c r="AT35" s="55">
        <v>222445</v>
      </c>
      <c r="AU35" s="55">
        <v>368457</v>
      </c>
      <c r="AV35" s="55">
        <v>45153</v>
      </c>
      <c r="AW35" s="55">
        <v>37246</v>
      </c>
      <c r="AX35" s="55">
        <v>26067</v>
      </c>
      <c r="AY35" s="55">
        <v>0</v>
      </c>
      <c r="AZ35" s="55">
        <v>0</v>
      </c>
      <c r="BA35" s="55">
        <v>69455</v>
      </c>
      <c r="BB35" s="55">
        <v>56006</v>
      </c>
      <c r="BC35" s="55">
        <v>14855</v>
      </c>
      <c r="BD35" s="56">
        <v>119675</v>
      </c>
      <c r="BE35" s="73" t="s">
        <v>93</v>
      </c>
      <c r="BF35" s="55">
        <v>22003</v>
      </c>
      <c r="BG35" s="55">
        <v>3891</v>
      </c>
      <c r="BH35" s="55">
        <v>17062</v>
      </c>
      <c r="BI35" s="55">
        <v>1050</v>
      </c>
      <c r="BJ35" s="55">
        <v>494792</v>
      </c>
      <c r="BK35" s="55">
        <v>0</v>
      </c>
      <c r="BL35" s="55">
        <v>0</v>
      </c>
      <c r="BM35" s="55">
        <v>0</v>
      </c>
      <c r="BN35" s="56">
        <v>0</v>
      </c>
    </row>
    <row r="36" spans="1:66" s="42" customFormat="1" ht="23.25" customHeight="1">
      <c r="A36" s="73" t="s">
        <v>94</v>
      </c>
      <c r="B36" s="54">
        <v>4176310</v>
      </c>
      <c r="C36" s="55">
        <v>51456</v>
      </c>
      <c r="D36" s="55">
        <v>550776</v>
      </c>
      <c r="E36" s="55">
        <v>448524</v>
      </c>
      <c r="F36" s="55">
        <v>58891</v>
      </c>
      <c r="G36" s="55">
        <v>28077</v>
      </c>
      <c r="H36" s="55">
        <v>7537</v>
      </c>
      <c r="I36" s="55">
        <v>7094</v>
      </c>
      <c r="J36" s="56">
        <v>653</v>
      </c>
      <c r="K36" s="73" t="s">
        <v>94</v>
      </c>
      <c r="L36" s="55">
        <v>834520</v>
      </c>
      <c r="M36" s="55">
        <v>246901</v>
      </c>
      <c r="N36" s="55">
        <v>292311</v>
      </c>
      <c r="O36" s="55">
        <v>295299</v>
      </c>
      <c r="P36" s="55">
        <v>0</v>
      </c>
      <c r="Q36" s="55">
        <v>9</v>
      </c>
      <c r="R36" s="55">
        <v>464756</v>
      </c>
      <c r="S36" s="55">
        <v>174551</v>
      </c>
      <c r="T36" s="55">
        <v>364</v>
      </c>
      <c r="U36" s="55">
        <v>0</v>
      </c>
      <c r="V36" s="56">
        <v>289841</v>
      </c>
      <c r="W36" s="73" t="s">
        <v>94</v>
      </c>
      <c r="X36" s="55">
        <v>0</v>
      </c>
      <c r="Y36" s="55">
        <v>0</v>
      </c>
      <c r="Z36" s="55">
        <v>0</v>
      </c>
      <c r="AA36" s="55">
        <v>175681</v>
      </c>
      <c r="AB36" s="55">
        <v>53261</v>
      </c>
      <c r="AC36" s="55">
        <v>59</v>
      </c>
      <c r="AD36" s="55">
        <v>1708</v>
      </c>
      <c r="AE36" s="55">
        <v>17088</v>
      </c>
      <c r="AF36" s="55">
        <v>103565</v>
      </c>
      <c r="AG36" s="56">
        <v>183373</v>
      </c>
      <c r="AH36" s="73" t="s">
        <v>94</v>
      </c>
      <c r="AI36" s="55">
        <v>498316</v>
      </c>
      <c r="AJ36" s="55">
        <v>33105</v>
      </c>
      <c r="AK36" s="55">
        <v>168758</v>
      </c>
      <c r="AL36" s="55">
        <v>5273</v>
      </c>
      <c r="AM36" s="55">
        <v>24018</v>
      </c>
      <c r="AN36" s="55">
        <v>0</v>
      </c>
      <c r="AO36" s="55">
        <v>1333</v>
      </c>
      <c r="AP36" s="55">
        <v>249081</v>
      </c>
      <c r="AQ36" s="55">
        <v>189</v>
      </c>
      <c r="AR36" s="56">
        <v>16559</v>
      </c>
      <c r="AS36" s="73" t="s">
        <v>94</v>
      </c>
      <c r="AT36" s="55">
        <v>234048</v>
      </c>
      <c r="AU36" s="55">
        <v>354909</v>
      </c>
      <c r="AV36" s="55">
        <v>74177</v>
      </c>
      <c r="AW36" s="55">
        <v>85427</v>
      </c>
      <c r="AX36" s="55">
        <v>50494</v>
      </c>
      <c r="AY36" s="55">
        <v>0</v>
      </c>
      <c r="AZ36" s="55">
        <v>0</v>
      </c>
      <c r="BA36" s="55">
        <v>28999</v>
      </c>
      <c r="BB36" s="55">
        <v>51143</v>
      </c>
      <c r="BC36" s="55">
        <v>5032</v>
      </c>
      <c r="BD36" s="56">
        <v>59637</v>
      </c>
      <c r="BE36" s="73" t="s">
        <v>94</v>
      </c>
      <c r="BF36" s="55">
        <v>223161</v>
      </c>
      <c r="BG36" s="55">
        <v>9350</v>
      </c>
      <c r="BH36" s="55">
        <v>213811</v>
      </c>
      <c r="BI36" s="55">
        <v>0</v>
      </c>
      <c r="BJ36" s="55">
        <v>605314</v>
      </c>
      <c r="BK36" s="55">
        <v>0</v>
      </c>
      <c r="BL36" s="55">
        <v>0</v>
      </c>
      <c r="BM36" s="55">
        <v>0</v>
      </c>
      <c r="BN36" s="56">
        <v>0</v>
      </c>
    </row>
    <row r="37" spans="1:66" s="42" customFormat="1" ht="23.25" customHeight="1">
      <c r="A37" s="73" t="s">
        <v>95</v>
      </c>
      <c r="B37" s="54">
        <v>3375263</v>
      </c>
      <c r="C37" s="55">
        <v>49755</v>
      </c>
      <c r="D37" s="55">
        <v>674567</v>
      </c>
      <c r="E37" s="55">
        <v>602285</v>
      </c>
      <c r="F37" s="55">
        <v>49835</v>
      </c>
      <c r="G37" s="55">
        <v>19088</v>
      </c>
      <c r="H37" s="55">
        <v>1817</v>
      </c>
      <c r="I37" s="55">
        <v>816</v>
      </c>
      <c r="J37" s="56">
        <v>726</v>
      </c>
      <c r="K37" s="73" t="s">
        <v>95</v>
      </c>
      <c r="L37" s="55">
        <v>571299</v>
      </c>
      <c r="M37" s="55">
        <v>211362</v>
      </c>
      <c r="N37" s="55">
        <v>227035</v>
      </c>
      <c r="O37" s="55">
        <v>132602</v>
      </c>
      <c r="P37" s="55">
        <v>0</v>
      </c>
      <c r="Q37" s="55">
        <v>300</v>
      </c>
      <c r="R37" s="55">
        <v>475289</v>
      </c>
      <c r="S37" s="55">
        <v>208504</v>
      </c>
      <c r="T37" s="55">
        <v>0</v>
      </c>
      <c r="U37" s="55">
        <v>0</v>
      </c>
      <c r="V37" s="56">
        <v>266785</v>
      </c>
      <c r="W37" s="73" t="s">
        <v>95</v>
      </c>
      <c r="X37" s="55">
        <v>0</v>
      </c>
      <c r="Y37" s="55">
        <v>0</v>
      </c>
      <c r="Z37" s="55">
        <v>0</v>
      </c>
      <c r="AA37" s="55">
        <v>218454</v>
      </c>
      <c r="AB37" s="55">
        <v>167205</v>
      </c>
      <c r="AC37" s="55">
        <v>0</v>
      </c>
      <c r="AD37" s="55">
        <v>6213</v>
      </c>
      <c r="AE37" s="55">
        <v>18053</v>
      </c>
      <c r="AF37" s="55">
        <v>26983</v>
      </c>
      <c r="AG37" s="56">
        <v>219066</v>
      </c>
      <c r="AH37" s="73" t="s">
        <v>95</v>
      </c>
      <c r="AI37" s="55">
        <v>149069</v>
      </c>
      <c r="AJ37" s="55">
        <v>49893</v>
      </c>
      <c r="AK37" s="55">
        <v>27183</v>
      </c>
      <c r="AL37" s="55">
        <v>10905</v>
      </c>
      <c r="AM37" s="55">
        <v>59555</v>
      </c>
      <c r="AN37" s="55">
        <v>0</v>
      </c>
      <c r="AO37" s="55">
        <v>0</v>
      </c>
      <c r="AP37" s="55">
        <v>0</v>
      </c>
      <c r="AQ37" s="55">
        <v>0</v>
      </c>
      <c r="AR37" s="56">
        <v>1533</v>
      </c>
      <c r="AS37" s="73" t="s">
        <v>95</v>
      </c>
      <c r="AT37" s="55">
        <v>185393</v>
      </c>
      <c r="AU37" s="55">
        <v>337217</v>
      </c>
      <c r="AV37" s="55">
        <v>82926</v>
      </c>
      <c r="AW37" s="55">
        <v>47070</v>
      </c>
      <c r="AX37" s="55">
        <v>13543</v>
      </c>
      <c r="AY37" s="55">
        <v>0</v>
      </c>
      <c r="AZ37" s="55">
        <v>0</v>
      </c>
      <c r="BA37" s="55">
        <v>76615</v>
      </c>
      <c r="BB37" s="55">
        <v>32327</v>
      </c>
      <c r="BC37" s="55">
        <v>28070</v>
      </c>
      <c r="BD37" s="56">
        <v>56666</v>
      </c>
      <c r="BE37" s="73" t="s">
        <v>95</v>
      </c>
      <c r="BF37" s="55">
        <v>37400</v>
      </c>
      <c r="BG37" s="55">
        <v>11875</v>
      </c>
      <c r="BH37" s="55">
        <v>25525</v>
      </c>
      <c r="BI37" s="55">
        <v>0</v>
      </c>
      <c r="BJ37" s="55">
        <v>457754</v>
      </c>
      <c r="BK37" s="55">
        <v>0</v>
      </c>
      <c r="BL37" s="55">
        <v>0</v>
      </c>
      <c r="BM37" s="55">
        <v>0</v>
      </c>
      <c r="BN37" s="56">
        <v>0</v>
      </c>
    </row>
    <row r="38" spans="1:66" s="42" customFormat="1" ht="23.25" customHeight="1">
      <c r="A38" s="73" t="s">
        <v>96</v>
      </c>
      <c r="B38" s="54">
        <v>5262930</v>
      </c>
      <c r="C38" s="55">
        <v>63814</v>
      </c>
      <c r="D38" s="55">
        <v>819769</v>
      </c>
      <c r="E38" s="55">
        <v>662922</v>
      </c>
      <c r="F38" s="55">
        <v>91308</v>
      </c>
      <c r="G38" s="55">
        <v>58104</v>
      </c>
      <c r="H38" s="55">
        <v>1894</v>
      </c>
      <c r="I38" s="55">
        <v>4820</v>
      </c>
      <c r="J38" s="56">
        <v>721</v>
      </c>
      <c r="K38" s="73" t="s">
        <v>96</v>
      </c>
      <c r="L38" s="55">
        <v>888381</v>
      </c>
      <c r="M38" s="55">
        <v>381632</v>
      </c>
      <c r="N38" s="55">
        <v>346164</v>
      </c>
      <c r="O38" s="55">
        <v>160585</v>
      </c>
      <c r="P38" s="55">
        <v>0</v>
      </c>
      <c r="Q38" s="55">
        <v>0</v>
      </c>
      <c r="R38" s="55">
        <v>1110681</v>
      </c>
      <c r="S38" s="55">
        <v>167214</v>
      </c>
      <c r="T38" s="55">
        <v>0</v>
      </c>
      <c r="U38" s="55">
        <v>0</v>
      </c>
      <c r="V38" s="56">
        <v>943467</v>
      </c>
      <c r="W38" s="73" t="s">
        <v>96</v>
      </c>
      <c r="X38" s="55">
        <v>0</v>
      </c>
      <c r="Y38" s="55">
        <v>0</v>
      </c>
      <c r="Z38" s="55">
        <v>0</v>
      </c>
      <c r="AA38" s="55">
        <v>189353</v>
      </c>
      <c r="AB38" s="55">
        <v>22433</v>
      </c>
      <c r="AC38" s="55">
        <v>0</v>
      </c>
      <c r="AD38" s="55">
        <v>14519</v>
      </c>
      <c r="AE38" s="55">
        <v>36185</v>
      </c>
      <c r="AF38" s="55">
        <v>116216</v>
      </c>
      <c r="AG38" s="56">
        <v>366480</v>
      </c>
      <c r="AH38" s="73" t="s">
        <v>96</v>
      </c>
      <c r="AI38" s="55">
        <v>147560</v>
      </c>
      <c r="AJ38" s="55">
        <v>52373</v>
      </c>
      <c r="AK38" s="55">
        <v>81293</v>
      </c>
      <c r="AL38" s="55">
        <v>4897</v>
      </c>
      <c r="AM38" s="55">
        <v>1654</v>
      </c>
      <c r="AN38" s="55">
        <v>0</v>
      </c>
      <c r="AO38" s="55">
        <v>0</v>
      </c>
      <c r="AP38" s="55">
        <v>0</v>
      </c>
      <c r="AQ38" s="55">
        <v>0</v>
      </c>
      <c r="AR38" s="56">
        <v>7343</v>
      </c>
      <c r="AS38" s="73" t="s">
        <v>96</v>
      </c>
      <c r="AT38" s="55">
        <v>324805</v>
      </c>
      <c r="AU38" s="55">
        <v>391685</v>
      </c>
      <c r="AV38" s="55">
        <v>47708</v>
      </c>
      <c r="AW38" s="55">
        <v>101993</v>
      </c>
      <c r="AX38" s="55">
        <v>39724</v>
      </c>
      <c r="AY38" s="55">
        <v>0</v>
      </c>
      <c r="AZ38" s="55">
        <v>0</v>
      </c>
      <c r="BA38" s="55">
        <v>88099</v>
      </c>
      <c r="BB38" s="55">
        <v>46536</v>
      </c>
      <c r="BC38" s="55">
        <v>11240</v>
      </c>
      <c r="BD38" s="56">
        <v>56385</v>
      </c>
      <c r="BE38" s="73" t="s">
        <v>96</v>
      </c>
      <c r="BF38" s="55">
        <v>1050</v>
      </c>
      <c r="BG38" s="55">
        <v>0</v>
      </c>
      <c r="BH38" s="55">
        <v>0</v>
      </c>
      <c r="BI38" s="55">
        <v>1050</v>
      </c>
      <c r="BJ38" s="55">
        <v>959352</v>
      </c>
      <c r="BK38" s="55">
        <v>0</v>
      </c>
      <c r="BL38" s="55">
        <v>0</v>
      </c>
      <c r="BM38" s="55">
        <v>0</v>
      </c>
      <c r="BN38" s="56">
        <v>0</v>
      </c>
    </row>
    <row r="39" spans="1:66" s="42" customFormat="1" ht="23.25" customHeight="1">
      <c r="A39" s="73" t="s">
        <v>97</v>
      </c>
      <c r="B39" s="54">
        <v>10239392</v>
      </c>
      <c r="C39" s="55">
        <v>120917</v>
      </c>
      <c r="D39" s="55">
        <v>1582743</v>
      </c>
      <c r="E39" s="55">
        <v>1352532</v>
      </c>
      <c r="F39" s="55">
        <v>127700</v>
      </c>
      <c r="G39" s="55">
        <v>84480</v>
      </c>
      <c r="H39" s="55">
        <v>7040</v>
      </c>
      <c r="I39" s="55">
        <v>1619</v>
      </c>
      <c r="J39" s="56">
        <v>9372</v>
      </c>
      <c r="K39" s="73" t="s">
        <v>97</v>
      </c>
      <c r="L39" s="55">
        <v>2220203</v>
      </c>
      <c r="M39" s="55">
        <v>637872</v>
      </c>
      <c r="N39" s="55">
        <v>582008</v>
      </c>
      <c r="O39" s="55">
        <v>1000263</v>
      </c>
      <c r="P39" s="55">
        <v>0</v>
      </c>
      <c r="Q39" s="55">
        <v>60</v>
      </c>
      <c r="R39" s="55">
        <v>1194434</v>
      </c>
      <c r="S39" s="55">
        <v>720206</v>
      </c>
      <c r="T39" s="55">
        <v>3783</v>
      </c>
      <c r="U39" s="55">
        <v>0</v>
      </c>
      <c r="V39" s="56">
        <v>470445</v>
      </c>
      <c r="W39" s="73" t="s">
        <v>97</v>
      </c>
      <c r="X39" s="55">
        <v>12089</v>
      </c>
      <c r="Y39" s="55">
        <v>0</v>
      </c>
      <c r="Z39" s="55">
        <v>12089</v>
      </c>
      <c r="AA39" s="55">
        <v>218146</v>
      </c>
      <c r="AB39" s="55">
        <v>79193</v>
      </c>
      <c r="AC39" s="55">
        <v>1528</v>
      </c>
      <c r="AD39" s="55">
        <v>125728</v>
      </c>
      <c r="AE39" s="55">
        <v>11697</v>
      </c>
      <c r="AF39" s="55">
        <v>0</v>
      </c>
      <c r="AG39" s="56">
        <v>21734</v>
      </c>
      <c r="AH39" s="73" t="s">
        <v>97</v>
      </c>
      <c r="AI39" s="55">
        <v>1670867</v>
      </c>
      <c r="AJ39" s="55">
        <v>81655</v>
      </c>
      <c r="AK39" s="55">
        <v>603884</v>
      </c>
      <c r="AL39" s="55">
        <v>28142</v>
      </c>
      <c r="AM39" s="55">
        <v>0</v>
      </c>
      <c r="AN39" s="55">
        <v>145850</v>
      </c>
      <c r="AO39" s="55">
        <v>119175</v>
      </c>
      <c r="AP39" s="55">
        <v>615200</v>
      </c>
      <c r="AQ39" s="55">
        <v>61551</v>
      </c>
      <c r="AR39" s="56">
        <v>15410</v>
      </c>
      <c r="AS39" s="73" t="s">
        <v>97</v>
      </c>
      <c r="AT39" s="55">
        <v>511242</v>
      </c>
      <c r="AU39" s="55">
        <v>1547432</v>
      </c>
      <c r="AV39" s="55">
        <v>134316</v>
      </c>
      <c r="AW39" s="55">
        <v>287843</v>
      </c>
      <c r="AX39" s="55">
        <v>225208</v>
      </c>
      <c r="AY39" s="55">
        <v>0</v>
      </c>
      <c r="AZ39" s="55">
        <v>0</v>
      </c>
      <c r="BA39" s="55">
        <v>296456</v>
      </c>
      <c r="BB39" s="55">
        <v>232310</v>
      </c>
      <c r="BC39" s="55">
        <v>149943</v>
      </c>
      <c r="BD39" s="56">
        <v>221356</v>
      </c>
      <c r="BE39" s="73" t="s">
        <v>97</v>
      </c>
      <c r="BF39" s="55">
        <v>65370</v>
      </c>
      <c r="BG39" s="55">
        <v>0</v>
      </c>
      <c r="BH39" s="55">
        <v>65370</v>
      </c>
      <c r="BI39" s="55">
        <v>0</v>
      </c>
      <c r="BJ39" s="55">
        <v>1074215</v>
      </c>
      <c r="BK39" s="55">
        <v>0</v>
      </c>
      <c r="BL39" s="55">
        <v>0</v>
      </c>
      <c r="BM39" s="55">
        <v>0</v>
      </c>
      <c r="BN39" s="56">
        <v>0</v>
      </c>
    </row>
    <row r="40" spans="1:66" s="42" customFormat="1" ht="23.25" customHeight="1">
      <c r="A40" s="73" t="s">
        <v>98</v>
      </c>
      <c r="B40" s="54">
        <v>7791387</v>
      </c>
      <c r="C40" s="55">
        <v>111550</v>
      </c>
      <c r="D40" s="55">
        <v>1632223</v>
      </c>
      <c r="E40" s="55">
        <v>1446293</v>
      </c>
      <c r="F40" s="55">
        <v>120865</v>
      </c>
      <c r="G40" s="55">
        <v>50099</v>
      </c>
      <c r="H40" s="55">
        <v>11919</v>
      </c>
      <c r="I40" s="55">
        <v>1917</v>
      </c>
      <c r="J40" s="56">
        <v>1130</v>
      </c>
      <c r="K40" s="73" t="s">
        <v>98</v>
      </c>
      <c r="L40" s="55">
        <v>1894927</v>
      </c>
      <c r="M40" s="55">
        <v>519172</v>
      </c>
      <c r="N40" s="55">
        <v>504274</v>
      </c>
      <c r="O40" s="55">
        <v>871331</v>
      </c>
      <c r="P40" s="55">
        <v>0</v>
      </c>
      <c r="Q40" s="55">
        <v>150</v>
      </c>
      <c r="R40" s="55">
        <v>708935</v>
      </c>
      <c r="S40" s="55">
        <v>306024</v>
      </c>
      <c r="T40" s="55">
        <v>889</v>
      </c>
      <c r="U40" s="55">
        <v>0</v>
      </c>
      <c r="V40" s="56">
        <v>402022</v>
      </c>
      <c r="W40" s="73" t="s">
        <v>98</v>
      </c>
      <c r="X40" s="55">
        <v>37904</v>
      </c>
      <c r="Y40" s="55">
        <v>0</v>
      </c>
      <c r="Z40" s="55">
        <v>37904</v>
      </c>
      <c r="AA40" s="55">
        <v>36423</v>
      </c>
      <c r="AB40" s="55">
        <v>34333</v>
      </c>
      <c r="AC40" s="55">
        <v>0</v>
      </c>
      <c r="AD40" s="55">
        <v>1783</v>
      </c>
      <c r="AE40" s="55">
        <v>307</v>
      </c>
      <c r="AF40" s="55">
        <v>0</v>
      </c>
      <c r="AG40" s="56">
        <v>10090</v>
      </c>
      <c r="AH40" s="73" t="s">
        <v>98</v>
      </c>
      <c r="AI40" s="55">
        <v>1217052</v>
      </c>
      <c r="AJ40" s="55">
        <v>58287</v>
      </c>
      <c r="AK40" s="55">
        <v>400771</v>
      </c>
      <c r="AL40" s="55">
        <v>26024</v>
      </c>
      <c r="AM40" s="55">
        <v>0</v>
      </c>
      <c r="AN40" s="55">
        <v>22851</v>
      </c>
      <c r="AO40" s="55">
        <v>180028</v>
      </c>
      <c r="AP40" s="55">
        <v>439619</v>
      </c>
      <c r="AQ40" s="55">
        <v>87093</v>
      </c>
      <c r="AR40" s="56">
        <v>2379</v>
      </c>
      <c r="AS40" s="73" t="s">
        <v>98</v>
      </c>
      <c r="AT40" s="55">
        <v>448918</v>
      </c>
      <c r="AU40" s="55">
        <v>885698</v>
      </c>
      <c r="AV40" s="55">
        <v>75476</v>
      </c>
      <c r="AW40" s="55">
        <v>148206</v>
      </c>
      <c r="AX40" s="55">
        <v>91786</v>
      </c>
      <c r="AY40" s="55">
        <v>0</v>
      </c>
      <c r="AZ40" s="55">
        <v>0</v>
      </c>
      <c r="BA40" s="55">
        <v>166971</v>
      </c>
      <c r="BB40" s="55">
        <v>164165</v>
      </c>
      <c r="BC40" s="55">
        <v>138863</v>
      </c>
      <c r="BD40" s="56">
        <v>100231</v>
      </c>
      <c r="BE40" s="73" t="s">
        <v>98</v>
      </c>
      <c r="BF40" s="55">
        <v>0</v>
      </c>
      <c r="BG40" s="55">
        <v>0</v>
      </c>
      <c r="BH40" s="55">
        <v>0</v>
      </c>
      <c r="BI40" s="55">
        <v>0</v>
      </c>
      <c r="BJ40" s="55">
        <v>807667</v>
      </c>
      <c r="BK40" s="55">
        <v>0</v>
      </c>
      <c r="BL40" s="55">
        <v>0</v>
      </c>
      <c r="BM40" s="55">
        <v>0</v>
      </c>
      <c r="BN40" s="56">
        <v>0</v>
      </c>
    </row>
    <row r="41" spans="1:66" s="42" customFormat="1" ht="23.25" customHeight="1">
      <c r="A41" s="73" t="s">
        <v>99</v>
      </c>
      <c r="B41" s="54">
        <v>12570563</v>
      </c>
      <c r="C41" s="55">
        <v>117846</v>
      </c>
      <c r="D41" s="55">
        <v>2201824</v>
      </c>
      <c r="E41" s="55">
        <v>1900810</v>
      </c>
      <c r="F41" s="55">
        <v>175719</v>
      </c>
      <c r="G41" s="55">
        <v>98152</v>
      </c>
      <c r="H41" s="55">
        <v>7814</v>
      </c>
      <c r="I41" s="55">
        <v>7846</v>
      </c>
      <c r="J41" s="56">
        <v>11483</v>
      </c>
      <c r="K41" s="73" t="s">
        <v>99</v>
      </c>
      <c r="L41" s="55">
        <v>2642676</v>
      </c>
      <c r="M41" s="55">
        <v>705161</v>
      </c>
      <c r="N41" s="55">
        <v>785436</v>
      </c>
      <c r="O41" s="55">
        <v>1152004</v>
      </c>
      <c r="P41" s="55">
        <v>0</v>
      </c>
      <c r="Q41" s="55">
        <v>75</v>
      </c>
      <c r="R41" s="55">
        <v>1180190</v>
      </c>
      <c r="S41" s="55">
        <v>490570</v>
      </c>
      <c r="T41" s="55">
        <v>2125</v>
      </c>
      <c r="U41" s="55">
        <v>0</v>
      </c>
      <c r="V41" s="56">
        <v>687495</v>
      </c>
      <c r="W41" s="73" t="s">
        <v>99</v>
      </c>
      <c r="X41" s="55">
        <v>67422</v>
      </c>
      <c r="Y41" s="55">
        <v>0</v>
      </c>
      <c r="Z41" s="55">
        <v>67422</v>
      </c>
      <c r="AA41" s="55">
        <v>75884</v>
      </c>
      <c r="AB41" s="55">
        <v>45362</v>
      </c>
      <c r="AC41" s="55">
        <v>1687</v>
      </c>
      <c r="AD41" s="55">
        <v>23498</v>
      </c>
      <c r="AE41" s="55">
        <v>5337</v>
      </c>
      <c r="AF41" s="55">
        <v>0</v>
      </c>
      <c r="AG41" s="56">
        <v>101143</v>
      </c>
      <c r="AH41" s="73" t="s">
        <v>99</v>
      </c>
      <c r="AI41" s="55">
        <v>2450118</v>
      </c>
      <c r="AJ41" s="55">
        <v>63876</v>
      </c>
      <c r="AK41" s="55">
        <v>651918</v>
      </c>
      <c r="AL41" s="55">
        <v>11782</v>
      </c>
      <c r="AM41" s="55">
        <v>0</v>
      </c>
      <c r="AN41" s="55">
        <v>1037242</v>
      </c>
      <c r="AO41" s="55">
        <v>42005</v>
      </c>
      <c r="AP41" s="55">
        <v>471026</v>
      </c>
      <c r="AQ41" s="55">
        <v>103482</v>
      </c>
      <c r="AR41" s="56">
        <v>68787</v>
      </c>
      <c r="AS41" s="73" t="s">
        <v>99</v>
      </c>
      <c r="AT41" s="55">
        <v>478855</v>
      </c>
      <c r="AU41" s="55">
        <v>2106237</v>
      </c>
      <c r="AV41" s="55">
        <v>169469</v>
      </c>
      <c r="AW41" s="55">
        <v>172498</v>
      </c>
      <c r="AX41" s="55">
        <v>306588</v>
      </c>
      <c r="AY41" s="55">
        <v>0</v>
      </c>
      <c r="AZ41" s="55">
        <v>0</v>
      </c>
      <c r="BA41" s="55">
        <v>273064</v>
      </c>
      <c r="BB41" s="55">
        <v>406304</v>
      </c>
      <c r="BC41" s="55">
        <v>483284</v>
      </c>
      <c r="BD41" s="56">
        <v>295030</v>
      </c>
      <c r="BE41" s="73" t="s">
        <v>99</v>
      </c>
      <c r="BF41" s="55">
        <v>0</v>
      </c>
      <c r="BG41" s="55">
        <v>0</v>
      </c>
      <c r="BH41" s="55">
        <v>0</v>
      </c>
      <c r="BI41" s="55">
        <v>0</v>
      </c>
      <c r="BJ41" s="55">
        <v>918668</v>
      </c>
      <c r="BK41" s="55">
        <v>229700</v>
      </c>
      <c r="BL41" s="55">
        <v>229700</v>
      </c>
      <c r="BM41" s="55">
        <v>0</v>
      </c>
      <c r="BN41" s="56">
        <v>0</v>
      </c>
    </row>
    <row r="42" spans="1:66" s="42" customFormat="1" ht="23.25" customHeight="1">
      <c r="A42" s="73" t="s">
        <v>100</v>
      </c>
      <c r="B42" s="54">
        <v>9080557</v>
      </c>
      <c r="C42" s="55">
        <v>109968</v>
      </c>
      <c r="D42" s="55">
        <v>2592702</v>
      </c>
      <c r="E42" s="55">
        <v>2374064</v>
      </c>
      <c r="F42" s="55">
        <v>121464</v>
      </c>
      <c r="G42" s="55">
        <v>51358</v>
      </c>
      <c r="H42" s="55">
        <v>12725</v>
      </c>
      <c r="I42" s="55">
        <v>21946</v>
      </c>
      <c r="J42" s="56">
        <v>11145</v>
      </c>
      <c r="K42" s="73" t="s">
        <v>100</v>
      </c>
      <c r="L42" s="55">
        <v>1417459</v>
      </c>
      <c r="M42" s="55">
        <v>395523</v>
      </c>
      <c r="N42" s="55">
        <v>554159</v>
      </c>
      <c r="O42" s="55">
        <v>467777</v>
      </c>
      <c r="P42" s="55">
        <v>0</v>
      </c>
      <c r="Q42" s="55">
        <v>0</v>
      </c>
      <c r="R42" s="55">
        <v>1023692</v>
      </c>
      <c r="S42" s="55">
        <v>464144</v>
      </c>
      <c r="T42" s="55">
        <v>2420</v>
      </c>
      <c r="U42" s="55">
        <v>0</v>
      </c>
      <c r="V42" s="56">
        <v>557128</v>
      </c>
      <c r="W42" s="73" t="s">
        <v>100</v>
      </c>
      <c r="X42" s="55">
        <v>0</v>
      </c>
      <c r="Y42" s="55">
        <v>0</v>
      </c>
      <c r="Z42" s="55">
        <v>0</v>
      </c>
      <c r="AA42" s="55">
        <v>236864</v>
      </c>
      <c r="AB42" s="55">
        <v>121858</v>
      </c>
      <c r="AC42" s="55">
        <v>167</v>
      </c>
      <c r="AD42" s="55">
        <v>65976</v>
      </c>
      <c r="AE42" s="55">
        <v>48863</v>
      </c>
      <c r="AF42" s="55">
        <v>0</v>
      </c>
      <c r="AG42" s="56">
        <v>157004</v>
      </c>
      <c r="AH42" s="73" t="s">
        <v>100</v>
      </c>
      <c r="AI42" s="55">
        <v>1153430</v>
      </c>
      <c r="AJ42" s="55">
        <v>75473</v>
      </c>
      <c r="AK42" s="55">
        <v>534889</v>
      </c>
      <c r="AL42" s="55">
        <v>30976</v>
      </c>
      <c r="AM42" s="55">
        <v>0</v>
      </c>
      <c r="AN42" s="55">
        <v>0</v>
      </c>
      <c r="AO42" s="55">
        <v>273</v>
      </c>
      <c r="AP42" s="55">
        <v>118514</v>
      </c>
      <c r="AQ42" s="55">
        <v>293823</v>
      </c>
      <c r="AR42" s="56">
        <v>99482</v>
      </c>
      <c r="AS42" s="73" t="s">
        <v>100</v>
      </c>
      <c r="AT42" s="55">
        <v>385793</v>
      </c>
      <c r="AU42" s="55">
        <v>1128289</v>
      </c>
      <c r="AV42" s="55">
        <v>86399</v>
      </c>
      <c r="AW42" s="55">
        <v>319397</v>
      </c>
      <c r="AX42" s="55">
        <v>228395</v>
      </c>
      <c r="AY42" s="55">
        <v>0</v>
      </c>
      <c r="AZ42" s="55">
        <v>209</v>
      </c>
      <c r="BA42" s="55">
        <v>158326</v>
      </c>
      <c r="BB42" s="55">
        <v>221113</v>
      </c>
      <c r="BC42" s="55">
        <v>19849</v>
      </c>
      <c r="BD42" s="56">
        <v>94601</v>
      </c>
      <c r="BE42" s="73" t="s">
        <v>100</v>
      </c>
      <c r="BF42" s="55">
        <v>7312</v>
      </c>
      <c r="BG42" s="55">
        <v>7312</v>
      </c>
      <c r="BH42" s="55">
        <v>0</v>
      </c>
      <c r="BI42" s="55">
        <v>0</v>
      </c>
      <c r="BJ42" s="55">
        <v>868044</v>
      </c>
      <c r="BK42" s="55">
        <v>0</v>
      </c>
      <c r="BL42" s="55">
        <v>0</v>
      </c>
      <c r="BM42" s="55">
        <v>0</v>
      </c>
      <c r="BN42" s="56">
        <v>0</v>
      </c>
    </row>
    <row r="43" spans="1:66" s="42" customFormat="1" ht="23.25" customHeight="1">
      <c r="A43" s="73" t="s">
        <v>101</v>
      </c>
      <c r="B43" s="54">
        <v>3184549</v>
      </c>
      <c r="C43" s="55">
        <v>63716</v>
      </c>
      <c r="D43" s="55">
        <v>578661</v>
      </c>
      <c r="E43" s="55">
        <v>470553</v>
      </c>
      <c r="F43" s="55">
        <v>50705</v>
      </c>
      <c r="G43" s="55">
        <v>53008</v>
      </c>
      <c r="H43" s="55">
        <v>3279</v>
      </c>
      <c r="I43" s="55">
        <v>628</v>
      </c>
      <c r="J43" s="56">
        <v>488</v>
      </c>
      <c r="K43" s="73" t="s">
        <v>101</v>
      </c>
      <c r="L43" s="55">
        <v>791930</v>
      </c>
      <c r="M43" s="55">
        <v>246304</v>
      </c>
      <c r="N43" s="55">
        <v>260703</v>
      </c>
      <c r="O43" s="55">
        <v>284923</v>
      </c>
      <c r="P43" s="55">
        <v>0</v>
      </c>
      <c r="Q43" s="55">
        <v>0</v>
      </c>
      <c r="R43" s="55">
        <v>300743</v>
      </c>
      <c r="S43" s="55">
        <v>268973</v>
      </c>
      <c r="T43" s="55">
        <v>0</v>
      </c>
      <c r="U43" s="55">
        <v>0</v>
      </c>
      <c r="V43" s="56">
        <v>31770</v>
      </c>
      <c r="W43" s="73" t="s">
        <v>101</v>
      </c>
      <c r="X43" s="55">
        <v>0</v>
      </c>
      <c r="Y43" s="55">
        <v>0</v>
      </c>
      <c r="Z43" s="55">
        <v>0</v>
      </c>
      <c r="AA43" s="55">
        <v>187019</v>
      </c>
      <c r="AB43" s="55">
        <v>43893</v>
      </c>
      <c r="AC43" s="55">
        <v>104</v>
      </c>
      <c r="AD43" s="55">
        <v>136915</v>
      </c>
      <c r="AE43" s="55">
        <v>6107</v>
      </c>
      <c r="AF43" s="55">
        <v>0</v>
      </c>
      <c r="AG43" s="56">
        <v>89498</v>
      </c>
      <c r="AH43" s="73" t="s">
        <v>101</v>
      </c>
      <c r="AI43" s="55">
        <v>217920</v>
      </c>
      <c r="AJ43" s="55">
        <v>110372</v>
      </c>
      <c r="AK43" s="55">
        <v>94655</v>
      </c>
      <c r="AL43" s="55">
        <v>2877</v>
      </c>
      <c r="AM43" s="55">
        <v>0</v>
      </c>
      <c r="AN43" s="55">
        <v>0</v>
      </c>
      <c r="AO43" s="55">
        <v>0</v>
      </c>
      <c r="AP43" s="55">
        <v>10016</v>
      </c>
      <c r="AQ43" s="55">
        <v>0</v>
      </c>
      <c r="AR43" s="56">
        <v>0</v>
      </c>
      <c r="AS43" s="73" t="s">
        <v>101</v>
      </c>
      <c r="AT43" s="55">
        <v>215951</v>
      </c>
      <c r="AU43" s="55">
        <v>345959</v>
      </c>
      <c r="AV43" s="55">
        <v>41393</v>
      </c>
      <c r="AW43" s="55">
        <v>85398</v>
      </c>
      <c r="AX43" s="55">
        <v>55507</v>
      </c>
      <c r="AY43" s="55">
        <v>0</v>
      </c>
      <c r="AZ43" s="55">
        <v>0</v>
      </c>
      <c r="BA43" s="55">
        <v>0</v>
      </c>
      <c r="BB43" s="55">
        <v>95265</v>
      </c>
      <c r="BC43" s="55">
        <v>32213</v>
      </c>
      <c r="BD43" s="56">
        <v>36183</v>
      </c>
      <c r="BE43" s="73" t="s">
        <v>101</v>
      </c>
      <c r="BF43" s="55">
        <v>1754</v>
      </c>
      <c r="BG43" s="55">
        <v>0</v>
      </c>
      <c r="BH43" s="55">
        <v>1754</v>
      </c>
      <c r="BI43" s="55">
        <v>0</v>
      </c>
      <c r="BJ43" s="55">
        <v>389332</v>
      </c>
      <c r="BK43" s="55">
        <v>2066</v>
      </c>
      <c r="BL43" s="55">
        <v>2066</v>
      </c>
      <c r="BM43" s="55">
        <v>0</v>
      </c>
      <c r="BN43" s="56">
        <v>0</v>
      </c>
    </row>
    <row r="44" spans="1:66" s="42" customFormat="1" ht="23.25" customHeight="1">
      <c r="A44" s="73" t="s">
        <v>102</v>
      </c>
      <c r="B44" s="54">
        <v>5079642</v>
      </c>
      <c r="C44" s="55">
        <v>83451</v>
      </c>
      <c r="D44" s="55">
        <v>761398</v>
      </c>
      <c r="E44" s="55">
        <v>649760</v>
      </c>
      <c r="F44" s="55">
        <v>69826</v>
      </c>
      <c r="G44" s="55">
        <v>20146</v>
      </c>
      <c r="H44" s="55">
        <v>14904</v>
      </c>
      <c r="I44" s="55">
        <v>5898</v>
      </c>
      <c r="J44" s="56">
        <v>864</v>
      </c>
      <c r="K44" s="73" t="s">
        <v>102</v>
      </c>
      <c r="L44" s="55">
        <v>896434</v>
      </c>
      <c r="M44" s="55">
        <v>335334</v>
      </c>
      <c r="N44" s="55">
        <v>299750</v>
      </c>
      <c r="O44" s="55">
        <v>261349</v>
      </c>
      <c r="P44" s="55">
        <v>0</v>
      </c>
      <c r="Q44" s="55">
        <v>1</v>
      </c>
      <c r="R44" s="55">
        <v>905879</v>
      </c>
      <c r="S44" s="55">
        <v>581546</v>
      </c>
      <c r="T44" s="55">
        <v>0</v>
      </c>
      <c r="U44" s="55">
        <v>0</v>
      </c>
      <c r="V44" s="56">
        <v>324333</v>
      </c>
      <c r="W44" s="73" t="s">
        <v>102</v>
      </c>
      <c r="X44" s="55">
        <v>0</v>
      </c>
      <c r="Y44" s="55">
        <v>0</v>
      </c>
      <c r="Z44" s="55">
        <v>0</v>
      </c>
      <c r="AA44" s="55">
        <v>101345</v>
      </c>
      <c r="AB44" s="55">
        <v>27041</v>
      </c>
      <c r="AC44" s="55">
        <v>22</v>
      </c>
      <c r="AD44" s="55">
        <v>43611</v>
      </c>
      <c r="AE44" s="55">
        <v>30671</v>
      </c>
      <c r="AF44" s="55">
        <v>0</v>
      </c>
      <c r="AG44" s="56">
        <v>41213</v>
      </c>
      <c r="AH44" s="73" t="s">
        <v>102</v>
      </c>
      <c r="AI44" s="55">
        <v>294366</v>
      </c>
      <c r="AJ44" s="55">
        <v>75794</v>
      </c>
      <c r="AK44" s="55">
        <v>116305</v>
      </c>
      <c r="AL44" s="55">
        <v>6010</v>
      </c>
      <c r="AM44" s="55">
        <v>0</v>
      </c>
      <c r="AN44" s="55">
        <v>13746</v>
      </c>
      <c r="AO44" s="55">
        <v>20412</v>
      </c>
      <c r="AP44" s="55">
        <v>53141</v>
      </c>
      <c r="AQ44" s="55">
        <v>0</v>
      </c>
      <c r="AR44" s="56">
        <v>8958</v>
      </c>
      <c r="AS44" s="73" t="s">
        <v>102</v>
      </c>
      <c r="AT44" s="55">
        <v>315377</v>
      </c>
      <c r="AU44" s="55">
        <v>1088831</v>
      </c>
      <c r="AV44" s="55">
        <v>205525</v>
      </c>
      <c r="AW44" s="55">
        <v>496633</v>
      </c>
      <c r="AX44" s="55">
        <v>52392</v>
      </c>
      <c r="AY44" s="55">
        <v>0</v>
      </c>
      <c r="AZ44" s="55">
        <v>0</v>
      </c>
      <c r="BA44" s="55">
        <v>67725</v>
      </c>
      <c r="BB44" s="55">
        <v>156758</v>
      </c>
      <c r="BC44" s="55">
        <v>47217</v>
      </c>
      <c r="BD44" s="56">
        <v>62581</v>
      </c>
      <c r="BE44" s="73" t="s">
        <v>102</v>
      </c>
      <c r="BF44" s="55">
        <v>1267</v>
      </c>
      <c r="BG44" s="55">
        <v>1003</v>
      </c>
      <c r="BH44" s="55">
        <v>264</v>
      </c>
      <c r="BI44" s="55">
        <v>0</v>
      </c>
      <c r="BJ44" s="55">
        <v>590081</v>
      </c>
      <c r="BK44" s="55">
        <v>0</v>
      </c>
      <c r="BL44" s="55">
        <v>0</v>
      </c>
      <c r="BM44" s="55">
        <v>0</v>
      </c>
      <c r="BN44" s="56">
        <v>0</v>
      </c>
    </row>
    <row r="45" spans="1:66" s="42" customFormat="1" ht="23.25" customHeight="1">
      <c r="A45" s="73" t="s">
        <v>103</v>
      </c>
      <c r="B45" s="54">
        <v>3477685</v>
      </c>
      <c r="C45" s="55">
        <v>52695</v>
      </c>
      <c r="D45" s="55">
        <v>375550</v>
      </c>
      <c r="E45" s="55">
        <v>263498</v>
      </c>
      <c r="F45" s="55">
        <v>60719</v>
      </c>
      <c r="G45" s="55">
        <v>32203</v>
      </c>
      <c r="H45" s="55">
        <v>10149</v>
      </c>
      <c r="I45" s="55">
        <v>8544</v>
      </c>
      <c r="J45" s="56">
        <v>437</v>
      </c>
      <c r="K45" s="73" t="s">
        <v>103</v>
      </c>
      <c r="L45" s="55">
        <v>697782</v>
      </c>
      <c r="M45" s="55">
        <v>208994</v>
      </c>
      <c r="N45" s="55">
        <v>253381</v>
      </c>
      <c r="O45" s="55">
        <v>235407</v>
      </c>
      <c r="P45" s="55">
        <v>0</v>
      </c>
      <c r="Q45" s="55">
        <v>0</v>
      </c>
      <c r="R45" s="55">
        <v>503284</v>
      </c>
      <c r="S45" s="55">
        <v>300377</v>
      </c>
      <c r="T45" s="55">
        <v>0</v>
      </c>
      <c r="U45" s="55">
        <v>0</v>
      </c>
      <c r="V45" s="56">
        <v>202907</v>
      </c>
      <c r="W45" s="73" t="s">
        <v>103</v>
      </c>
      <c r="X45" s="55">
        <v>0</v>
      </c>
      <c r="Y45" s="55">
        <v>0</v>
      </c>
      <c r="Z45" s="55">
        <v>0</v>
      </c>
      <c r="AA45" s="55">
        <v>547458</v>
      </c>
      <c r="AB45" s="55">
        <v>63055</v>
      </c>
      <c r="AC45" s="55">
        <v>0</v>
      </c>
      <c r="AD45" s="55">
        <v>0</v>
      </c>
      <c r="AE45" s="55">
        <v>10079</v>
      </c>
      <c r="AF45" s="55">
        <v>474324</v>
      </c>
      <c r="AG45" s="56">
        <v>41616</v>
      </c>
      <c r="AH45" s="73" t="s">
        <v>103</v>
      </c>
      <c r="AI45" s="55">
        <v>305642</v>
      </c>
      <c r="AJ45" s="55">
        <v>92086</v>
      </c>
      <c r="AK45" s="55">
        <v>127974</v>
      </c>
      <c r="AL45" s="55">
        <v>21854</v>
      </c>
      <c r="AM45" s="55">
        <v>0</v>
      </c>
      <c r="AN45" s="55">
        <v>0</v>
      </c>
      <c r="AO45" s="55">
        <v>14515</v>
      </c>
      <c r="AP45" s="55">
        <v>0</v>
      </c>
      <c r="AQ45" s="55">
        <v>35764</v>
      </c>
      <c r="AR45" s="56">
        <v>13449</v>
      </c>
      <c r="AS45" s="73" t="s">
        <v>103</v>
      </c>
      <c r="AT45" s="55">
        <v>185417</v>
      </c>
      <c r="AU45" s="55">
        <v>389725</v>
      </c>
      <c r="AV45" s="55">
        <v>50120</v>
      </c>
      <c r="AW45" s="55">
        <v>42896</v>
      </c>
      <c r="AX45" s="55">
        <v>22968</v>
      </c>
      <c r="AY45" s="55">
        <v>0</v>
      </c>
      <c r="AZ45" s="55">
        <v>0</v>
      </c>
      <c r="BA45" s="55">
        <v>37520</v>
      </c>
      <c r="BB45" s="55">
        <v>125213</v>
      </c>
      <c r="BC45" s="55">
        <v>29539</v>
      </c>
      <c r="BD45" s="56">
        <v>81469</v>
      </c>
      <c r="BE45" s="73" t="s">
        <v>103</v>
      </c>
      <c r="BF45" s="55">
        <v>1313</v>
      </c>
      <c r="BG45" s="55">
        <v>549</v>
      </c>
      <c r="BH45" s="55">
        <v>764</v>
      </c>
      <c r="BI45" s="55">
        <v>0</v>
      </c>
      <c r="BJ45" s="55">
        <v>377203</v>
      </c>
      <c r="BK45" s="55">
        <v>0</v>
      </c>
      <c r="BL45" s="55">
        <v>0</v>
      </c>
      <c r="BM45" s="55">
        <v>0</v>
      </c>
      <c r="BN45" s="56">
        <v>0</v>
      </c>
    </row>
    <row r="46" spans="1:66" s="42" customFormat="1" ht="23.25" customHeight="1">
      <c r="A46" s="73" t="s">
        <v>104</v>
      </c>
      <c r="B46" s="54">
        <v>3670481</v>
      </c>
      <c r="C46" s="55">
        <v>79200</v>
      </c>
      <c r="D46" s="55">
        <v>650479</v>
      </c>
      <c r="E46" s="55">
        <v>522707</v>
      </c>
      <c r="F46" s="55">
        <v>92031</v>
      </c>
      <c r="G46" s="55">
        <v>30543</v>
      </c>
      <c r="H46" s="55">
        <v>3454</v>
      </c>
      <c r="I46" s="55">
        <v>799</v>
      </c>
      <c r="J46" s="56">
        <v>945</v>
      </c>
      <c r="K46" s="73" t="s">
        <v>104</v>
      </c>
      <c r="L46" s="55">
        <v>818017</v>
      </c>
      <c r="M46" s="55">
        <v>259257</v>
      </c>
      <c r="N46" s="55">
        <v>271150</v>
      </c>
      <c r="O46" s="55">
        <v>287580</v>
      </c>
      <c r="P46" s="55">
        <v>0</v>
      </c>
      <c r="Q46" s="55">
        <v>30</v>
      </c>
      <c r="R46" s="55">
        <v>461966</v>
      </c>
      <c r="S46" s="55">
        <v>199124</v>
      </c>
      <c r="T46" s="55">
        <v>1197</v>
      </c>
      <c r="U46" s="55">
        <v>0</v>
      </c>
      <c r="V46" s="56">
        <v>261645</v>
      </c>
      <c r="W46" s="73" t="s">
        <v>104</v>
      </c>
      <c r="X46" s="55">
        <v>1311</v>
      </c>
      <c r="Y46" s="55">
        <v>0</v>
      </c>
      <c r="Z46" s="55">
        <v>1311</v>
      </c>
      <c r="AA46" s="55">
        <v>234670</v>
      </c>
      <c r="AB46" s="55">
        <v>104871</v>
      </c>
      <c r="AC46" s="55">
        <v>17</v>
      </c>
      <c r="AD46" s="55">
        <v>89740</v>
      </c>
      <c r="AE46" s="55">
        <v>40042</v>
      </c>
      <c r="AF46" s="55">
        <v>0</v>
      </c>
      <c r="AG46" s="56">
        <v>50775</v>
      </c>
      <c r="AH46" s="73" t="s">
        <v>104</v>
      </c>
      <c r="AI46" s="55">
        <v>245895</v>
      </c>
      <c r="AJ46" s="55">
        <v>54218</v>
      </c>
      <c r="AK46" s="55">
        <v>64605</v>
      </c>
      <c r="AL46" s="55">
        <v>31171</v>
      </c>
      <c r="AM46" s="55">
        <v>0</v>
      </c>
      <c r="AN46" s="55">
        <v>43898</v>
      </c>
      <c r="AO46" s="55">
        <v>10683</v>
      </c>
      <c r="AP46" s="55">
        <v>2577</v>
      </c>
      <c r="AQ46" s="55">
        <v>33137</v>
      </c>
      <c r="AR46" s="56">
        <v>5606</v>
      </c>
      <c r="AS46" s="73" t="s">
        <v>104</v>
      </c>
      <c r="AT46" s="55">
        <v>168008</v>
      </c>
      <c r="AU46" s="55">
        <v>379672</v>
      </c>
      <c r="AV46" s="55">
        <v>49926</v>
      </c>
      <c r="AW46" s="55">
        <v>61236</v>
      </c>
      <c r="AX46" s="55">
        <v>34272</v>
      </c>
      <c r="AY46" s="55">
        <v>0</v>
      </c>
      <c r="AZ46" s="55">
        <v>0</v>
      </c>
      <c r="BA46" s="55">
        <v>3967</v>
      </c>
      <c r="BB46" s="55">
        <v>118191</v>
      </c>
      <c r="BC46" s="55">
        <v>12723</v>
      </c>
      <c r="BD46" s="56">
        <v>99357</v>
      </c>
      <c r="BE46" s="73" t="s">
        <v>104</v>
      </c>
      <c r="BF46" s="55">
        <v>17575</v>
      </c>
      <c r="BG46" s="55">
        <v>2158</v>
      </c>
      <c r="BH46" s="55">
        <v>15417</v>
      </c>
      <c r="BI46" s="55">
        <v>0</v>
      </c>
      <c r="BJ46" s="55">
        <v>562913</v>
      </c>
      <c r="BK46" s="55">
        <v>0</v>
      </c>
      <c r="BL46" s="55">
        <v>0</v>
      </c>
      <c r="BM46" s="55">
        <v>0</v>
      </c>
      <c r="BN46" s="56">
        <v>0</v>
      </c>
    </row>
    <row r="47" spans="1:66" s="42" customFormat="1" ht="23.25" customHeight="1">
      <c r="A47" s="73" t="s">
        <v>105</v>
      </c>
      <c r="B47" s="54">
        <v>7583823</v>
      </c>
      <c r="C47" s="55">
        <v>96242</v>
      </c>
      <c r="D47" s="55">
        <v>923846</v>
      </c>
      <c r="E47" s="55">
        <v>695323</v>
      </c>
      <c r="F47" s="55">
        <v>142045</v>
      </c>
      <c r="G47" s="55">
        <v>58750</v>
      </c>
      <c r="H47" s="55">
        <v>9340</v>
      </c>
      <c r="I47" s="55">
        <v>8608</v>
      </c>
      <c r="J47" s="56">
        <v>9780</v>
      </c>
      <c r="K47" s="73" t="s">
        <v>105</v>
      </c>
      <c r="L47" s="55">
        <v>1256450</v>
      </c>
      <c r="M47" s="55">
        <v>430082</v>
      </c>
      <c r="N47" s="55">
        <v>372049</v>
      </c>
      <c r="O47" s="55">
        <v>454319</v>
      </c>
      <c r="P47" s="55">
        <v>0</v>
      </c>
      <c r="Q47" s="55">
        <v>0</v>
      </c>
      <c r="R47" s="55">
        <v>808594</v>
      </c>
      <c r="S47" s="55">
        <v>340774</v>
      </c>
      <c r="T47" s="55">
        <v>2107</v>
      </c>
      <c r="U47" s="55">
        <v>0</v>
      </c>
      <c r="V47" s="56">
        <v>465713</v>
      </c>
      <c r="W47" s="73" t="s">
        <v>105</v>
      </c>
      <c r="X47" s="55">
        <v>253610</v>
      </c>
      <c r="Y47" s="55">
        <v>0</v>
      </c>
      <c r="Z47" s="55">
        <v>253610</v>
      </c>
      <c r="AA47" s="55">
        <v>243711</v>
      </c>
      <c r="AB47" s="55">
        <v>104877</v>
      </c>
      <c r="AC47" s="55">
        <v>0</v>
      </c>
      <c r="AD47" s="55">
        <v>137932</v>
      </c>
      <c r="AE47" s="55">
        <v>0</v>
      </c>
      <c r="AF47" s="55">
        <v>902</v>
      </c>
      <c r="AG47" s="56">
        <v>57523</v>
      </c>
      <c r="AH47" s="73" t="s">
        <v>105</v>
      </c>
      <c r="AI47" s="55">
        <v>1745708</v>
      </c>
      <c r="AJ47" s="55">
        <v>44511</v>
      </c>
      <c r="AK47" s="55">
        <v>570801</v>
      </c>
      <c r="AL47" s="55">
        <v>130161</v>
      </c>
      <c r="AM47" s="55">
        <v>572622</v>
      </c>
      <c r="AN47" s="55">
        <v>357180</v>
      </c>
      <c r="AO47" s="55">
        <v>23680</v>
      </c>
      <c r="AP47" s="55">
        <v>0</v>
      </c>
      <c r="AQ47" s="55">
        <v>37273</v>
      </c>
      <c r="AR47" s="56">
        <v>9480</v>
      </c>
      <c r="AS47" s="73" t="s">
        <v>105</v>
      </c>
      <c r="AT47" s="55">
        <v>387333</v>
      </c>
      <c r="AU47" s="55">
        <v>907500</v>
      </c>
      <c r="AV47" s="55">
        <v>72575</v>
      </c>
      <c r="AW47" s="55">
        <v>187590</v>
      </c>
      <c r="AX47" s="55">
        <v>48342</v>
      </c>
      <c r="AY47" s="55">
        <v>0</v>
      </c>
      <c r="AZ47" s="55">
        <v>0</v>
      </c>
      <c r="BA47" s="55">
        <v>160311</v>
      </c>
      <c r="BB47" s="55">
        <v>295155</v>
      </c>
      <c r="BC47" s="55">
        <v>77514</v>
      </c>
      <c r="BD47" s="56">
        <v>66013</v>
      </c>
      <c r="BE47" s="73" t="s">
        <v>105</v>
      </c>
      <c r="BF47" s="55">
        <v>0</v>
      </c>
      <c r="BG47" s="55">
        <v>0</v>
      </c>
      <c r="BH47" s="55">
        <v>0</v>
      </c>
      <c r="BI47" s="55">
        <v>0</v>
      </c>
      <c r="BJ47" s="55">
        <v>903306</v>
      </c>
      <c r="BK47" s="55">
        <v>0</v>
      </c>
      <c r="BL47" s="55">
        <v>0</v>
      </c>
      <c r="BM47" s="55">
        <v>0</v>
      </c>
      <c r="BN47" s="56">
        <v>0</v>
      </c>
    </row>
    <row r="48" spans="1:66" s="42" customFormat="1" ht="23.25" customHeight="1">
      <c r="A48" s="73" t="s">
        <v>106</v>
      </c>
      <c r="B48" s="54">
        <v>9326297</v>
      </c>
      <c r="C48" s="55">
        <v>88323</v>
      </c>
      <c r="D48" s="55">
        <v>1543567</v>
      </c>
      <c r="E48" s="55">
        <v>1356908</v>
      </c>
      <c r="F48" s="55">
        <v>109595</v>
      </c>
      <c r="G48" s="55">
        <v>56355</v>
      </c>
      <c r="H48" s="55">
        <v>18038</v>
      </c>
      <c r="I48" s="55">
        <v>1833</v>
      </c>
      <c r="J48" s="56">
        <v>838</v>
      </c>
      <c r="K48" s="73" t="s">
        <v>106</v>
      </c>
      <c r="L48" s="55">
        <v>1981793</v>
      </c>
      <c r="M48" s="55">
        <v>475258</v>
      </c>
      <c r="N48" s="55">
        <v>515046</v>
      </c>
      <c r="O48" s="55">
        <v>991489</v>
      </c>
      <c r="P48" s="55">
        <v>0</v>
      </c>
      <c r="Q48" s="55">
        <v>0</v>
      </c>
      <c r="R48" s="55">
        <v>1377970</v>
      </c>
      <c r="S48" s="55">
        <v>603515</v>
      </c>
      <c r="T48" s="55">
        <v>5537</v>
      </c>
      <c r="U48" s="55">
        <v>0</v>
      </c>
      <c r="V48" s="56">
        <v>768918</v>
      </c>
      <c r="W48" s="73" t="s">
        <v>106</v>
      </c>
      <c r="X48" s="55">
        <v>2854</v>
      </c>
      <c r="Y48" s="55">
        <v>0</v>
      </c>
      <c r="Z48" s="55">
        <v>2854</v>
      </c>
      <c r="AA48" s="55">
        <v>378461</v>
      </c>
      <c r="AB48" s="55">
        <v>55738</v>
      </c>
      <c r="AC48" s="55">
        <v>53</v>
      </c>
      <c r="AD48" s="55">
        <v>39490</v>
      </c>
      <c r="AE48" s="55">
        <v>15527</v>
      </c>
      <c r="AF48" s="55">
        <v>267653</v>
      </c>
      <c r="AG48" s="56">
        <v>64530</v>
      </c>
      <c r="AH48" s="73" t="s">
        <v>106</v>
      </c>
      <c r="AI48" s="55">
        <v>1531212</v>
      </c>
      <c r="AJ48" s="55">
        <v>91129</v>
      </c>
      <c r="AK48" s="55">
        <v>388506</v>
      </c>
      <c r="AL48" s="55">
        <v>45754</v>
      </c>
      <c r="AM48" s="55">
        <v>0</v>
      </c>
      <c r="AN48" s="55">
        <v>212758</v>
      </c>
      <c r="AO48" s="55">
        <v>75060</v>
      </c>
      <c r="AP48" s="55">
        <v>586922</v>
      </c>
      <c r="AQ48" s="55">
        <v>119052</v>
      </c>
      <c r="AR48" s="56">
        <v>12031</v>
      </c>
      <c r="AS48" s="73" t="s">
        <v>106</v>
      </c>
      <c r="AT48" s="55">
        <v>278528</v>
      </c>
      <c r="AU48" s="55">
        <v>984103</v>
      </c>
      <c r="AV48" s="55">
        <v>144810</v>
      </c>
      <c r="AW48" s="55">
        <v>404356</v>
      </c>
      <c r="AX48" s="55">
        <v>55531</v>
      </c>
      <c r="AY48" s="55">
        <v>0</v>
      </c>
      <c r="AZ48" s="55">
        <v>0</v>
      </c>
      <c r="BA48" s="55">
        <v>0</v>
      </c>
      <c r="BB48" s="55">
        <v>183129</v>
      </c>
      <c r="BC48" s="55">
        <v>72561</v>
      </c>
      <c r="BD48" s="56">
        <v>123716</v>
      </c>
      <c r="BE48" s="73" t="s">
        <v>106</v>
      </c>
      <c r="BF48" s="55">
        <v>0</v>
      </c>
      <c r="BG48" s="55">
        <v>0</v>
      </c>
      <c r="BH48" s="55">
        <v>0</v>
      </c>
      <c r="BI48" s="55">
        <v>0</v>
      </c>
      <c r="BJ48" s="55">
        <v>1094956</v>
      </c>
      <c r="BK48" s="55">
        <v>0</v>
      </c>
      <c r="BL48" s="55">
        <v>0</v>
      </c>
      <c r="BM48" s="55">
        <v>0</v>
      </c>
      <c r="BN48" s="56">
        <v>0</v>
      </c>
    </row>
    <row r="49" spans="1:66" s="42" customFormat="1" ht="23.25" customHeight="1">
      <c r="A49" s="73" t="s">
        <v>107</v>
      </c>
      <c r="B49" s="54">
        <v>2982147</v>
      </c>
      <c r="C49" s="55">
        <v>50491</v>
      </c>
      <c r="D49" s="55">
        <v>624952</v>
      </c>
      <c r="E49" s="55">
        <v>542214</v>
      </c>
      <c r="F49" s="55">
        <v>47480</v>
      </c>
      <c r="G49" s="55">
        <v>29271</v>
      </c>
      <c r="H49" s="55">
        <v>1180</v>
      </c>
      <c r="I49" s="55">
        <v>4197</v>
      </c>
      <c r="J49" s="56">
        <v>610</v>
      </c>
      <c r="K49" s="73" t="s">
        <v>107</v>
      </c>
      <c r="L49" s="55">
        <v>546654</v>
      </c>
      <c r="M49" s="55">
        <v>177119</v>
      </c>
      <c r="N49" s="55">
        <v>186834</v>
      </c>
      <c r="O49" s="55">
        <v>182701</v>
      </c>
      <c r="P49" s="55">
        <v>0</v>
      </c>
      <c r="Q49" s="55">
        <v>0</v>
      </c>
      <c r="R49" s="55">
        <v>229852</v>
      </c>
      <c r="S49" s="55">
        <v>95316</v>
      </c>
      <c r="T49" s="55">
        <v>1362</v>
      </c>
      <c r="U49" s="55">
        <v>0</v>
      </c>
      <c r="V49" s="56">
        <v>133174</v>
      </c>
      <c r="W49" s="73" t="s">
        <v>107</v>
      </c>
      <c r="X49" s="55">
        <v>6226</v>
      </c>
      <c r="Y49" s="55">
        <v>0</v>
      </c>
      <c r="Z49" s="55">
        <v>6226</v>
      </c>
      <c r="AA49" s="55">
        <v>291779</v>
      </c>
      <c r="AB49" s="55">
        <v>43930</v>
      </c>
      <c r="AC49" s="55">
        <v>0</v>
      </c>
      <c r="AD49" s="55">
        <v>115567</v>
      </c>
      <c r="AE49" s="55">
        <v>132282</v>
      </c>
      <c r="AF49" s="55">
        <v>0</v>
      </c>
      <c r="AG49" s="56">
        <v>62608</v>
      </c>
      <c r="AH49" s="73" t="s">
        <v>107</v>
      </c>
      <c r="AI49" s="55">
        <v>104852</v>
      </c>
      <c r="AJ49" s="55">
        <v>33069</v>
      </c>
      <c r="AK49" s="55">
        <v>36932</v>
      </c>
      <c r="AL49" s="55">
        <v>17400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6">
        <v>17451</v>
      </c>
      <c r="AS49" s="73" t="s">
        <v>107</v>
      </c>
      <c r="AT49" s="55">
        <v>193996</v>
      </c>
      <c r="AU49" s="55">
        <v>356404</v>
      </c>
      <c r="AV49" s="55">
        <v>84232</v>
      </c>
      <c r="AW49" s="55">
        <v>39182</v>
      </c>
      <c r="AX49" s="55">
        <v>59141</v>
      </c>
      <c r="AY49" s="55">
        <v>0</v>
      </c>
      <c r="AZ49" s="55">
        <v>0</v>
      </c>
      <c r="BA49" s="55">
        <v>0</v>
      </c>
      <c r="BB49" s="55">
        <v>28612</v>
      </c>
      <c r="BC49" s="55">
        <v>68792</v>
      </c>
      <c r="BD49" s="56">
        <v>76445</v>
      </c>
      <c r="BE49" s="73" t="s">
        <v>107</v>
      </c>
      <c r="BF49" s="55">
        <v>3487</v>
      </c>
      <c r="BG49" s="55">
        <v>2813</v>
      </c>
      <c r="BH49" s="55">
        <v>674</v>
      </c>
      <c r="BI49" s="55">
        <v>0</v>
      </c>
      <c r="BJ49" s="55">
        <v>510846</v>
      </c>
      <c r="BK49" s="55">
        <v>0</v>
      </c>
      <c r="BL49" s="55">
        <v>0</v>
      </c>
      <c r="BM49" s="55">
        <v>0</v>
      </c>
      <c r="BN49" s="56">
        <v>0</v>
      </c>
    </row>
    <row r="50" spans="1:66" s="42" customFormat="1" ht="23.25" customHeight="1">
      <c r="A50" s="73" t="s">
        <v>115</v>
      </c>
      <c r="B50" s="54">
        <v>6913087</v>
      </c>
      <c r="C50" s="55">
        <v>67668</v>
      </c>
      <c r="D50" s="55">
        <v>1992887</v>
      </c>
      <c r="E50" s="55">
        <v>1815279</v>
      </c>
      <c r="F50" s="55">
        <v>86149</v>
      </c>
      <c r="G50" s="55">
        <v>65637</v>
      </c>
      <c r="H50" s="80" t="s">
        <v>119</v>
      </c>
      <c r="I50" s="55">
        <v>23663</v>
      </c>
      <c r="J50" s="56">
        <v>546</v>
      </c>
      <c r="K50" s="73" t="s">
        <v>115</v>
      </c>
      <c r="L50" s="55">
        <v>969416</v>
      </c>
      <c r="M50" s="55">
        <v>310804</v>
      </c>
      <c r="N50" s="55">
        <v>368903</v>
      </c>
      <c r="O50" s="55">
        <v>289696</v>
      </c>
      <c r="P50" s="55">
        <v>0</v>
      </c>
      <c r="Q50" s="55">
        <v>13</v>
      </c>
      <c r="R50" s="55">
        <v>534763</v>
      </c>
      <c r="S50" s="55">
        <v>308957</v>
      </c>
      <c r="T50" s="55">
        <v>2042</v>
      </c>
      <c r="U50" s="55">
        <v>0</v>
      </c>
      <c r="V50" s="56">
        <v>223764</v>
      </c>
      <c r="W50" s="73" t="s">
        <v>115</v>
      </c>
      <c r="X50" s="55">
        <v>2132</v>
      </c>
      <c r="Y50" s="55">
        <v>0</v>
      </c>
      <c r="Z50" s="55">
        <v>2132</v>
      </c>
      <c r="AA50" s="55">
        <v>854331</v>
      </c>
      <c r="AB50" s="55">
        <v>384074</v>
      </c>
      <c r="AC50" s="55">
        <v>10</v>
      </c>
      <c r="AD50" s="55">
        <v>38259</v>
      </c>
      <c r="AE50" s="55">
        <v>431988</v>
      </c>
      <c r="AF50" s="55">
        <v>0</v>
      </c>
      <c r="AG50" s="56">
        <v>312895</v>
      </c>
      <c r="AH50" s="73" t="s">
        <v>115</v>
      </c>
      <c r="AI50" s="55">
        <v>433561</v>
      </c>
      <c r="AJ50" s="55">
        <v>88946</v>
      </c>
      <c r="AK50" s="55">
        <v>107663</v>
      </c>
      <c r="AL50" s="55">
        <v>30642</v>
      </c>
      <c r="AM50" s="55">
        <v>0</v>
      </c>
      <c r="AN50" s="55">
        <v>0</v>
      </c>
      <c r="AO50" s="55">
        <v>0</v>
      </c>
      <c r="AP50" s="55">
        <v>0</v>
      </c>
      <c r="AQ50" s="55">
        <v>0</v>
      </c>
      <c r="AR50" s="56">
        <v>206310</v>
      </c>
      <c r="AS50" s="73" t="s">
        <v>115</v>
      </c>
      <c r="AT50" s="55">
        <v>369134</v>
      </c>
      <c r="AU50" s="55">
        <v>550803</v>
      </c>
      <c r="AV50" s="55">
        <v>95156</v>
      </c>
      <c r="AW50" s="55">
        <v>119508</v>
      </c>
      <c r="AX50" s="55">
        <v>88221</v>
      </c>
      <c r="AY50" s="55">
        <v>0</v>
      </c>
      <c r="AZ50" s="55">
        <v>0</v>
      </c>
      <c r="BA50" s="55">
        <v>0</v>
      </c>
      <c r="BB50" s="55">
        <v>72837</v>
      </c>
      <c r="BC50" s="55">
        <v>79119</v>
      </c>
      <c r="BD50" s="56">
        <v>95962</v>
      </c>
      <c r="BE50" s="73" t="s">
        <v>115</v>
      </c>
      <c r="BF50" s="55">
        <v>6234</v>
      </c>
      <c r="BG50" s="55">
        <v>6223</v>
      </c>
      <c r="BH50" s="55">
        <v>11</v>
      </c>
      <c r="BI50" s="55">
        <v>0</v>
      </c>
      <c r="BJ50" s="55">
        <v>819263</v>
      </c>
      <c r="BK50" s="55">
        <v>0</v>
      </c>
      <c r="BL50" s="55">
        <v>0</v>
      </c>
      <c r="BM50" s="55">
        <v>0</v>
      </c>
      <c r="BN50" s="56">
        <v>0</v>
      </c>
    </row>
    <row r="51" spans="1:66" s="42" customFormat="1" ht="23.25" customHeight="1">
      <c r="A51" s="73" t="s">
        <v>108</v>
      </c>
      <c r="B51" s="54">
        <v>6155036</v>
      </c>
      <c r="C51" s="55">
        <v>71878</v>
      </c>
      <c r="D51" s="55">
        <v>783555</v>
      </c>
      <c r="E51" s="55">
        <v>620663</v>
      </c>
      <c r="F51" s="55">
        <v>97003</v>
      </c>
      <c r="G51" s="55">
        <v>36026</v>
      </c>
      <c r="H51" s="55">
        <v>2545</v>
      </c>
      <c r="I51" s="55">
        <v>26498</v>
      </c>
      <c r="J51" s="56">
        <v>820</v>
      </c>
      <c r="K51" s="73" t="s">
        <v>108</v>
      </c>
      <c r="L51" s="55">
        <v>1435770</v>
      </c>
      <c r="M51" s="55">
        <v>461149</v>
      </c>
      <c r="N51" s="55">
        <v>592013</v>
      </c>
      <c r="O51" s="55">
        <v>382608</v>
      </c>
      <c r="P51" s="55">
        <v>0</v>
      </c>
      <c r="Q51" s="55">
        <v>0</v>
      </c>
      <c r="R51" s="55">
        <v>1070397</v>
      </c>
      <c r="S51" s="55">
        <v>687022</v>
      </c>
      <c r="T51" s="55">
        <v>2246</v>
      </c>
      <c r="U51" s="55">
        <v>0</v>
      </c>
      <c r="V51" s="56">
        <v>381129</v>
      </c>
      <c r="W51" s="73" t="s">
        <v>108</v>
      </c>
      <c r="X51" s="55">
        <v>5160</v>
      </c>
      <c r="Y51" s="55">
        <v>0</v>
      </c>
      <c r="Z51" s="55">
        <v>5160</v>
      </c>
      <c r="AA51" s="55">
        <v>302509</v>
      </c>
      <c r="AB51" s="55">
        <v>67403</v>
      </c>
      <c r="AC51" s="55">
        <v>11479</v>
      </c>
      <c r="AD51" s="55">
        <v>79240</v>
      </c>
      <c r="AE51" s="55">
        <v>144387</v>
      </c>
      <c r="AF51" s="55">
        <v>0</v>
      </c>
      <c r="AG51" s="56">
        <v>96730</v>
      </c>
      <c r="AH51" s="73" t="s">
        <v>108</v>
      </c>
      <c r="AI51" s="55">
        <v>430671</v>
      </c>
      <c r="AJ51" s="55">
        <v>15685</v>
      </c>
      <c r="AK51" s="55">
        <v>179436</v>
      </c>
      <c r="AL51" s="55">
        <v>67820</v>
      </c>
      <c r="AM51" s="55">
        <v>0</v>
      </c>
      <c r="AN51" s="55">
        <v>50003</v>
      </c>
      <c r="AO51" s="55">
        <v>4874</v>
      </c>
      <c r="AP51" s="55">
        <v>56598</v>
      </c>
      <c r="AQ51" s="55">
        <v>48667</v>
      </c>
      <c r="AR51" s="56">
        <v>7588</v>
      </c>
      <c r="AS51" s="73" t="s">
        <v>108</v>
      </c>
      <c r="AT51" s="55">
        <v>344434</v>
      </c>
      <c r="AU51" s="55">
        <v>838802</v>
      </c>
      <c r="AV51" s="55">
        <v>73859</v>
      </c>
      <c r="AW51" s="55">
        <v>126301</v>
      </c>
      <c r="AX51" s="55">
        <v>73115</v>
      </c>
      <c r="AY51" s="55">
        <v>0</v>
      </c>
      <c r="AZ51" s="55">
        <v>0</v>
      </c>
      <c r="BA51" s="55">
        <v>212800</v>
      </c>
      <c r="BB51" s="55">
        <v>171268</v>
      </c>
      <c r="BC51" s="55">
        <v>75699</v>
      </c>
      <c r="BD51" s="56">
        <v>105760</v>
      </c>
      <c r="BE51" s="73" t="s">
        <v>108</v>
      </c>
      <c r="BF51" s="55">
        <v>12715</v>
      </c>
      <c r="BG51" s="55">
        <v>1321</v>
      </c>
      <c r="BH51" s="55">
        <v>11394</v>
      </c>
      <c r="BI51" s="55">
        <v>0</v>
      </c>
      <c r="BJ51" s="55">
        <v>762415</v>
      </c>
      <c r="BK51" s="55">
        <v>0</v>
      </c>
      <c r="BL51" s="55">
        <v>0</v>
      </c>
      <c r="BM51" s="55">
        <v>0</v>
      </c>
      <c r="BN51" s="56">
        <v>0</v>
      </c>
    </row>
    <row r="52" spans="1:66" s="42" customFormat="1" ht="23.25" customHeight="1" thickBot="1">
      <c r="A52" s="77" t="s">
        <v>109</v>
      </c>
      <c r="B52" s="60">
        <v>4949724</v>
      </c>
      <c r="C52" s="61">
        <v>73736</v>
      </c>
      <c r="D52" s="61">
        <v>782991</v>
      </c>
      <c r="E52" s="61">
        <v>627697</v>
      </c>
      <c r="F52" s="61">
        <v>100173</v>
      </c>
      <c r="G52" s="61">
        <v>43541</v>
      </c>
      <c r="H52" s="61">
        <v>10005</v>
      </c>
      <c r="I52" s="61">
        <v>1035</v>
      </c>
      <c r="J52" s="62">
        <v>540</v>
      </c>
      <c r="K52" s="77" t="s">
        <v>109</v>
      </c>
      <c r="L52" s="61">
        <v>990465</v>
      </c>
      <c r="M52" s="61">
        <v>324885</v>
      </c>
      <c r="N52" s="61">
        <v>317416</v>
      </c>
      <c r="O52" s="61">
        <v>348164</v>
      </c>
      <c r="P52" s="61">
        <v>0</v>
      </c>
      <c r="Q52" s="61">
        <v>0</v>
      </c>
      <c r="R52" s="61">
        <v>843237</v>
      </c>
      <c r="S52" s="61">
        <v>401855</v>
      </c>
      <c r="T52" s="61">
        <v>0</v>
      </c>
      <c r="U52" s="61">
        <v>0</v>
      </c>
      <c r="V52" s="62">
        <v>441382</v>
      </c>
      <c r="W52" s="77" t="s">
        <v>109</v>
      </c>
      <c r="X52" s="61">
        <v>4405</v>
      </c>
      <c r="Y52" s="61">
        <v>0</v>
      </c>
      <c r="Z52" s="61">
        <v>4405</v>
      </c>
      <c r="AA52" s="61">
        <v>57895</v>
      </c>
      <c r="AB52" s="61">
        <v>32492</v>
      </c>
      <c r="AC52" s="61">
        <v>0</v>
      </c>
      <c r="AD52" s="61">
        <v>18193</v>
      </c>
      <c r="AE52" s="61">
        <v>6371</v>
      </c>
      <c r="AF52" s="61">
        <v>839</v>
      </c>
      <c r="AG52" s="62">
        <v>220884</v>
      </c>
      <c r="AH52" s="77" t="s">
        <v>109</v>
      </c>
      <c r="AI52" s="61">
        <v>589594</v>
      </c>
      <c r="AJ52" s="61">
        <v>5342</v>
      </c>
      <c r="AK52" s="61">
        <v>114631</v>
      </c>
      <c r="AL52" s="61">
        <v>1423</v>
      </c>
      <c r="AM52" s="61">
        <v>23256</v>
      </c>
      <c r="AN52" s="61">
        <v>4081</v>
      </c>
      <c r="AO52" s="61">
        <v>34313</v>
      </c>
      <c r="AP52" s="61">
        <v>280000</v>
      </c>
      <c r="AQ52" s="61">
        <v>105115</v>
      </c>
      <c r="AR52" s="62">
        <v>21433</v>
      </c>
      <c r="AS52" s="77" t="s">
        <v>109</v>
      </c>
      <c r="AT52" s="61">
        <v>400454</v>
      </c>
      <c r="AU52" s="61">
        <v>526456</v>
      </c>
      <c r="AV52" s="61">
        <v>146654</v>
      </c>
      <c r="AW52" s="61">
        <v>50641</v>
      </c>
      <c r="AX52" s="61">
        <v>38516</v>
      </c>
      <c r="AY52" s="61">
        <v>0</v>
      </c>
      <c r="AZ52" s="61">
        <v>0</v>
      </c>
      <c r="BA52" s="61">
        <v>174918</v>
      </c>
      <c r="BB52" s="61">
        <v>64239</v>
      </c>
      <c r="BC52" s="61">
        <v>29297</v>
      </c>
      <c r="BD52" s="62">
        <v>22191</v>
      </c>
      <c r="BE52" s="77" t="s">
        <v>109</v>
      </c>
      <c r="BF52" s="61">
        <v>0</v>
      </c>
      <c r="BG52" s="61">
        <v>0</v>
      </c>
      <c r="BH52" s="61">
        <v>0</v>
      </c>
      <c r="BI52" s="61">
        <v>0</v>
      </c>
      <c r="BJ52" s="61">
        <v>459607</v>
      </c>
      <c r="BK52" s="61">
        <v>0</v>
      </c>
      <c r="BL52" s="61">
        <v>0</v>
      </c>
      <c r="BM52" s="61">
        <v>0</v>
      </c>
      <c r="BN52" s="62">
        <v>0</v>
      </c>
    </row>
    <row r="54" ht="13.5">
      <c r="V54" s="2" t="s">
        <v>0</v>
      </c>
    </row>
    <row r="133" ht="13.5">
      <c r="V133" s="2" t="s">
        <v>0</v>
      </c>
    </row>
  </sheetData>
  <printOptions horizontalCentered="1" verticalCentered="1"/>
  <pageMargins left="0.2362204724409449" right="0.2755905511811024" top="0.35433070866141736" bottom="0.31496062992125984" header="0.5118110236220472" footer="0.5118110236220472"/>
  <pageSetup horizontalDpi="300" verticalDpi="300" orientation="portrait" paperSize="9" scale="68" r:id="rId1"/>
  <colBreaks count="5" manualBreakCount="5">
    <brk id="10" max="51" man="1"/>
    <brk id="22" max="51" man="1"/>
    <brk id="33" max="51" man="1"/>
    <brk id="44" max="51" man="1"/>
    <brk id="56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00202513</cp:lastModifiedBy>
  <cp:lastPrinted>2008-05-02T07:12:21Z</cp:lastPrinted>
  <dcterms:created xsi:type="dcterms:W3CDTF">2000-12-01T09:58:52Z</dcterms:created>
  <dcterms:modified xsi:type="dcterms:W3CDTF">2008-05-08T10:27:33Z</dcterms:modified>
  <cp:category/>
  <cp:version/>
  <cp:contentType/>
  <cp:contentStatus/>
</cp:coreProperties>
</file>