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tabRatio="892" activeTab="0"/>
  </bookViews>
  <sheets>
    <sheet name="歳入" sheetId="1" r:id="rId1"/>
    <sheet name="目的別" sheetId="2" r:id="rId2"/>
    <sheet name="性質別" sheetId="3" r:id="rId3"/>
  </sheets>
  <definedNames>
    <definedName name="_xlnm.Print_Area" localSheetId="0">'歳入'!$A$2:$I$34</definedName>
    <definedName name="_xlnm.Print_Area" localSheetId="2">'性質別'!$A$1:$I$33</definedName>
    <definedName name="_xlnm.Print_Area" localSheetId="1">'目的別'!$A$1:$G$21</definedName>
    <definedName name="_xlnm.Print_Titles" localSheetId="0">'歳入'!$A:$C</definedName>
  </definedNames>
  <calcPr fullCalcOnLoad="1"/>
</workbook>
</file>

<file path=xl/sharedStrings.xml><?xml version="1.0" encoding="utf-8"?>
<sst xmlns="http://schemas.openxmlformats.org/spreadsheetml/2006/main" count="135" uniqueCount="105">
  <si>
    <t>財産収入</t>
  </si>
  <si>
    <t>（ 単 位 ： 千 円 、 ％ ）</t>
  </si>
  <si>
    <t>商  工  費</t>
  </si>
  <si>
    <t>構成比</t>
  </si>
  <si>
    <t>地方税</t>
  </si>
  <si>
    <t>小   計</t>
  </si>
  <si>
    <t>地方譲与税</t>
  </si>
  <si>
    <t>自動車取得税交付金</t>
  </si>
  <si>
    <t>国庫支出金</t>
  </si>
  <si>
    <t>県支出金</t>
  </si>
  <si>
    <t>地方債</t>
  </si>
  <si>
    <t>区分</t>
  </si>
  <si>
    <t>増減率</t>
  </si>
  <si>
    <t>区分</t>
  </si>
  <si>
    <t>民  生  費</t>
  </si>
  <si>
    <t>衛  生  費</t>
  </si>
  <si>
    <t>労  働  費</t>
  </si>
  <si>
    <t>農林水産業費</t>
  </si>
  <si>
    <t>土  木  費</t>
  </si>
  <si>
    <t>災害復旧費</t>
  </si>
  <si>
    <t>公  債  費</t>
  </si>
  <si>
    <t>諸支出金</t>
  </si>
  <si>
    <t>繰上充用金</t>
  </si>
  <si>
    <t>歳出合計</t>
  </si>
  <si>
    <t>単  独</t>
  </si>
  <si>
    <t>（ 単 位 ： 千 円 、 ％ ）</t>
  </si>
  <si>
    <t>依存財源</t>
  </si>
  <si>
    <t>小    計</t>
  </si>
  <si>
    <t>区           分</t>
  </si>
  <si>
    <t>義務的経費</t>
  </si>
  <si>
    <t>人件費</t>
  </si>
  <si>
    <t>扶助費</t>
  </si>
  <si>
    <t>補助費等</t>
  </si>
  <si>
    <t>積立金</t>
  </si>
  <si>
    <t>繰出金</t>
  </si>
  <si>
    <t>上記計</t>
  </si>
  <si>
    <t>普通建設事業</t>
  </si>
  <si>
    <t xml:space="preserve">補  助 </t>
  </si>
  <si>
    <t>失業対策事業</t>
  </si>
  <si>
    <t>小  計</t>
  </si>
  <si>
    <t>形式収支</t>
  </si>
  <si>
    <t>繰越財源</t>
  </si>
  <si>
    <t>実質収支</t>
  </si>
  <si>
    <t>普通建設事業</t>
  </si>
  <si>
    <t>決算額</t>
  </si>
  <si>
    <t>自主財源</t>
  </si>
  <si>
    <t>分担金・負担金</t>
  </si>
  <si>
    <t>収益金繰入額</t>
  </si>
  <si>
    <t>特別交付税</t>
  </si>
  <si>
    <t>－</t>
  </si>
  <si>
    <t xml:space="preserve">   </t>
  </si>
  <si>
    <t>うち所得割</t>
  </si>
  <si>
    <t>固定資産税</t>
  </si>
  <si>
    <t>歳  入</t>
  </si>
  <si>
    <t>「市町村計」</t>
  </si>
  <si>
    <t>平成１３年度</t>
  </si>
  <si>
    <t>平成１２年度</t>
  </si>
  <si>
    <t>１３年度</t>
  </si>
  <si>
    <t>１２年度</t>
  </si>
  <si>
    <t>法人税割</t>
  </si>
  <si>
    <t>使用料・手数料</t>
  </si>
  <si>
    <t>寄附金</t>
  </si>
  <si>
    <t>繰入金</t>
  </si>
  <si>
    <t>繰越金</t>
  </si>
  <si>
    <t>諸収入</t>
  </si>
  <si>
    <t>利子割交付金</t>
  </si>
  <si>
    <t>地方消費税交付金</t>
  </si>
  <si>
    <t>ゴルフ場利用税交付金</t>
  </si>
  <si>
    <t>特別地方消費税交付金</t>
  </si>
  <si>
    <t>地方特例交付金</t>
  </si>
  <si>
    <t>地方交付税</t>
  </si>
  <si>
    <t>普通交付税</t>
  </si>
  <si>
    <t>交通安全対策特別交付金</t>
  </si>
  <si>
    <t>国有提供施設等所在市町村助成交付金</t>
  </si>
  <si>
    <t>臨時財政対策債</t>
  </si>
  <si>
    <t>－</t>
  </si>
  <si>
    <t>皆増</t>
  </si>
  <si>
    <t>－</t>
  </si>
  <si>
    <t>歳入合計</t>
  </si>
  <si>
    <t>市町村民税</t>
  </si>
  <si>
    <t>増減率</t>
  </si>
  <si>
    <t>決算額</t>
  </si>
  <si>
    <t>平成１３年度</t>
  </si>
  <si>
    <t>平成１２年度</t>
  </si>
  <si>
    <t xml:space="preserve">   目 的 別 歳 出  「 市 町 村 計 」</t>
  </si>
  <si>
    <t>平成１３年度</t>
  </si>
  <si>
    <t>平成１２年度</t>
  </si>
  <si>
    <t>増減率</t>
  </si>
  <si>
    <t>議  会  費</t>
  </si>
  <si>
    <t>総  務  費</t>
  </si>
  <si>
    <t>消  防  費</t>
  </si>
  <si>
    <t>教  育  費</t>
  </si>
  <si>
    <t xml:space="preserve">   性 質 別 歳 出  「 市 町 村 計 」</t>
  </si>
  <si>
    <t>経常的経費</t>
  </si>
  <si>
    <t>公債費</t>
  </si>
  <si>
    <t>小  計</t>
  </si>
  <si>
    <t>物件費</t>
  </si>
  <si>
    <t>維持補修費</t>
  </si>
  <si>
    <t>経常経費計</t>
  </si>
  <si>
    <t>貸付・投資・出資金</t>
  </si>
  <si>
    <t>前年度繰上充用金</t>
  </si>
  <si>
    <t>投資的経費</t>
  </si>
  <si>
    <t>災害復旧事業</t>
  </si>
  <si>
    <t>補助…補助事業、国直轄事業負担金、受託事業（補助）</t>
  </si>
  <si>
    <t>単独…単独事業、同級他団体負担金、受託事業（単独）、県営事業負担金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</si>
</sst>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_ * #,##0.0_ ;_ * \-#,##0.0_ ;_ * &quot;-&quot;?_ ;_ @_ "/>
    <numFmt numFmtId="179" formatCode="#,##0.0_ "/>
    <numFmt numFmtId="180" formatCode="#,##0.00;&quot;▲ &quot;#,##0.00"/>
    <numFmt numFmtId="181" formatCode="#,##0.000;&quot;▲ &quot;#,##0.000"/>
    <numFmt numFmtId="182" formatCode="#,##0.0000;&quot;▲ &quot;#,##0.0000"/>
    <numFmt numFmtId="183" formatCode="#,##0.0;&quot;△ &quot;#,##0.0"/>
    <numFmt numFmtId="184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2" fillId="0" borderId="0" xfId="16" applyNumberFormat="1" applyFont="1" applyFill="1" applyAlignment="1">
      <alignment/>
    </xf>
    <xf numFmtId="176" fontId="2" fillId="0" borderId="0" xfId="16" applyNumberFormat="1" applyFont="1" applyFill="1" applyAlignment="1">
      <alignment horizontal="distributed"/>
    </xf>
    <xf numFmtId="176" fontId="2" fillId="0" borderId="1" xfId="16" applyNumberFormat="1" applyFont="1" applyFill="1" applyBorder="1" applyAlignment="1">
      <alignment horizontal="distributed"/>
    </xf>
    <xf numFmtId="176" fontId="2" fillId="0" borderId="2" xfId="16" applyNumberFormat="1" applyFont="1" applyFill="1" applyBorder="1" applyAlignment="1">
      <alignment horizontal="distributed"/>
    </xf>
    <xf numFmtId="176" fontId="2" fillId="0" borderId="3" xfId="16" applyNumberFormat="1" applyFont="1" applyFill="1" applyBorder="1" applyAlignment="1">
      <alignment horizontal="center"/>
    </xf>
    <xf numFmtId="176" fontId="3" fillId="0" borderId="3" xfId="16" applyNumberFormat="1" applyFont="1" applyFill="1" applyBorder="1" applyAlignment="1">
      <alignment/>
    </xf>
    <xf numFmtId="183" fontId="3" fillId="0" borderId="3" xfId="16" applyNumberFormat="1" applyFont="1" applyFill="1" applyBorder="1" applyAlignment="1">
      <alignment/>
    </xf>
    <xf numFmtId="177" fontId="3" fillId="0" borderId="3" xfId="16" applyNumberFormat="1" applyFont="1" applyFill="1" applyBorder="1" applyAlignment="1">
      <alignment/>
    </xf>
    <xf numFmtId="176" fontId="2" fillId="0" borderId="4" xfId="16" applyNumberFormat="1" applyFont="1" applyFill="1" applyBorder="1" applyAlignment="1">
      <alignment horizontal="left" indent="1"/>
    </xf>
    <xf numFmtId="176" fontId="2" fillId="0" borderId="3" xfId="16" applyNumberFormat="1" applyFont="1" applyFill="1" applyBorder="1" applyAlignment="1">
      <alignment horizontal="left" indent="1"/>
    </xf>
    <xf numFmtId="176" fontId="2" fillId="0" borderId="5" xfId="16" applyNumberFormat="1" applyFont="1" applyFill="1" applyBorder="1" applyAlignment="1">
      <alignment horizontal="left" indent="1"/>
    </xf>
    <xf numFmtId="183" fontId="3" fillId="0" borderId="4" xfId="16" applyNumberFormat="1" applyFont="1" applyFill="1" applyBorder="1" applyAlignment="1">
      <alignment/>
    </xf>
    <xf numFmtId="177" fontId="3" fillId="0" borderId="4" xfId="16" applyNumberFormat="1" applyFont="1" applyFill="1" applyBorder="1" applyAlignment="1">
      <alignment/>
    </xf>
    <xf numFmtId="183" fontId="3" fillId="0" borderId="3" xfId="16" applyNumberFormat="1" applyFont="1" applyFill="1" applyBorder="1" applyAlignment="1">
      <alignment/>
    </xf>
    <xf numFmtId="176" fontId="2" fillId="0" borderId="6" xfId="16" applyNumberFormat="1" applyFont="1" applyFill="1" applyBorder="1" applyAlignment="1">
      <alignment horizontal="left" indent="1"/>
    </xf>
    <xf numFmtId="176" fontId="2" fillId="0" borderId="7" xfId="16" applyNumberFormat="1" applyFont="1" applyFill="1" applyBorder="1" applyAlignment="1">
      <alignment horizontal="left" indent="1"/>
    </xf>
    <xf numFmtId="176" fontId="3" fillId="0" borderId="6" xfId="16" applyNumberFormat="1" applyFont="1" applyFill="1" applyBorder="1" applyAlignment="1">
      <alignment horizontal="right"/>
    </xf>
    <xf numFmtId="183" fontId="3" fillId="0" borderId="6" xfId="16" applyNumberFormat="1" applyFont="1" applyFill="1" applyBorder="1" applyAlignment="1">
      <alignment horizontal="center"/>
    </xf>
    <xf numFmtId="176" fontId="3" fillId="0" borderId="6" xfId="16" applyNumberFormat="1" applyFont="1" applyFill="1" applyBorder="1" applyAlignment="1">
      <alignment/>
    </xf>
    <xf numFmtId="183" fontId="3" fillId="0" borderId="6" xfId="16" applyNumberFormat="1" applyFont="1" applyFill="1" applyBorder="1" applyAlignment="1">
      <alignment/>
    </xf>
    <xf numFmtId="177" fontId="3" fillId="0" borderId="6" xfId="16" applyNumberFormat="1" applyFont="1" applyFill="1" applyBorder="1" applyAlignment="1">
      <alignment/>
    </xf>
    <xf numFmtId="176" fontId="3" fillId="0" borderId="0" xfId="16" applyNumberFormat="1" applyFont="1" applyFill="1" applyAlignment="1">
      <alignment/>
    </xf>
    <xf numFmtId="176" fontId="2" fillId="0" borderId="3" xfId="16" applyNumberFormat="1" applyFont="1" applyFill="1" applyBorder="1" applyAlignment="1">
      <alignment horizontal="left" indent="1"/>
    </xf>
    <xf numFmtId="176" fontId="2" fillId="0" borderId="6" xfId="16" applyNumberFormat="1" applyFont="1" applyFill="1" applyBorder="1" applyAlignment="1">
      <alignment horizontal="left" indent="1"/>
    </xf>
    <xf numFmtId="41" fontId="3" fillId="0" borderId="6" xfId="16" applyNumberFormat="1" applyFont="1" applyFill="1" applyBorder="1" applyAlignment="1">
      <alignment/>
    </xf>
    <xf numFmtId="183" fontId="2" fillId="0" borderId="6" xfId="16" applyNumberFormat="1" applyFont="1" applyFill="1" applyBorder="1" applyAlignment="1">
      <alignment horizontal="center"/>
    </xf>
    <xf numFmtId="177" fontId="3" fillId="0" borderId="6" xfId="16" applyNumberFormat="1" applyFont="1" applyFill="1" applyBorder="1" applyAlignment="1">
      <alignment horizontal="center"/>
    </xf>
    <xf numFmtId="49" fontId="2" fillId="0" borderId="0" xfId="16" applyNumberFormat="1" applyFont="1" applyFill="1" applyAlignment="1">
      <alignment horizontal="right"/>
    </xf>
    <xf numFmtId="176" fontId="2" fillId="0" borderId="4" xfId="16" applyNumberFormat="1" applyFont="1" applyFill="1" applyBorder="1" applyAlignment="1">
      <alignment horizontal="left" indent="1"/>
    </xf>
    <xf numFmtId="41" fontId="3" fillId="0" borderId="3" xfId="16" applyNumberFormat="1" applyFont="1" applyFill="1" applyBorder="1" applyAlignment="1">
      <alignment horizontal="center"/>
    </xf>
    <xf numFmtId="183" fontId="3" fillId="0" borderId="3" xfId="16" applyNumberFormat="1" applyFont="1" applyFill="1" applyBorder="1" applyAlignment="1">
      <alignment horizontal="center"/>
    </xf>
    <xf numFmtId="177" fontId="3" fillId="0" borderId="3" xfId="16" applyNumberFormat="1" applyFont="1" applyFill="1" applyBorder="1" applyAlignment="1">
      <alignment horizontal="center"/>
    </xf>
    <xf numFmtId="183" fontId="3" fillId="0" borderId="3" xfId="16" applyNumberFormat="1" applyFont="1" applyFill="1" applyBorder="1" applyAlignment="1">
      <alignment horizontal="right"/>
    </xf>
    <xf numFmtId="176" fontId="2" fillId="0" borderId="7" xfId="16" applyNumberFormat="1" applyFont="1" applyFill="1" applyBorder="1" applyAlignment="1">
      <alignment/>
    </xf>
    <xf numFmtId="176" fontId="2" fillId="0" borderId="4" xfId="16" applyNumberFormat="1" applyFont="1" applyFill="1" applyBorder="1" applyAlignment="1">
      <alignment/>
    </xf>
    <xf numFmtId="41" fontId="3" fillId="0" borderId="3" xfId="16" applyNumberFormat="1" applyFont="1" applyFill="1" applyBorder="1" applyAlignment="1">
      <alignment/>
    </xf>
    <xf numFmtId="176" fontId="3" fillId="0" borderId="1" xfId="16" applyNumberFormat="1" applyFont="1" applyFill="1" applyBorder="1" applyAlignment="1">
      <alignment/>
    </xf>
    <xf numFmtId="177" fontId="3" fillId="0" borderId="8" xfId="16" applyNumberFormat="1" applyFont="1" applyFill="1" applyBorder="1" applyAlignment="1">
      <alignment/>
    </xf>
    <xf numFmtId="176" fontId="2" fillId="0" borderId="9" xfId="16" applyNumberFormat="1" applyFont="1" applyFill="1" applyBorder="1" applyAlignment="1">
      <alignment horizontal="distributed" shrinkToFit="1"/>
    </xf>
    <xf numFmtId="176" fontId="2" fillId="0" borderId="5" xfId="16" applyNumberFormat="1" applyFont="1" applyFill="1" applyBorder="1" applyAlignment="1">
      <alignment horizontal="distributed" shrinkToFit="1"/>
    </xf>
    <xf numFmtId="176" fontId="2" fillId="0" borderId="4" xfId="16" applyNumberFormat="1" applyFont="1" applyFill="1" applyBorder="1" applyAlignment="1">
      <alignment horizontal="left" indent="1"/>
    </xf>
    <xf numFmtId="176" fontId="2" fillId="0" borderId="1" xfId="16" applyNumberFormat="1" applyFont="1" applyFill="1" applyBorder="1" applyAlignment="1">
      <alignment horizontal="left" indent="1"/>
    </xf>
    <xf numFmtId="176" fontId="2" fillId="0" borderId="10" xfId="16" applyNumberFormat="1" applyFont="1" applyFill="1" applyBorder="1" applyAlignment="1">
      <alignment horizontal="left" indent="1"/>
    </xf>
    <xf numFmtId="176" fontId="3" fillId="0" borderId="0" xfId="16" applyNumberFormat="1" applyFont="1" applyFill="1" applyAlignment="1">
      <alignment horizontal="center"/>
    </xf>
    <xf numFmtId="176" fontId="2" fillId="0" borderId="3" xfId="16" applyNumberFormat="1" applyFont="1" applyFill="1" applyBorder="1" applyAlignment="1">
      <alignment horizontal="left" indent="1"/>
    </xf>
    <xf numFmtId="176" fontId="2" fillId="0" borderId="11" xfId="16" applyNumberFormat="1" applyFont="1" applyFill="1" applyBorder="1" applyAlignment="1">
      <alignment horizontal="left" indent="1"/>
    </xf>
    <xf numFmtId="176" fontId="2" fillId="0" borderId="5" xfId="16" applyNumberFormat="1" applyFont="1" applyFill="1" applyBorder="1" applyAlignment="1">
      <alignment horizontal="left" indent="1"/>
    </xf>
    <xf numFmtId="176" fontId="2" fillId="0" borderId="5" xfId="16" applyNumberFormat="1" applyFont="1" applyFill="1" applyBorder="1" applyAlignment="1">
      <alignment horizontal="left" indent="1"/>
    </xf>
    <xf numFmtId="176" fontId="2" fillId="0" borderId="3" xfId="16" applyNumberFormat="1" applyFont="1" applyFill="1" applyBorder="1" applyAlignment="1">
      <alignment horizontal="distributed"/>
    </xf>
    <xf numFmtId="176" fontId="2" fillId="0" borderId="11" xfId="16" applyNumberFormat="1" applyFont="1" applyFill="1" applyBorder="1" applyAlignment="1">
      <alignment horizontal="distributed" shrinkToFit="1"/>
    </xf>
    <xf numFmtId="176" fontId="2" fillId="0" borderId="6" xfId="16" applyNumberFormat="1" applyFont="1" applyFill="1" applyBorder="1" applyAlignment="1">
      <alignment horizontal="center" vertical="distributed" textRotation="255"/>
    </xf>
    <xf numFmtId="176" fontId="2" fillId="0" borderId="7" xfId="16" applyNumberFormat="1" applyFont="1" applyFill="1" applyBorder="1" applyAlignment="1">
      <alignment horizontal="center" vertical="distributed" textRotation="255"/>
    </xf>
    <xf numFmtId="176" fontId="2" fillId="0" borderId="4" xfId="16" applyNumberFormat="1" applyFont="1" applyFill="1" applyBorder="1" applyAlignment="1">
      <alignment horizontal="center" vertical="distributed" textRotation="255"/>
    </xf>
    <xf numFmtId="176" fontId="2" fillId="0" borderId="1" xfId="16" applyNumberFormat="1" applyFont="1" applyFill="1" applyBorder="1" applyAlignment="1">
      <alignment horizontal="distributed" vertical="center"/>
    </xf>
    <xf numFmtId="176" fontId="2" fillId="0" borderId="8" xfId="16" applyNumberFormat="1" applyFont="1" applyFill="1" applyBorder="1" applyAlignment="1">
      <alignment horizontal="distributed" vertical="center"/>
    </xf>
    <xf numFmtId="176" fontId="2" fillId="0" borderId="10" xfId="16" applyNumberFormat="1" applyFont="1" applyFill="1" applyBorder="1" applyAlignment="1">
      <alignment horizontal="distributed" vertical="center"/>
    </xf>
    <xf numFmtId="176" fontId="2" fillId="0" borderId="2" xfId="16" applyNumberFormat="1" applyFont="1" applyFill="1" applyBorder="1" applyAlignment="1">
      <alignment horizontal="distributed" vertical="center"/>
    </xf>
    <xf numFmtId="176" fontId="2" fillId="0" borderId="12" xfId="16" applyNumberFormat="1" applyFont="1" applyFill="1" applyBorder="1" applyAlignment="1">
      <alignment horizontal="distributed" vertical="center"/>
    </xf>
    <xf numFmtId="176" fontId="2" fillId="0" borderId="13" xfId="16" applyNumberFormat="1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176" fontId="2" fillId="0" borderId="11" xfId="16" applyNumberFormat="1" applyFont="1" applyFill="1" applyBorder="1" applyAlignment="1">
      <alignment horizontal="left" indent="1"/>
    </xf>
    <xf numFmtId="176" fontId="2" fillId="0" borderId="6" xfId="16" applyNumberFormat="1" applyFont="1" applyFill="1" applyBorder="1" applyAlignment="1">
      <alignment horizontal="left" indent="1"/>
    </xf>
    <xf numFmtId="176" fontId="2" fillId="0" borderId="11" xfId="16" applyNumberFormat="1" applyFont="1" applyFill="1" applyBorder="1" applyAlignment="1">
      <alignment horizontal="left" indent="1" shrinkToFit="1"/>
    </xf>
    <xf numFmtId="176" fontId="2" fillId="0" borderId="5" xfId="16" applyNumberFormat="1" applyFont="1" applyFill="1" applyBorder="1" applyAlignment="1">
      <alignment horizontal="left" indent="1" shrinkToFit="1"/>
    </xf>
    <xf numFmtId="176" fontId="3" fillId="0" borderId="0" xfId="16" applyNumberFormat="1" applyFont="1" applyFill="1" applyAlignment="1">
      <alignment horizontal="left"/>
    </xf>
    <xf numFmtId="176" fontId="2" fillId="0" borderId="6" xfId="16" applyNumberFormat="1" applyFont="1" applyFill="1" applyBorder="1" applyAlignment="1">
      <alignment horizontal="distributed" vertical="center"/>
    </xf>
    <xf numFmtId="176" fontId="2" fillId="0" borderId="4" xfId="16" applyNumberFormat="1" applyFont="1" applyFill="1" applyBorder="1" applyAlignment="1">
      <alignment horizontal="distributed" vertical="center"/>
    </xf>
    <xf numFmtId="176" fontId="2" fillId="0" borderId="3" xfId="16" applyNumberFormat="1" applyFont="1" applyFill="1" applyBorder="1" applyAlignment="1">
      <alignment horizontal="left" indent="1"/>
    </xf>
    <xf numFmtId="176" fontId="2" fillId="0" borderId="9" xfId="16" applyNumberFormat="1" applyFont="1" applyFill="1" applyBorder="1" applyAlignment="1">
      <alignment horizontal="left" indent="1"/>
    </xf>
    <xf numFmtId="176" fontId="2" fillId="0" borderId="1" xfId="16" applyNumberFormat="1" applyFont="1" applyFill="1" applyBorder="1" applyAlignment="1">
      <alignment horizontal="left" indent="1"/>
    </xf>
    <xf numFmtId="176" fontId="2" fillId="0" borderId="6" xfId="16" applyNumberFormat="1" applyFont="1" applyFill="1" applyBorder="1" applyAlignment="1">
      <alignment horizontal="center"/>
    </xf>
    <xf numFmtId="176" fontId="2" fillId="0" borderId="3" xfId="16" applyNumberFormat="1" applyFont="1" applyFill="1" applyBorder="1" applyAlignment="1">
      <alignment horizontal="center" vertical="distributed" textRotation="255"/>
    </xf>
    <xf numFmtId="176" fontId="2" fillId="0" borderId="3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120" zoomScaleNormal="120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.625" style="1" customWidth="1"/>
    <col min="3" max="3" width="20.375" style="1" customWidth="1"/>
    <col min="4" max="5" width="15.375" style="1" customWidth="1"/>
    <col min="6" max="9" width="7.75390625" style="1" customWidth="1"/>
    <col min="10" max="16384" width="9.00390625" style="1" customWidth="1"/>
  </cols>
  <sheetData>
    <row r="2" spans="1:3" ht="12">
      <c r="A2" s="44" t="s">
        <v>53</v>
      </c>
      <c r="B2" s="44"/>
      <c r="C2" s="2" t="s">
        <v>54</v>
      </c>
    </row>
    <row r="3" ht="11.25">
      <c r="G3" s="1" t="s">
        <v>25</v>
      </c>
    </row>
    <row r="4" spans="1:9" ht="18" customHeight="1">
      <c r="A4" s="54" t="s">
        <v>11</v>
      </c>
      <c r="B4" s="55"/>
      <c r="C4" s="56"/>
      <c r="D4" s="3" t="s">
        <v>55</v>
      </c>
      <c r="E4" s="3" t="s">
        <v>56</v>
      </c>
      <c r="F4" s="49" t="s">
        <v>12</v>
      </c>
      <c r="G4" s="49"/>
      <c r="H4" s="49" t="s">
        <v>3</v>
      </c>
      <c r="I4" s="49"/>
    </row>
    <row r="5" spans="1:9" ht="18" customHeight="1">
      <c r="A5" s="57"/>
      <c r="B5" s="58"/>
      <c r="C5" s="59"/>
      <c r="D5" s="4" t="s">
        <v>44</v>
      </c>
      <c r="E5" s="4" t="s">
        <v>44</v>
      </c>
      <c r="F5" s="5" t="s">
        <v>57</v>
      </c>
      <c r="G5" s="5" t="s">
        <v>58</v>
      </c>
      <c r="H5" s="5" t="s">
        <v>57</v>
      </c>
      <c r="I5" s="5" t="s">
        <v>58</v>
      </c>
    </row>
    <row r="6" spans="1:9" ht="18" customHeight="1">
      <c r="A6" s="51" t="s">
        <v>45</v>
      </c>
      <c r="B6" s="42" t="s">
        <v>4</v>
      </c>
      <c r="C6" s="43"/>
      <c r="D6" s="6">
        <v>613081210</v>
      </c>
      <c r="E6" s="6">
        <v>612698598</v>
      </c>
      <c r="F6" s="7">
        <v>0.1</v>
      </c>
      <c r="G6" s="7">
        <v>-2.6</v>
      </c>
      <c r="H6" s="8">
        <v>45</v>
      </c>
      <c r="I6" s="8">
        <v>45</v>
      </c>
    </row>
    <row r="7" spans="1:9" ht="18" customHeight="1">
      <c r="A7" s="52"/>
      <c r="B7" s="9"/>
      <c r="C7" s="10" t="s">
        <v>59</v>
      </c>
      <c r="D7" s="6">
        <v>48649360</v>
      </c>
      <c r="E7" s="6">
        <v>49658194</v>
      </c>
      <c r="F7" s="7">
        <v>-2</v>
      </c>
      <c r="G7" s="7">
        <v>3.7</v>
      </c>
      <c r="H7" s="8">
        <v>3.6</v>
      </c>
      <c r="I7" s="8">
        <v>3.6</v>
      </c>
    </row>
    <row r="8" spans="1:9" ht="18" customHeight="1">
      <c r="A8" s="52"/>
      <c r="B8" s="46" t="s">
        <v>46</v>
      </c>
      <c r="C8" s="48"/>
      <c r="D8" s="6">
        <v>16003531</v>
      </c>
      <c r="E8" s="6">
        <v>16921772</v>
      </c>
      <c r="F8" s="7">
        <v>-5.4</v>
      </c>
      <c r="G8" s="7">
        <v>-19.3</v>
      </c>
      <c r="H8" s="8">
        <v>1.2</v>
      </c>
      <c r="I8" s="8">
        <v>1.3</v>
      </c>
    </row>
    <row r="9" spans="1:9" ht="18" customHeight="1">
      <c r="A9" s="52"/>
      <c r="B9" s="46" t="s">
        <v>60</v>
      </c>
      <c r="C9" s="47"/>
      <c r="D9" s="6">
        <v>33746912</v>
      </c>
      <c r="E9" s="6">
        <v>32054771</v>
      </c>
      <c r="F9" s="7">
        <v>5.3</v>
      </c>
      <c r="G9" s="7">
        <v>0.6</v>
      </c>
      <c r="H9" s="8">
        <v>2.5</v>
      </c>
      <c r="I9" s="8">
        <v>2.4</v>
      </c>
    </row>
    <row r="10" spans="1:9" ht="18" customHeight="1">
      <c r="A10" s="52"/>
      <c r="B10" s="46" t="s">
        <v>0</v>
      </c>
      <c r="C10" s="47"/>
      <c r="D10" s="6">
        <v>12712247</v>
      </c>
      <c r="E10" s="6">
        <v>12303930</v>
      </c>
      <c r="F10" s="7">
        <v>3.3</v>
      </c>
      <c r="G10" s="7">
        <v>9.9</v>
      </c>
      <c r="H10" s="8">
        <v>0.9</v>
      </c>
      <c r="I10" s="8">
        <v>0.9</v>
      </c>
    </row>
    <row r="11" spans="1:9" ht="18" customHeight="1">
      <c r="A11" s="52"/>
      <c r="B11" s="46" t="s">
        <v>61</v>
      </c>
      <c r="C11" s="47"/>
      <c r="D11" s="6">
        <v>1510787</v>
      </c>
      <c r="E11" s="6">
        <v>1842187</v>
      </c>
      <c r="F11" s="7">
        <v>-18</v>
      </c>
      <c r="G11" s="7">
        <v>-7.6</v>
      </c>
      <c r="H11" s="8">
        <v>0.1</v>
      </c>
      <c r="I11" s="8">
        <v>0.1</v>
      </c>
    </row>
    <row r="12" spans="1:9" ht="18" customHeight="1">
      <c r="A12" s="52"/>
      <c r="B12" s="46" t="s">
        <v>62</v>
      </c>
      <c r="C12" s="47"/>
      <c r="D12" s="6">
        <v>32357685</v>
      </c>
      <c r="E12" s="6">
        <v>29850726</v>
      </c>
      <c r="F12" s="7">
        <v>8.4</v>
      </c>
      <c r="G12" s="7">
        <v>16.2</v>
      </c>
      <c r="H12" s="8">
        <v>2.4</v>
      </c>
      <c r="I12" s="8">
        <v>2.2</v>
      </c>
    </row>
    <row r="13" spans="1:9" ht="18" customHeight="1">
      <c r="A13" s="52"/>
      <c r="B13" s="46" t="s">
        <v>63</v>
      </c>
      <c r="C13" s="47"/>
      <c r="D13" s="6">
        <v>63063157</v>
      </c>
      <c r="E13" s="6">
        <v>59102465</v>
      </c>
      <c r="F13" s="7">
        <v>6.7</v>
      </c>
      <c r="G13" s="7">
        <v>-7.9</v>
      </c>
      <c r="H13" s="8">
        <v>4.6</v>
      </c>
      <c r="I13" s="8">
        <v>4.3</v>
      </c>
    </row>
    <row r="14" spans="1:9" ht="18" customHeight="1">
      <c r="A14" s="52"/>
      <c r="B14" s="42" t="s">
        <v>64</v>
      </c>
      <c r="C14" s="47"/>
      <c r="D14" s="6">
        <v>72505781</v>
      </c>
      <c r="E14" s="6">
        <v>73469876</v>
      </c>
      <c r="F14" s="7">
        <v>-1.3</v>
      </c>
      <c r="G14" s="7">
        <v>-0.3</v>
      </c>
      <c r="H14" s="8">
        <v>5.3</v>
      </c>
      <c r="I14" s="8">
        <v>5.4</v>
      </c>
    </row>
    <row r="15" spans="1:9" ht="18" customHeight="1">
      <c r="A15" s="52"/>
      <c r="B15" s="9"/>
      <c r="C15" s="10" t="s">
        <v>47</v>
      </c>
      <c r="D15" s="6">
        <v>555034</v>
      </c>
      <c r="E15" s="6">
        <v>855035</v>
      </c>
      <c r="F15" s="7">
        <v>-35.1</v>
      </c>
      <c r="G15" s="7">
        <v>-70.8</v>
      </c>
      <c r="H15" s="8">
        <v>0</v>
      </c>
      <c r="I15" s="8">
        <v>0.1</v>
      </c>
    </row>
    <row r="16" spans="1:9" ht="22.5" customHeight="1">
      <c r="A16" s="53"/>
      <c r="B16" s="46" t="s">
        <v>5</v>
      </c>
      <c r="C16" s="47"/>
      <c r="D16" s="6">
        <v>844981310</v>
      </c>
      <c r="E16" s="6">
        <v>838244325</v>
      </c>
      <c r="F16" s="7">
        <v>0.8</v>
      </c>
      <c r="G16" s="7">
        <v>-2.4</v>
      </c>
      <c r="H16" s="8">
        <v>62.1</v>
      </c>
      <c r="I16" s="8">
        <v>61.6</v>
      </c>
    </row>
    <row r="17" spans="1:9" ht="18" customHeight="1">
      <c r="A17" s="51" t="s">
        <v>26</v>
      </c>
      <c r="B17" s="41" t="s">
        <v>6</v>
      </c>
      <c r="C17" s="41"/>
      <c r="D17" s="6">
        <v>14084386</v>
      </c>
      <c r="E17" s="6">
        <v>14106483</v>
      </c>
      <c r="F17" s="12">
        <v>-0.2</v>
      </c>
      <c r="G17" s="12">
        <v>1.6</v>
      </c>
      <c r="H17" s="8">
        <v>1</v>
      </c>
      <c r="I17" s="13">
        <v>1</v>
      </c>
    </row>
    <row r="18" spans="1:9" ht="18" customHeight="1">
      <c r="A18" s="60"/>
      <c r="B18" s="45" t="s">
        <v>65</v>
      </c>
      <c r="C18" s="45"/>
      <c r="D18" s="6">
        <v>20900000</v>
      </c>
      <c r="E18" s="6">
        <v>19200000</v>
      </c>
      <c r="F18" s="7">
        <v>8.9</v>
      </c>
      <c r="G18" s="7">
        <v>317.4</v>
      </c>
      <c r="H18" s="8">
        <v>1.5</v>
      </c>
      <c r="I18" s="8">
        <v>1.4</v>
      </c>
    </row>
    <row r="19" spans="1:9" ht="18" customHeight="1">
      <c r="A19" s="60"/>
      <c r="B19" s="45" t="s">
        <v>66</v>
      </c>
      <c r="C19" s="45"/>
      <c r="D19" s="6">
        <v>37229711</v>
      </c>
      <c r="E19" s="6">
        <v>37990155</v>
      </c>
      <c r="F19" s="7">
        <v>-2</v>
      </c>
      <c r="G19" s="14">
        <v>3.1</v>
      </c>
      <c r="H19" s="8">
        <v>2.7</v>
      </c>
      <c r="I19" s="8">
        <v>2.8</v>
      </c>
    </row>
    <row r="20" spans="1:9" ht="18" customHeight="1">
      <c r="A20" s="60"/>
      <c r="B20" s="45" t="s">
        <v>67</v>
      </c>
      <c r="C20" s="45"/>
      <c r="D20" s="6">
        <v>2467353</v>
      </c>
      <c r="E20" s="6">
        <v>2514110</v>
      </c>
      <c r="F20" s="7">
        <v>-1.9</v>
      </c>
      <c r="G20" s="7">
        <v>-4.8</v>
      </c>
      <c r="H20" s="8">
        <v>0.2</v>
      </c>
      <c r="I20" s="8">
        <v>0.2</v>
      </c>
    </row>
    <row r="21" spans="1:9" ht="18" customHeight="1">
      <c r="A21" s="60"/>
      <c r="B21" s="45" t="s">
        <v>68</v>
      </c>
      <c r="C21" s="45"/>
      <c r="D21" s="6">
        <v>35769</v>
      </c>
      <c r="E21" s="6">
        <v>545249</v>
      </c>
      <c r="F21" s="7">
        <v>-93.4</v>
      </c>
      <c r="G21" s="7">
        <v>-79.2</v>
      </c>
      <c r="H21" s="8">
        <v>0</v>
      </c>
      <c r="I21" s="8">
        <v>0</v>
      </c>
    </row>
    <row r="22" spans="1:9" ht="18" customHeight="1">
      <c r="A22" s="60"/>
      <c r="B22" s="45" t="s">
        <v>7</v>
      </c>
      <c r="C22" s="45"/>
      <c r="D22" s="6">
        <v>10703301</v>
      </c>
      <c r="E22" s="6">
        <v>10889923</v>
      </c>
      <c r="F22" s="7">
        <v>-1.7</v>
      </c>
      <c r="G22" s="7">
        <v>-1.7</v>
      </c>
      <c r="H22" s="8">
        <v>0.8</v>
      </c>
      <c r="I22" s="8">
        <v>0.8</v>
      </c>
    </row>
    <row r="23" spans="1:9" ht="18" customHeight="1">
      <c r="A23" s="60"/>
      <c r="B23" s="62" t="s">
        <v>69</v>
      </c>
      <c r="C23" s="48"/>
      <c r="D23" s="6">
        <v>21352349</v>
      </c>
      <c r="E23" s="6">
        <v>21048838</v>
      </c>
      <c r="F23" s="7">
        <v>1.4</v>
      </c>
      <c r="G23" s="7">
        <v>40.8</v>
      </c>
      <c r="H23" s="8">
        <v>1.6</v>
      </c>
      <c r="I23" s="8">
        <v>1.6</v>
      </c>
    </row>
    <row r="24" spans="1:9" ht="18" customHeight="1">
      <c r="A24" s="60"/>
      <c r="B24" s="63" t="s">
        <v>70</v>
      </c>
      <c r="C24" s="45"/>
      <c r="D24" s="6">
        <v>136331425</v>
      </c>
      <c r="E24" s="6">
        <v>156405539</v>
      </c>
      <c r="F24" s="7">
        <v>-12.8</v>
      </c>
      <c r="G24" s="7">
        <v>1.8</v>
      </c>
      <c r="H24" s="8">
        <v>10</v>
      </c>
      <c r="I24" s="8">
        <v>11.5</v>
      </c>
    </row>
    <row r="25" spans="1:9" ht="18" customHeight="1">
      <c r="A25" s="60"/>
      <c r="B25" s="16"/>
      <c r="C25" s="10" t="s">
        <v>71</v>
      </c>
      <c r="D25" s="6">
        <v>114262936</v>
      </c>
      <c r="E25" s="6">
        <v>132963344</v>
      </c>
      <c r="F25" s="7">
        <v>-14.1</v>
      </c>
      <c r="G25" s="7">
        <v>1.3</v>
      </c>
      <c r="H25" s="8">
        <v>8.4</v>
      </c>
      <c r="I25" s="8">
        <v>9.8</v>
      </c>
    </row>
    <row r="26" spans="1:9" ht="18" customHeight="1">
      <c r="A26" s="60"/>
      <c r="B26" s="9"/>
      <c r="C26" s="10" t="s">
        <v>48</v>
      </c>
      <c r="D26" s="6">
        <v>22068489</v>
      </c>
      <c r="E26" s="6">
        <v>23442195</v>
      </c>
      <c r="F26" s="7">
        <v>-5.9</v>
      </c>
      <c r="G26" s="7">
        <v>5.1</v>
      </c>
      <c r="H26" s="8">
        <v>1.6</v>
      </c>
      <c r="I26" s="8">
        <v>1.7</v>
      </c>
    </row>
    <row r="27" spans="1:9" ht="18" customHeight="1">
      <c r="A27" s="60"/>
      <c r="B27" s="45" t="s">
        <v>72</v>
      </c>
      <c r="C27" s="45"/>
      <c r="D27" s="6">
        <v>897662</v>
      </c>
      <c r="E27" s="6">
        <v>865713</v>
      </c>
      <c r="F27" s="7">
        <v>3.7</v>
      </c>
      <c r="G27" s="7">
        <v>-12.7</v>
      </c>
      <c r="H27" s="8">
        <v>0.1</v>
      </c>
      <c r="I27" s="8">
        <v>0.1</v>
      </c>
    </row>
    <row r="28" spans="1:9" ht="18" customHeight="1">
      <c r="A28" s="60"/>
      <c r="B28" s="45" t="s">
        <v>8</v>
      </c>
      <c r="C28" s="45"/>
      <c r="D28" s="6">
        <v>100418285</v>
      </c>
      <c r="E28" s="6">
        <v>93852895</v>
      </c>
      <c r="F28" s="7">
        <v>7</v>
      </c>
      <c r="G28" s="7">
        <v>-34.9</v>
      </c>
      <c r="H28" s="8">
        <v>7.4</v>
      </c>
      <c r="I28" s="8">
        <v>6.9</v>
      </c>
    </row>
    <row r="29" spans="1:9" ht="18" customHeight="1">
      <c r="A29" s="60"/>
      <c r="B29" s="64" t="s">
        <v>73</v>
      </c>
      <c r="C29" s="65"/>
      <c r="D29" s="6">
        <v>572761</v>
      </c>
      <c r="E29" s="6">
        <v>536782</v>
      </c>
      <c r="F29" s="7">
        <v>6.7</v>
      </c>
      <c r="G29" s="7">
        <v>1.5</v>
      </c>
      <c r="H29" s="8">
        <v>0</v>
      </c>
      <c r="I29" s="8">
        <v>0</v>
      </c>
    </row>
    <row r="30" spans="1:9" ht="18" customHeight="1">
      <c r="A30" s="60"/>
      <c r="B30" s="45" t="s">
        <v>9</v>
      </c>
      <c r="C30" s="45"/>
      <c r="D30" s="6">
        <v>54032374</v>
      </c>
      <c r="E30" s="6">
        <v>52296473</v>
      </c>
      <c r="F30" s="7">
        <v>3.3</v>
      </c>
      <c r="G30" s="7">
        <v>-5.5</v>
      </c>
      <c r="H30" s="8">
        <v>4</v>
      </c>
      <c r="I30" s="8">
        <v>3.8</v>
      </c>
    </row>
    <row r="31" spans="1:9" ht="18" customHeight="1">
      <c r="A31" s="60"/>
      <c r="B31" s="63" t="s">
        <v>10</v>
      </c>
      <c r="C31" s="45"/>
      <c r="D31" s="6">
        <v>116893060</v>
      </c>
      <c r="E31" s="6">
        <v>113096350</v>
      </c>
      <c r="F31" s="7">
        <v>3.4</v>
      </c>
      <c r="G31" s="7">
        <v>-3.1</v>
      </c>
      <c r="H31" s="8">
        <v>8.6</v>
      </c>
      <c r="I31" s="8">
        <v>8.3</v>
      </c>
    </row>
    <row r="32" spans="1:9" ht="18" customHeight="1">
      <c r="A32" s="60"/>
      <c r="B32" s="9"/>
      <c r="C32" s="15" t="s">
        <v>74</v>
      </c>
      <c r="D32" s="6">
        <v>16431500</v>
      </c>
      <c r="E32" s="17" t="s">
        <v>75</v>
      </c>
      <c r="F32" s="18" t="s">
        <v>76</v>
      </c>
      <c r="G32" s="18" t="s">
        <v>77</v>
      </c>
      <c r="H32" s="8">
        <v>1.2</v>
      </c>
      <c r="I32" s="18" t="s">
        <v>77</v>
      </c>
    </row>
    <row r="33" spans="1:9" ht="22.5" customHeight="1">
      <c r="A33" s="61"/>
      <c r="B33" s="63" t="s">
        <v>27</v>
      </c>
      <c r="C33" s="63"/>
      <c r="D33" s="19">
        <v>515918436</v>
      </c>
      <c r="E33" s="19">
        <v>523348510</v>
      </c>
      <c r="F33" s="20">
        <v>-1.4</v>
      </c>
      <c r="G33" s="20">
        <v>-6.2</v>
      </c>
      <c r="H33" s="8">
        <v>37.9</v>
      </c>
      <c r="I33" s="21">
        <v>38.4</v>
      </c>
    </row>
    <row r="34" spans="1:9" ht="24" customHeight="1">
      <c r="A34" s="50" t="s">
        <v>78</v>
      </c>
      <c r="B34" s="39"/>
      <c r="C34" s="40"/>
      <c r="D34" s="6">
        <v>1360899746</v>
      </c>
      <c r="E34" s="6">
        <v>1361592835</v>
      </c>
      <c r="F34" s="7">
        <v>-0.1</v>
      </c>
      <c r="G34" s="7">
        <v>-3.9</v>
      </c>
      <c r="H34" s="8">
        <v>100</v>
      </c>
      <c r="I34" s="8">
        <v>100</v>
      </c>
    </row>
    <row r="37" spans="2:6" s="22" customFormat="1" ht="12">
      <c r="B37" s="22" t="s">
        <v>79</v>
      </c>
      <c r="D37" s="22">
        <v>237049234</v>
      </c>
      <c r="E37" s="22">
        <v>242544990</v>
      </c>
      <c r="F37" s="7">
        <f>IF(D37&gt;0,ROUND(((D37/E37)-1)*100,1),"")</f>
        <v>-2.3</v>
      </c>
    </row>
    <row r="38" spans="2:6" s="22" customFormat="1" ht="12">
      <c r="B38" s="22" t="s">
        <v>50</v>
      </c>
      <c r="C38" s="22" t="s">
        <v>51</v>
      </c>
      <c r="D38" s="22">
        <v>172165580</v>
      </c>
      <c r="E38" s="22">
        <v>179829527</v>
      </c>
      <c r="F38" s="7">
        <f>IF(D38&gt;0,ROUND(((D38/E38)-1)*100,1),"")</f>
        <v>-4.3</v>
      </c>
    </row>
    <row r="39" spans="2:6" s="22" customFormat="1" ht="12">
      <c r="B39" s="22" t="s">
        <v>52</v>
      </c>
      <c r="D39" s="22">
        <v>296501653</v>
      </c>
      <c r="E39" s="22">
        <v>305363350</v>
      </c>
      <c r="F39" s="7">
        <f>IF(D39&gt;0,ROUND(((D39/E39)-1)*100,1),"")</f>
        <v>-2.9</v>
      </c>
    </row>
  </sheetData>
  <mergeCells count="30">
    <mergeCell ref="B33:C33"/>
    <mergeCell ref="B24:C24"/>
    <mergeCell ref="B27:C27"/>
    <mergeCell ref="B28:C28"/>
    <mergeCell ref="B29:C29"/>
    <mergeCell ref="B30:C30"/>
    <mergeCell ref="B31:C31"/>
    <mergeCell ref="B14:C14"/>
    <mergeCell ref="B23:C23"/>
    <mergeCell ref="B22:C22"/>
    <mergeCell ref="B19:C19"/>
    <mergeCell ref="A34:C34"/>
    <mergeCell ref="B11:C11"/>
    <mergeCell ref="H4:I4"/>
    <mergeCell ref="B17:C17"/>
    <mergeCell ref="B18:C18"/>
    <mergeCell ref="B6:C6"/>
    <mergeCell ref="B16:C16"/>
    <mergeCell ref="A6:A16"/>
    <mergeCell ref="A4:C5"/>
    <mergeCell ref="A17:A33"/>
    <mergeCell ref="A2:B2"/>
    <mergeCell ref="B20:C20"/>
    <mergeCell ref="B21:C21"/>
    <mergeCell ref="B10:C10"/>
    <mergeCell ref="B9:C9"/>
    <mergeCell ref="B8:C8"/>
    <mergeCell ref="F4:G4"/>
    <mergeCell ref="B12:C12"/>
    <mergeCell ref="B13:C13"/>
  </mergeCells>
  <printOptions/>
  <pageMargins left="0.7874015748031497" right="0.4724409448818898" top="0.984251968503937" bottom="0.984251968503937" header="0.5118110236220472" footer="0.5118110236220472"/>
  <pageSetup firstPageNumber="48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pane xSplit="1" ySplit="5" topLeftCell="B6" activePane="bottomRight" state="frozen"/>
      <selection pane="topLeft" activeCell="H4" sqref="H4:I4"/>
      <selection pane="topRight" activeCell="H4" sqref="H4:I4"/>
      <selection pane="bottomLeft" activeCell="H4" sqref="H4:I4"/>
      <selection pane="bottomRight" activeCell="A1" sqref="A1"/>
    </sheetView>
  </sheetViews>
  <sheetFormatPr defaultColWidth="9.00390625" defaultRowHeight="13.5"/>
  <cols>
    <col min="1" max="1" width="16.375" style="1" customWidth="1"/>
    <col min="2" max="3" width="15.375" style="1" customWidth="1"/>
    <col min="4" max="7" width="7.75390625" style="1" customWidth="1"/>
    <col min="8" max="16384" width="9.00390625" style="1" customWidth="1"/>
  </cols>
  <sheetData>
    <row r="2" spans="1:3" ht="12">
      <c r="A2" s="66" t="s">
        <v>84</v>
      </c>
      <c r="B2" s="66"/>
      <c r="C2" s="66"/>
    </row>
    <row r="3" ht="11.25">
      <c r="E3" s="1" t="s">
        <v>1</v>
      </c>
    </row>
    <row r="4" spans="1:7" ht="31.5" customHeight="1">
      <c r="A4" s="67" t="s">
        <v>13</v>
      </c>
      <c r="B4" s="3" t="s">
        <v>85</v>
      </c>
      <c r="C4" s="3" t="s">
        <v>86</v>
      </c>
      <c r="D4" s="49" t="s">
        <v>87</v>
      </c>
      <c r="E4" s="49"/>
      <c r="F4" s="49" t="s">
        <v>3</v>
      </c>
      <c r="G4" s="49"/>
    </row>
    <row r="5" spans="1:7" ht="31.5" customHeight="1">
      <c r="A5" s="68"/>
      <c r="B5" s="4" t="s">
        <v>81</v>
      </c>
      <c r="C5" s="4" t="s">
        <v>81</v>
      </c>
      <c r="D5" s="5" t="s">
        <v>57</v>
      </c>
      <c r="E5" s="5" t="s">
        <v>58</v>
      </c>
      <c r="F5" s="5" t="s">
        <v>57</v>
      </c>
      <c r="G5" s="5" t="s">
        <v>58</v>
      </c>
    </row>
    <row r="6" spans="1:7" ht="31.5" customHeight="1">
      <c r="A6" s="23" t="s">
        <v>88</v>
      </c>
      <c r="B6" s="6">
        <v>11599966</v>
      </c>
      <c r="C6" s="6">
        <v>11610615</v>
      </c>
      <c r="D6" s="7">
        <v>-0.1</v>
      </c>
      <c r="E6" s="7">
        <v>-0.5</v>
      </c>
      <c r="F6" s="8">
        <v>0.9</v>
      </c>
      <c r="G6" s="8">
        <v>0.9</v>
      </c>
    </row>
    <row r="7" spans="1:7" ht="31.5" customHeight="1">
      <c r="A7" s="23" t="s">
        <v>89</v>
      </c>
      <c r="B7" s="6">
        <v>152811332</v>
      </c>
      <c r="C7" s="6">
        <v>153146073</v>
      </c>
      <c r="D7" s="7">
        <v>-0.2</v>
      </c>
      <c r="E7" s="7">
        <v>-5.3</v>
      </c>
      <c r="F7" s="8">
        <v>11.8</v>
      </c>
      <c r="G7" s="8">
        <v>11.8</v>
      </c>
    </row>
    <row r="8" spans="1:7" ht="31.5" customHeight="1">
      <c r="A8" s="23" t="s">
        <v>14</v>
      </c>
      <c r="B8" s="6">
        <v>221958932</v>
      </c>
      <c r="C8" s="6">
        <v>206021051</v>
      </c>
      <c r="D8" s="7">
        <v>7.7</v>
      </c>
      <c r="E8" s="7">
        <v>-19.4</v>
      </c>
      <c r="F8" s="8">
        <v>17.1</v>
      </c>
      <c r="G8" s="8">
        <v>15.9</v>
      </c>
    </row>
    <row r="9" spans="1:7" ht="31.5" customHeight="1">
      <c r="A9" s="23" t="s">
        <v>15</v>
      </c>
      <c r="B9" s="6">
        <v>133926756</v>
      </c>
      <c r="C9" s="6">
        <v>134367146</v>
      </c>
      <c r="D9" s="7">
        <v>-0.3</v>
      </c>
      <c r="E9" s="7">
        <v>1.6</v>
      </c>
      <c r="F9" s="8">
        <v>10.3</v>
      </c>
      <c r="G9" s="8">
        <v>10.4</v>
      </c>
    </row>
    <row r="10" spans="1:7" ht="31.5" customHeight="1">
      <c r="A10" s="23" t="s">
        <v>16</v>
      </c>
      <c r="B10" s="6">
        <v>10722904</v>
      </c>
      <c r="C10" s="6">
        <v>11511750</v>
      </c>
      <c r="D10" s="7">
        <v>-6.9</v>
      </c>
      <c r="E10" s="7">
        <v>26.4</v>
      </c>
      <c r="F10" s="8">
        <v>0.8</v>
      </c>
      <c r="G10" s="8">
        <v>0.9</v>
      </c>
    </row>
    <row r="11" spans="1:7" ht="31.5" customHeight="1">
      <c r="A11" s="23" t="s">
        <v>17</v>
      </c>
      <c r="B11" s="6">
        <v>50608350</v>
      </c>
      <c r="C11" s="6">
        <v>53088090</v>
      </c>
      <c r="D11" s="7">
        <v>-4.7</v>
      </c>
      <c r="E11" s="7">
        <v>-10</v>
      </c>
      <c r="F11" s="8">
        <v>3.9</v>
      </c>
      <c r="G11" s="8">
        <v>4.1</v>
      </c>
    </row>
    <row r="12" spans="1:7" ht="31.5" customHeight="1">
      <c r="A12" s="23" t="s">
        <v>2</v>
      </c>
      <c r="B12" s="6">
        <v>62465851</v>
      </c>
      <c r="C12" s="6">
        <v>69483543</v>
      </c>
      <c r="D12" s="7">
        <v>-10.1</v>
      </c>
      <c r="E12" s="7">
        <v>-8.5</v>
      </c>
      <c r="F12" s="8">
        <v>4.8</v>
      </c>
      <c r="G12" s="8">
        <v>5.3</v>
      </c>
    </row>
    <row r="13" spans="1:7" ht="31.5" customHeight="1">
      <c r="A13" s="23" t="s">
        <v>18</v>
      </c>
      <c r="B13" s="6">
        <v>274613572</v>
      </c>
      <c r="C13" s="6">
        <v>283621116</v>
      </c>
      <c r="D13" s="7">
        <v>-3.2</v>
      </c>
      <c r="E13" s="7">
        <v>1.2</v>
      </c>
      <c r="F13" s="8">
        <v>21.1</v>
      </c>
      <c r="G13" s="8">
        <v>21.9</v>
      </c>
    </row>
    <row r="14" spans="1:7" ht="31.5" customHeight="1">
      <c r="A14" s="23" t="s">
        <v>90</v>
      </c>
      <c r="B14" s="6">
        <v>54829161</v>
      </c>
      <c r="C14" s="6">
        <v>58086208</v>
      </c>
      <c r="D14" s="7">
        <v>-5.6</v>
      </c>
      <c r="E14" s="7">
        <v>1.1</v>
      </c>
      <c r="F14" s="8">
        <v>4.2</v>
      </c>
      <c r="G14" s="8">
        <v>4.5</v>
      </c>
    </row>
    <row r="15" spans="1:7" ht="31.5" customHeight="1">
      <c r="A15" s="23" t="s">
        <v>91</v>
      </c>
      <c r="B15" s="6">
        <v>171983456</v>
      </c>
      <c r="C15" s="6">
        <v>164188112</v>
      </c>
      <c r="D15" s="7">
        <v>4.7</v>
      </c>
      <c r="E15" s="7">
        <v>3.8</v>
      </c>
      <c r="F15" s="8">
        <v>13.2</v>
      </c>
      <c r="G15" s="8">
        <v>12.7</v>
      </c>
    </row>
    <row r="16" spans="1:7" ht="31.5" customHeight="1">
      <c r="A16" s="23" t="s">
        <v>19</v>
      </c>
      <c r="B16" s="6">
        <v>1709280</v>
      </c>
      <c r="C16" s="6">
        <v>1484293</v>
      </c>
      <c r="D16" s="7">
        <v>15.2</v>
      </c>
      <c r="E16" s="7">
        <v>-44.6</v>
      </c>
      <c r="F16" s="8">
        <v>0.1</v>
      </c>
      <c r="G16" s="8">
        <v>0.1</v>
      </c>
    </row>
    <row r="17" spans="1:7" ht="31.5" customHeight="1">
      <c r="A17" s="23" t="s">
        <v>20</v>
      </c>
      <c r="B17" s="6">
        <v>151674289</v>
      </c>
      <c r="C17" s="6">
        <v>148031009</v>
      </c>
      <c r="D17" s="7">
        <v>2.5</v>
      </c>
      <c r="E17" s="7">
        <v>-2</v>
      </c>
      <c r="F17" s="8">
        <v>11.7</v>
      </c>
      <c r="G17" s="8">
        <v>11.4</v>
      </c>
    </row>
    <row r="18" spans="1:7" ht="31.5" customHeight="1">
      <c r="A18" s="23" t="s">
        <v>21</v>
      </c>
      <c r="B18" s="6">
        <v>1509276</v>
      </c>
      <c r="C18" s="6">
        <v>1936944</v>
      </c>
      <c r="D18" s="7">
        <v>-22.1</v>
      </c>
      <c r="E18" s="7">
        <v>106.4</v>
      </c>
      <c r="F18" s="8">
        <v>0.1</v>
      </c>
      <c r="G18" s="8">
        <v>0.1</v>
      </c>
    </row>
    <row r="19" spans="1:7" ht="31.5" customHeight="1">
      <c r="A19" s="24" t="s">
        <v>22</v>
      </c>
      <c r="B19" s="25">
        <v>0</v>
      </c>
      <c r="C19" s="25">
        <v>0</v>
      </c>
      <c r="D19" s="18" t="s">
        <v>49</v>
      </c>
      <c r="E19" s="26" t="s">
        <v>49</v>
      </c>
      <c r="F19" s="27" t="s">
        <v>49</v>
      </c>
      <c r="G19" s="27" t="s">
        <v>49</v>
      </c>
    </row>
    <row r="20" spans="1:7" ht="39" customHeight="1">
      <c r="A20" s="23" t="s">
        <v>23</v>
      </c>
      <c r="B20" s="6">
        <v>1300413125</v>
      </c>
      <c r="C20" s="6">
        <v>1296575950</v>
      </c>
      <c r="D20" s="7">
        <v>0.3</v>
      </c>
      <c r="E20" s="7">
        <v>-4.4</v>
      </c>
      <c r="F20" s="8">
        <v>100</v>
      </c>
      <c r="G20" s="8">
        <v>100</v>
      </c>
    </row>
    <row r="22" spans="1:2" ht="12">
      <c r="A22" s="28"/>
      <c r="B22" s="22"/>
    </row>
  </sheetData>
  <mergeCells count="4">
    <mergeCell ref="A2:C2"/>
    <mergeCell ref="A4:A5"/>
    <mergeCell ref="F4:G4"/>
    <mergeCell ref="D4:E4"/>
  </mergeCells>
  <printOptions horizontalCentered="1"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pane xSplit="3" ySplit="5" topLeftCell="D6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4.00390625" style="1" customWidth="1"/>
    <col min="3" max="3" width="12.375" style="1" bestFit="1" customWidth="1"/>
    <col min="4" max="5" width="15.375" style="1" customWidth="1"/>
    <col min="6" max="9" width="7.75390625" style="1" customWidth="1"/>
    <col min="10" max="16384" width="9.00390625" style="1" customWidth="1"/>
  </cols>
  <sheetData>
    <row r="2" spans="2:5" ht="13.5" customHeight="1">
      <c r="B2" s="66" t="s">
        <v>92</v>
      </c>
      <c r="C2" s="66"/>
      <c r="D2" s="66"/>
      <c r="E2" s="66"/>
    </row>
    <row r="3" ht="11.25">
      <c r="G3" s="1" t="s">
        <v>1</v>
      </c>
    </row>
    <row r="4" spans="1:9" ht="31.5" customHeight="1">
      <c r="A4" s="74" t="s">
        <v>28</v>
      </c>
      <c r="B4" s="74"/>
      <c r="C4" s="74"/>
      <c r="D4" s="3" t="s">
        <v>82</v>
      </c>
      <c r="E4" s="3" t="s">
        <v>83</v>
      </c>
      <c r="F4" s="49" t="s">
        <v>80</v>
      </c>
      <c r="G4" s="49"/>
      <c r="H4" s="49" t="s">
        <v>3</v>
      </c>
      <c r="I4" s="49"/>
    </row>
    <row r="5" spans="1:9" ht="31.5" customHeight="1">
      <c r="A5" s="74"/>
      <c r="B5" s="74"/>
      <c r="C5" s="74"/>
      <c r="D5" s="4" t="s">
        <v>81</v>
      </c>
      <c r="E5" s="4" t="s">
        <v>81</v>
      </c>
      <c r="F5" s="5" t="s">
        <v>57</v>
      </c>
      <c r="G5" s="5" t="s">
        <v>58</v>
      </c>
      <c r="H5" s="5" t="s">
        <v>57</v>
      </c>
      <c r="I5" s="5" t="s">
        <v>58</v>
      </c>
    </row>
    <row r="6" spans="1:9" ht="21" customHeight="1">
      <c r="A6" s="73" t="s">
        <v>93</v>
      </c>
      <c r="B6" s="73" t="s">
        <v>29</v>
      </c>
      <c r="C6" s="29" t="s">
        <v>30</v>
      </c>
      <c r="D6" s="6">
        <v>262765743</v>
      </c>
      <c r="E6" s="6">
        <v>261465190</v>
      </c>
      <c r="F6" s="7">
        <v>0.5</v>
      </c>
      <c r="G6" s="7">
        <v>-0.7</v>
      </c>
      <c r="H6" s="8">
        <v>20.2</v>
      </c>
      <c r="I6" s="8">
        <v>20.2</v>
      </c>
    </row>
    <row r="7" spans="1:9" ht="21" customHeight="1">
      <c r="A7" s="73"/>
      <c r="B7" s="73"/>
      <c r="C7" s="23" t="s">
        <v>31</v>
      </c>
      <c r="D7" s="6">
        <v>89527587</v>
      </c>
      <c r="E7" s="6">
        <v>82562780</v>
      </c>
      <c r="F7" s="7">
        <v>8.4</v>
      </c>
      <c r="G7" s="7">
        <v>-21</v>
      </c>
      <c r="H7" s="8">
        <v>6.9</v>
      </c>
      <c r="I7" s="8">
        <v>6.4</v>
      </c>
    </row>
    <row r="8" spans="1:9" ht="21" customHeight="1">
      <c r="A8" s="73"/>
      <c r="B8" s="73"/>
      <c r="C8" s="23" t="s">
        <v>94</v>
      </c>
      <c r="D8" s="6">
        <v>151672180</v>
      </c>
      <c r="E8" s="6">
        <v>148028336</v>
      </c>
      <c r="F8" s="7">
        <v>2.5</v>
      </c>
      <c r="G8" s="7">
        <v>-2</v>
      </c>
      <c r="H8" s="8">
        <v>11.7</v>
      </c>
      <c r="I8" s="8">
        <v>11.4</v>
      </c>
    </row>
    <row r="9" spans="1:9" ht="21" customHeight="1">
      <c r="A9" s="73"/>
      <c r="B9" s="73"/>
      <c r="C9" s="24" t="s">
        <v>95</v>
      </c>
      <c r="D9" s="6">
        <v>503965510</v>
      </c>
      <c r="E9" s="6">
        <v>492056306</v>
      </c>
      <c r="F9" s="7">
        <v>2.4</v>
      </c>
      <c r="G9" s="7">
        <v>-5.2</v>
      </c>
      <c r="H9" s="8">
        <v>38.8</v>
      </c>
      <c r="I9" s="8">
        <v>38</v>
      </c>
    </row>
    <row r="10" spans="1:9" ht="21" customHeight="1">
      <c r="A10" s="73"/>
      <c r="B10" s="69" t="s">
        <v>96</v>
      </c>
      <c r="C10" s="69"/>
      <c r="D10" s="6">
        <v>153985056</v>
      </c>
      <c r="E10" s="6">
        <v>146050323</v>
      </c>
      <c r="F10" s="7">
        <v>5.4</v>
      </c>
      <c r="G10" s="7">
        <v>-1.8</v>
      </c>
      <c r="H10" s="8">
        <v>11.8</v>
      </c>
      <c r="I10" s="8">
        <v>11.3</v>
      </c>
    </row>
    <row r="11" spans="1:9" ht="21" customHeight="1">
      <c r="A11" s="73"/>
      <c r="B11" s="69" t="s">
        <v>97</v>
      </c>
      <c r="C11" s="69"/>
      <c r="D11" s="6">
        <v>12943750</v>
      </c>
      <c r="E11" s="6">
        <v>12904030</v>
      </c>
      <c r="F11" s="7">
        <v>0.3</v>
      </c>
      <c r="G11" s="7">
        <v>0.5</v>
      </c>
      <c r="H11" s="8">
        <v>1</v>
      </c>
      <c r="I11" s="8">
        <v>0.9</v>
      </c>
    </row>
    <row r="12" spans="1:9" ht="21" customHeight="1">
      <c r="A12" s="73"/>
      <c r="B12" s="69" t="s">
        <v>32</v>
      </c>
      <c r="C12" s="69"/>
      <c r="D12" s="6">
        <v>127744342</v>
      </c>
      <c r="E12" s="6">
        <v>125702487</v>
      </c>
      <c r="F12" s="7">
        <v>1.6</v>
      </c>
      <c r="G12" s="7">
        <v>-11.3</v>
      </c>
      <c r="H12" s="8">
        <v>9.8</v>
      </c>
      <c r="I12" s="8">
        <v>9.7</v>
      </c>
    </row>
    <row r="13" spans="1:9" ht="21" customHeight="1">
      <c r="A13" s="73"/>
      <c r="B13" s="69" t="s">
        <v>98</v>
      </c>
      <c r="C13" s="69"/>
      <c r="D13" s="6">
        <v>798638658</v>
      </c>
      <c r="E13" s="6">
        <v>776713146</v>
      </c>
      <c r="F13" s="7">
        <v>2.8</v>
      </c>
      <c r="G13" s="7">
        <v>-5.5</v>
      </c>
      <c r="H13" s="8">
        <v>61.4</v>
      </c>
      <c r="I13" s="8">
        <v>59.9</v>
      </c>
    </row>
    <row r="14" spans="1:9" ht="21" customHeight="1">
      <c r="A14" s="69" t="s">
        <v>33</v>
      </c>
      <c r="B14" s="69"/>
      <c r="C14" s="69"/>
      <c r="D14" s="6">
        <v>25134464</v>
      </c>
      <c r="E14" s="6">
        <v>27709269</v>
      </c>
      <c r="F14" s="7">
        <v>-9.3</v>
      </c>
      <c r="G14" s="7">
        <v>-53.9</v>
      </c>
      <c r="H14" s="8">
        <v>1.9</v>
      </c>
      <c r="I14" s="8">
        <v>2.1</v>
      </c>
    </row>
    <row r="15" spans="1:9" ht="21" customHeight="1">
      <c r="A15" s="69" t="s">
        <v>99</v>
      </c>
      <c r="B15" s="69"/>
      <c r="C15" s="69"/>
      <c r="D15" s="6">
        <v>63868467</v>
      </c>
      <c r="E15" s="6">
        <v>62306588</v>
      </c>
      <c r="F15" s="7">
        <v>2.5</v>
      </c>
      <c r="G15" s="7">
        <v>3.5</v>
      </c>
      <c r="H15" s="8">
        <v>4.9</v>
      </c>
      <c r="I15" s="8">
        <v>4.8</v>
      </c>
    </row>
    <row r="16" spans="1:9" ht="21" customHeight="1">
      <c r="A16" s="69" t="s">
        <v>34</v>
      </c>
      <c r="B16" s="69"/>
      <c r="C16" s="69"/>
      <c r="D16" s="6">
        <v>87077516</v>
      </c>
      <c r="E16" s="6">
        <v>83181643</v>
      </c>
      <c r="F16" s="7">
        <v>4.7</v>
      </c>
      <c r="G16" s="7">
        <v>22.2</v>
      </c>
      <c r="H16" s="8">
        <v>6.7</v>
      </c>
      <c r="I16" s="8">
        <v>6.4</v>
      </c>
    </row>
    <row r="17" spans="1:9" ht="21" customHeight="1">
      <c r="A17" s="69" t="s">
        <v>100</v>
      </c>
      <c r="B17" s="69"/>
      <c r="C17" s="69"/>
      <c r="D17" s="30">
        <v>0</v>
      </c>
      <c r="E17" s="30">
        <v>0</v>
      </c>
      <c r="F17" s="31" t="s">
        <v>49</v>
      </c>
      <c r="G17" s="31" t="s">
        <v>49</v>
      </c>
      <c r="H17" s="32" t="s">
        <v>49</v>
      </c>
      <c r="I17" s="32" t="s">
        <v>49</v>
      </c>
    </row>
    <row r="18" spans="1:9" ht="21" customHeight="1">
      <c r="A18" s="69" t="s">
        <v>35</v>
      </c>
      <c r="B18" s="69"/>
      <c r="C18" s="69"/>
      <c r="D18" s="6">
        <v>974719105</v>
      </c>
      <c r="E18" s="6">
        <v>949910646</v>
      </c>
      <c r="F18" s="7">
        <v>2.6</v>
      </c>
      <c r="G18" s="7">
        <v>-6</v>
      </c>
      <c r="H18" s="8">
        <v>75</v>
      </c>
      <c r="I18" s="8">
        <v>73.2</v>
      </c>
    </row>
    <row r="19" spans="1:9" ht="21" customHeight="1">
      <c r="A19" s="51" t="s">
        <v>101</v>
      </c>
      <c r="B19" s="71" t="s">
        <v>36</v>
      </c>
      <c r="C19" s="43"/>
      <c r="D19" s="6">
        <v>323984740</v>
      </c>
      <c r="E19" s="6">
        <v>345181011</v>
      </c>
      <c r="F19" s="7">
        <v>-6.1</v>
      </c>
      <c r="G19" s="33">
        <v>0.8</v>
      </c>
      <c r="H19" s="8">
        <v>24.9</v>
      </c>
      <c r="I19" s="8">
        <v>26.7</v>
      </c>
    </row>
    <row r="20" spans="1:9" ht="21" customHeight="1">
      <c r="A20" s="52"/>
      <c r="B20" s="34"/>
      <c r="C20" s="11" t="s">
        <v>37</v>
      </c>
      <c r="D20" s="6">
        <v>79163784</v>
      </c>
      <c r="E20" s="6">
        <v>78593294</v>
      </c>
      <c r="F20" s="7">
        <v>0.7</v>
      </c>
      <c r="G20" s="7">
        <v>-10.6</v>
      </c>
      <c r="H20" s="8">
        <v>6.1</v>
      </c>
      <c r="I20" s="8">
        <v>6.1</v>
      </c>
    </row>
    <row r="21" spans="1:9" ht="21" customHeight="1">
      <c r="A21" s="52"/>
      <c r="B21" s="35"/>
      <c r="C21" s="23" t="s">
        <v>24</v>
      </c>
      <c r="D21" s="6">
        <v>244820956</v>
      </c>
      <c r="E21" s="6">
        <v>266587717</v>
      </c>
      <c r="F21" s="7">
        <v>-8.2</v>
      </c>
      <c r="G21" s="7">
        <v>4.7</v>
      </c>
      <c r="H21" s="8">
        <v>18.8</v>
      </c>
      <c r="I21" s="8">
        <v>20.6</v>
      </c>
    </row>
    <row r="22" spans="1:9" ht="21" customHeight="1">
      <c r="A22" s="52"/>
      <c r="B22" s="69" t="s">
        <v>102</v>
      </c>
      <c r="C22" s="69"/>
      <c r="D22" s="6">
        <v>1709280</v>
      </c>
      <c r="E22" s="6">
        <v>1484293</v>
      </c>
      <c r="F22" s="7">
        <v>15.2</v>
      </c>
      <c r="G22" s="7">
        <v>-44.6</v>
      </c>
      <c r="H22" s="8">
        <v>0.1</v>
      </c>
      <c r="I22" s="8">
        <v>0.1</v>
      </c>
    </row>
    <row r="23" spans="1:9" ht="21" customHeight="1">
      <c r="A23" s="52"/>
      <c r="B23" s="69" t="s">
        <v>38</v>
      </c>
      <c r="C23" s="69"/>
      <c r="D23" s="36">
        <v>0</v>
      </c>
      <c r="E23" s="36">
        <v>0</v>
      </c>
      <c r="F23" s="31" t="s">
        <v>49</v>
      </c>
      <c r="G23" s="31" t="s">
        <v>49</v>
      </c>
      <c r="H23" s="31" t="s">
        <v>49</v>
      </c>
      <c r="I23" s="32" t="s">
        <v>49</v>
      </c>
    </row>
    <row r="24" spans="1:9" ht="21" customHeight="1">
      <c r="A24" s="52"/>
      <c r="B24" s="72" t="s">
        <v>39</v>
      </c>
      <c r="C24" s="72"/>
      <c r="D24" s="19">
        <v>325694020</v>
      </c>
      <c r="E24" s="6">
        <v>346665304</v>
      </c>
      <c r="F24" s="20">
        <v>-6</v>
      </c>
      <c r="G24" s="20">
        <v>0.4</v>
      </c>
      <c r="H24" s="8">
        <v>25</v>
      </c>
      <c r="I24" s="21">
        <v>26.8</v>
      </c>
    </row>
    <row r="25" spans="1:9" ht="30" customHeight="1">
      <c r="A25" s="69" t="s">
        <v>23</v>
      </c>
      <c r="B25" s="69"/>
      <c r="C25" s="69"/>
      <c r="D25" s="6">
        <v>1300413125</v>
      </c>
      <c r="E25" s="6">
        <v>1296575950</v>
      </c>
      <c r="F25" s="7">
        <v>0.3</v>
      </c>
      <c r="G25" s="7">
        <v>-4.4</v>
      </c>
      <c r="H25" s="8">
        <v>100</v>
      </c>
      <c r="I25" s="8">
        <v>100</v>
      </c>
    </row>
    <row r="26" spans="1:9" ht="21" customHeight="1">
      <c r="A26" s="62" t="s">
        <v>40</v>
      </c>
      <c r="B26" s="70"/>
      <c r="C26" s="48"/>
      <c r="D26" s="6">
        <v>60486621</v>
      </c>
      <c r="E26" s="6">
        <v>65016885</v>
      </c>
      <c r="F26" s="7">
        <v>-7</v>
      </c>
      <c r="G26" s="7">
        <v>6.6</v>
      </c>
      <c r="H26" s="37"/>
      <c r="I26" s="38"/>
    </row>
    <row r="27" spans="1:9" ht="21" customHeight="1">
      <c r="A27" s="69" t="s">
        <v>41</v>
      </c>
      <c r="B27" s="69"/>
      <c r="C27" s="69"/>
      <c r="D27" s="6">
        <v>16410518</v>
      </c>
      <c r="E27" s="6">
        <v>14042960</v>
      </c>
      <c r="F27" s="7">
        <v>16.9</v>
      </c>
      <c r="G27" s="7">
        <v>-6.4</v>
      </c>
      <c r="H27" s="22"/>
      <c r="I27" s="22"/>
    </row>
    <row r="28" spans="1:9" ht="21" customHeight="1">
      <c r="A28" s="69" t="s">
        <v>42</v>
      </c>
      <c r="B28" s="69"/>
      <c r="C28" s="69"/>
      <c r="D28" s="6">
        <v>44076103</v>
      </c>
      <c r="E28" s="6">
        <v>50973925</v>
      </c>
      <c r="F28" s="7">
        <v>-13.5</v>
      </c>
      <c r="G28" s="7">
        <v>10.8</v>
      </c>
      <c r="H28" s="22"/>
      <c r="I28" s="22"/>
    </row>
    <row r="29" ht="21" customHeight="1"/>
    <row r="30" ht="21" customHeight="1">
      <c r="B30" s="1" t="s">
        <v>43</v>
      </c>
    </row>
    <row r="31" ht="21" customHeight="1">
      <c r="C31" s="1" t="s">
        <v>103</v>
      </c>
    </row>
    <row r="32" ht="21" customHeight="1">
      <c r="C32" s="1" t="s">
        <v>104</v>
      </c>
    </row>
    <row r="33" ht="21" customHeight="1"/>
  </sheetData>
  <mergeCells count="24">
    <mergeCell ref="H4:I4"/>
    <mergeCell ref="F4:G4"/>
    <mergeCell ref="B2:E2"/>
    <mergeCell ref="B13:C13"/>
    <mergeCell ref="A4:C5"/>
    <mergeCell ref="A6:A13"/>
    <mergeCell ref="A14:C14"/>
    <mergeCell ref="B6:B9"/>
    <mergeCell ref="B10:C10"/>
    <mergeCell ref="B11:C11"/>
    <mergeCell ref="B12:C12"/>
    <mergeCell ref="A15:C15"/>
    <mergeCell ref="A16:C16"/>
    <mergeCell ref="A17:C17"/>
    <mergeCell ref="A18:C18"/>
    <mergeCell ref="A19:A24"/>
    <mergeCell ref="A27:C27"/>
    <mergeCell ref="A28:C28"/>
    <mergeCell ref="A25:C25"/>
    <mergeCell ref="A26:C26"/>
    <mergeCell ref="B19:C19"/>
    <mergeCell ref="B22:C22"/>
    <mergeCell ref="B23:C23"/>
    <mergeCell ref="B24:C24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ＦＵＪ９９０３Ｂ０４４４</dc:creator>
  <cp:keywords/>
  <dc:description/>
  <cp:lastModifiedBy> </cp:lastModifiedBy>
  <cp:lastPrinted>2002-10-30T02:47:55Z</cp:lastPrinted>
  <dcterms:created xsi:type="dcterms:W3CDTF">1999-08-04T09:07:38Z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